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2.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abellera\Desktop\"/>
    </mc:Choice>
  </mc:AlternateContent>
  <xr:revisionPtr revIDLastSave="0" documentId="13_ncr:1_{7BC0BAB4-0F7B-496B-8D2A-018E60809E71}" xr6:coauthVersionLast="47" xr6:coauthVersionMax="47" xr10:uidLastSave="{00000000-0000-0000-0000-000000000000}"/>
  <bookViews>
    <workbookView showSheetTabs="0" xWindow="-110" yWindow="-110" windowWidth="19420" windowHeight="10300" activeTab="6" xr2:uid="{00000000-000D-0000-FFFF-FFFF00000000}"/>
  </bookViews>
  <sheets>
    <sheet name="electricity" sheetId="1" r:id="rId1"/>
    <sheet name="SAIFI" sheetId="16" r:id="rId2"/>
    <sheet name="SAIDI" sheetId="10" r:id="rId3"/>
    <sheet name="MAIFI" sheetId="11" r:id="rId4"/>
    <sheet name="Issues" sheetId="13" r:id="rId5"/>
    <sheet name="Top 5" sheetId="6" r:id="rId6"/>
    <sheet name="Dashboard" sheetId="15" r:id="rId7"/>
    <sheet name="Issues (2)" sheetId="14" state="hidden" r:id="rId8"/>
    <sheet name="region" sheetId="2" state="hidden" r:id="rId9"/>
    <sheet name="municipality" sheetId="3" state="hidden" r:id="rId10"/>
  </sheets>
  <definedNames>
    <definedName name="_xlnm._FilterDatabase" localSheetId="0" hidden="1">electricity!$B$1:$S$2046</definedName>
    <definedName name="_xlnm._FilterDatabase" localSheetId="8" hidden="1">region!$A$1:$D$151</definedName>
    <definedName name="Electricity_Dashboard">Dashboard!$A$1:$BS$120</definedName>
    <definedName name="Slicer_year">#N/A</definedName>
  </definedNames>
  <calcPr calcId="191029"/>
  <pivotCaches>
    <pivotCache cacheId="0"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2" i="1" l="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3" i="1"/>
  <c r="V1654" i="1"/>
  <c r="V1655" i="1"/>
  <c r="V1656" i="1"/>
  <c r="V1657" i="1"/>
  <c r="V1658" i="1"/>
  <c r="V1659" i="1"/>
  <c r="V1660" i="1"/>
  <c r="V1661" i="1"/>
  <c r="V1662" i="1"/>
  <c r="V1663" i="1"/>
  <c r="V1664" i="1"/>
  <c r="V1665" i="1"/>
  <c r="V1666" i="1"/>
  <c r="V1667" i="1"/>
  <c r="V1668" i="1"/>
  <c r="V1669" i="1"/>
  <c r="V1670" i="1"/>
  <c r="V1671" i="1"/>
  <c r="V1672" i="1"/>
  <c r="V1673" i="1"/>
  <c r="V1674" i="1"/>
  <c r="V1675" i="1"/>
  <c r="V1676" i="1"/>
  <c r="V1677" i="1"/>
  <c r="V1678" i="1"/>
  <c r="V1679" i="1"/>
  <c r="V1680" i="1"/>
  <c r="V1681" i="1"/>
  <c r="V1682" i="1"/>
  <c r="V1683" i="1"/>
  <c r="V1684" i="1"/>
  <c r="V1685" i="1"/>
  <c r="V1686" i="1"/>
  <c r="V1687" i="1"/>
  <c r="V1688" i="1"/>
  <c r="V1689" i="1"/>
  <c r="V1690" i="1"/>
  <c r="V1691" i="1"/>
  <c r="V1692" i="1"/>
  <c r="V1693" i="1"/>
  <c r="V1694" i="1"/>
  <c r="V1695" i="1"/>
  <c r="V1696" i="1"/>
  <c r="V1697" i="1"/>
  <c r="V1698" i="1"/>
  <c r="V1699" i="1"/>
  <c r="V1700" i="1"/>
  <c r="V1701" i="1"/>
  <c r="V1702" i="1"/>
  <c r="V1703" i="1"/>
  <c r="V1704" i="1"/>
  <c r="V1705" i="1"/>
  <c r="V1706" i="1"/>
  <c r="V1707" i="1"/>
  <c r="V1708" i="1"/>
  <c r="V1709" i="1"/>
  <c r="V1710" i="1"/>
  <c r="V1711" i="1"/>
  <c r="V1712" i="1"/>
  <c r="V1713" i="1"/>
  <c r="V1714" i="1"/>
  <c r="V1715" i="1"/>
  <c r="V1716" i="1"/>
  <c r="V1717" i="1"/>
  <c r="V1718" i="1"/>
  <c r="V1719" i="1"/>
  <c r="V1720" i="1"/>
  <c r="V1721" i="1"/>
  <c r="V1722" i="1"/>
  <c r="V1723" i="1"/>
  <c r="V1724" i="1"/>
  <c r="V1725" i="1"/>
  <c r="V1726" i="1"/>
  <c r="V1727" i="1"/>
  <c r="V1728" i="1"/>
  <c r="V1729" i="1"/>
  <c r="V1730" i="1"/>
  <c r="V1731" i="1"/>
  <c r="V1732" i="1"/>
  <c r="V1733" i="1"/>
  <c r="V1734" i="1"/>
  <c r="V1735"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769" i="1"/>
  <c r="V1770" i="1"/>
  <c r="V1771" i="1"/>
  <c r="V1772" i="1"/>
  <c r="V1773" i="1"/>
  <c r="V1774" i="1"/>
  <c r="V1775" i="1"/>
  <c r="V1776" i="1"/>
  <c r="V1777" i="1"/>
  <c r="V1778" i="1"/>
  <c r="V1779" i="1"/>
  <c r="V1780" i="1"/>
  <c r="V1781" i="1"/>
  <c r="V1782" i="1"/>
  <c r="V1783" i="1"/>
  <c r="V1784" i="1"/>
  <c r="V1785" i="1"/>
  <c r="V1786" i="1"/>
  <c r="V1787" i="1"/>
  <c r="V1788" i="1"/>
  <c r="V1789" i="1"/>
  <c r="V1790" i="1"/>
  <c r="V1791" i="1"/>
  <c r="V1792" i="1"/>
  <c r="V1793" i="1"/>
  <c r="V1794" i="1"/>
  <c r="V1795" i="1"/>
  <c r="V1796" i="1"/>
  <c r="V1797" i="1"/>
  <c r="V1798" i="1"/>
  <c r="V1799" i="1"/>
  <c r="V1800" i="1"/>
  <c r="V1801" i="1"/>
  <c r="V1802" i="1"/>
  <c r="V1803" i="1"/>
  <c r="V1804" i="1"/>
  <c r="V1805" i="1"/>
  <c r="V1806" i="1"/>
  <c r="V1807" i="1"/>
  <c r="V1808" i="1"/>
  <c r="V1809" i="1"/>
  <c r="V1810" i="1"/>
  <c r="V1811" i="1"/>
  <c r="V1812" i="1"/>
  <c r="V1813" i="1"/>
  <c r="V1814" i="1"/>
  <c r="V1815" i="1"/>
  <c r="V1816" i="1"/>
  <c r="V1817" i="1"/>
  <c r="V1818" i="1"/>
  <c r="V1819" i="1"/>
  <c r="V1820" i="1"/>
  <c r="V1821" i="1"/>
  <c r="V1822" i="1"/>
  <c r="V1823" i="1"/>
  <c r="V1824" i="1"/>
  <c r="V1825" i="1"/>
  <c r="V1826" i="1"/>
  <c r="V1827" i="1"/>
  <c r="V1828" i="1"/>
  <c r="V1829" i="1"/>
  <c r="V1830" i="1"/>
  <c r="V1831" i="1"/>
  <c r="V1832" i="1"/>
  <c r="V1833" i="1"/>
  <c r="V1834" i="1"/>
  <c r="V1835" i="1"/>
  <c r="V1836" i="1"/>
  <c r="V1837" i="1"/>
  <c r="V1838" i="1"/>
  <c r="V1839" i="1"/>
  <c r="V1840" i="1"/>
  <c r="V1841" i="1"/>
  <c r="V1842" i="1"/>
  <c r="V1843" i="1"/>
  <c r="V1844" i="1"/>
  <c r="V1845" i="1"/>
  <c r="V1846" i="1"/>
  <c r="V1847" i="1"/>
  <c r="V1848" i="1"/>
  <c r="V1849" i="1"/>
  <c r="V1850" i="1"/>
  <c r="V1851" i="1"/>
  <c r="V1852" i="1"/>
  <c r="V1853" i="1"/>
  <c r="V1854" i="1"/>
  <c r="V1855" i="1"/>
  <c r="V1856" i="1"/>
  <c r="V1857" i="1"/>
  <c r="V1858" i="1"/>
  <c r="V1859" i="1"/>
  <c r="V1860" i="1"/>
  <c r="V1861" i="1"/>
  <c r="V1862" i="1"/>
  <c r="V1863" i="1"/>
  <c r="V1864" i="1"/>
  <c r="V1865" i="1"/>
  <c r="V1866" i="1"/>
  <c r="V1867" i="1"/>
  <c r="V1868" i="1"/>
  <c r="V1869" i="1"/>
  <c r="V1870" i="1"/>
  <c r="V1871" i="1"/>
  <c r="V1872" i="1"/>
  <c r="V1873" i="1"/>
  <c r="V1874" i="1"/>
  <c r="V1875" i="1"/>
  <c r="V1876" i="1"/>
  <c r="V1877" i="1"/>
  <c r="V1878" i="1"/>
  <c r="V1879" i="1"/>
  <c r="V1880" i="1"/>
  <c r="V1881" i="1"/>
  <c r="V1882" i="1"/>
  <c r="V1883" i="1"/>
  <c r="V1884" i="1"/>
  <c r="V1885" i="1"/>
  <c r="V1886" i="1"/>
  <c r="V1887" i="1"/>
  <c r="V1888" i="1"/>
  <c r="V1889" i="1"/>
  <c r="V1890" i="1"/>
  <c r="V1891" i="1"/>
  <c r="V1892" i="1"/>
  <c r="V1893" i="1"/>
  <c r="V1894" i="1"/>
  <c r="V1895" i="1"/>
  <c r="V1896" i="1"/>
  <c r="V1897" i="1"/>
  <c r="V1898" i="1"/>
  <c r="V1899" i="1"/>
  <c r="V1900" i="1"/>
  <c r="V1901" i="1"/>
  <c r="V1902" i="1"/>
  <c r="V1903" i="1"/>
  <c r="V1904" i="1"/>
  <c r="V1905" i="1"/>
  <c r="V1906" i="1"/>
  <c r="V1907" i="1"/>
  <c r="V1908" i="1"/>
  <c r="V1909" i="1"/>
  <c r="V1910" i="1"/>
  <c r="V1911" i="1"/>
  <c r="V1912" i="1"/>
  <c r="V1913" i="1"/>
  <c r="V1914" i="1"/>
  <c r="V1915" i="1"/>
  <c r="V1916" i="1"/>
  <c r="V1917" i="1"/>
  <c r="V1918" i="1"/>
  <c r="V1919" i="1"/>
  <c r="V1920" i="1"/>
  <c r="V1921" i="1"/>
  <c r="V1922" i="1"/>
  <c r="V1923" i="1"/>
  <c r="V1924" i="1"/>
  <c r="V1925" i="1"/>
  <c r="V1926" i="1"/>
  <c r="V1927" i="1"/>
  <c r="V1928" i="1"/>
  <c r="V1929" i="1"/>
  <c r="V1930" i="1"/>
  <c r="V1931" i="1"/>
  <c r="V1932" i="1"/>
  <c r="V1933" i="1"/>
  <c r="V1934" i="1"/>
  <c r="V1935" i="1"/>
  <c r="V1936" i="1"/>
  <c r="V1937" i="1"/>
  <c r="V1938" i="1"/>
  <c r="V1939" i="1"/>
  <c r="V1940" i="1"/>
  <c r="V1941" i="1"/>
  <c r="V1942" i="1"/>
  <c r="V1943" i="1"/>
  <c r="V1944" i="1"/>
  <c r="V1945" i="1"/>
  <c r="V1946" i="1"/>
  <c r="V1947" i="1"/>
  <c r="V1948" i="1"/>
  <c r="V1949" i="1"/>
  <c r="V1950" i="1"/>
  <c r="V1951" i="1"/>
  <c r="V1952" i="1"/>
  <c r="V1953" i="1"/>
  <c r="V1954" i="1"/>
  <c r="V1955" i="1"/>
  <c r="V1956" i="1"/>
  <c r="V1957" i="1"/>
  <c r="V1958" i="1"/>
  <c r="V1959" i="1"/>
  <c r="V1960" i="1"/>
  <c r="V1961" i="1"/>
  <c r="V1962" i="1"/>
  <c r="V1963" i="1"/>
  <c r="V1964" i="1"/>
  <c r="V1965" i="1"/>
  <c r="V1966" i="1"/>
  <c r="V1967" i="1"/>
  <c r="V1968" i="1"/>
  <c r="V1969" i="1"/>
  <c r="V1970" i="1"/>
  <c r="V1971" i="1"/>
  <c r="V1972" i="1"/>
  <c r="V1973" i="1"/>
  <c r="V1974" i="1"/>
  <c r="V1975" i="1"/>
  <c r="V1976" i="1"/>
  <c r="V1977" i="1"/>
  <c r="V1978" i="1"/>
  <c r="V1979" i="1"/>
  <c r="V1980" i="1"/>
  <c r="V1981" i="1"/>
  <c r="V1982" i="1"/>
  <c r="V1983" i="1"/>
  <c r="V1984" i="1"/>
  <c r="V1985" i="1"/>
  <c r="V1986" i="1"/>
  <c r="V1987" i="1"/>
  <c r="V1988" i="1"/>
  <c r="V1989" i="1"/>
  <c r="V1990" i="1"/>
  <c r="V1991" i="1"/>
  <c r="V1992" i="1"/>
  <c r="V1993" i="1"/>
  <c r="V1994" i="1"/>
  <c r="V1995" i="1"/>
  <c r="V1996" i="1"/>
  <c r="V1997" i="1"/>
  <c r="V1998" i="1"/>
  <c r="V1999" i="1"/>
  <c r="V2000" i="1"/>
  <c r="V2001" i="1"/>
  <c r="V2002" i="1"/>
  <c r="V2003" i="1"/>
  <c r="V2004" i="1"/>
  <c r="V2005" i="1"/>
  <c r="V2006" i="1"/>
  <c r="V2007" i="1"/>
  <c r="V2008" i="1"/>
  <c r="V2009" i="1"/>
  <c r="V2010" i="1"/>
  <c r="V2011" i="1"/>
  <c r="V2012" i="1"/>
  <c r="V2013" i="1"/>
  <c r="V2014" i="1"/>
  <c r="V2015" i="1"/>
  <c r="V2016" i="1"/>
  <c r="V2017" i="1"/>
  <c r="V2018" i="1"/>
  <c r="V2019" i="1"/>
  <c r="V2020" i="1"/>
  <c r="V2021" i="1"/>
  <c r="V2022" i="1"/>
  <c r="V2023" i="1"/>
  <c r="V2024" i="1"/>
  <c r="V2025" i="1"/>
  <c r="V2026" i="1"/>
  <c r="V2027" i="1"/>
  <c r="V2028" i="1"/>
  <c r="V2029" i="1"/>
  <c r="V2030" i="1"/>
  <c r="V2031" i="1"/>
  <c r="V2032" i="1"/>
  <c r="V2033" i="1"/>
  <c r="V2034" i="1"/>
  <c r="V2035" i="1"/>
  <c r="V2036" i="1"/>
  <c r="V2037" i="1"/>
  <c r="V2038" i="1"/>
  <c r="V2039" i="1"/>
  <c r="V2040" i="1"/>
  <c r="V2041" i="1"/>
  <c r="V2042" i="1"/>
  <c r="V2043" i="1"/>
  <c r="V2044" i="1"/>
  <c r="V2045" i="1"/>
  <c r="V2046" i="1"/>
  <c r="U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U1833" i="1"/>
  <c r="U1834" i="1"/>
  <c r="U1835" i="1"/>
  <c r="U1836" i="1"/>
  <c r="U1837" i="1"/>
  <c r="U1838" i="1"/>
  <c r="U1839" i="1"/>
  <c r="U1840" i="1"/>
  <c r="U1841" i="1"/>
  <c r="U1842" i="1"/>
  <c r="U1843" i="1"/>
  <c r="U1844" i="1"/>
  <c r="U1845" i="1"/>
  <c r="U1846" i="1"/>
  <c r="U1847" i="1"/>
  <c r="U1848" i="1"/>
  <c r="U1849" i="1"/>
  <c r="U1850" i="1"/>
  <c r="U1851" i="1"/>
  <c r="U1852" i="1"/>
  <c r="U1853" i="1"/>
  <c r="U1854" i="1"/>
  <c r="U1855" i="1"/>
  <c r="U1856" i="1"/>
  <c r="U1857" i="1"/>
  <c r="U1858" i="1"/>
  <c r="U1859" i="1"/>
  <c r="U1860" i="1"/>
  <c r="U1861" i="1"/>
  <c r="U1862" i="1"/>
  <c r="U1863" i="1"/>
  <c r="U1864" i="1"/>
  <c r="U1865" i="1"/>
  <c r="U1866" i="1"/>
  <c r="U1867" i="1"/>
  <c r="U1868" i="1"/>
  <c r="U1869" i="1"/>
  <c r="U1870" i="1"/>
  <c r="U1871" i="1"/>
  <c r="U1872" i="1"/>
  <c r="U1873" i="1"/>
  <c r="U1874" i="1"/>
  <c r="U1875" i="1"/>
  <c r="U1876" i="1"/>
  <c r="U1877" i="1"/>
  <c r="U1878" i="1"/>
  <c r="U1879" i="1"/>
  <c r="U1880" i="1"/>
  <c r="U1881" i="1"/>
  <c r="U1882" i="1"/>
  <c r="U1883" i="1"/>
  <c r="U1884" i="1"/>
  <c r="U1885" i="1"/>
  <c r="U1886" i="1"/>
  <c r="U1887" i="1"/>
  <c r="U1888" i="1"/>
  <c r="U1889" i="1"/>
  <c r="U1890" i="1"/>
  <c r="U1891" i="1"/>
  <c r="U1892" i="1"/>
  <c r="U1893" i="1"/>
  <c r="U1894" i="1"/>
  <c r="U1895" i="1"/>
  <c r="U1896" i="1"/>
  <c r="U1897" i="1"/>
  <c r="U1898" i="1"/>
  <c r="U1899" i="1"/>
  <c r="U1900" i="1"/>
  <c r="U1901" i="1"/>
  <c r="U1902" i="1"/>
  <c r="U1903" i="1"/>
  <c r="U1904" i="1"/>
  <c r="U1905" i="1"/>
  <c r="U1906" i="1"/>
  <c r="U1907" i="1"/>
  <c r="U1908" i="1"/>
  <c r="U1909" i="1"/>
  <c r="U1910" i="1"/>
  <c r="U1911" i="1"/>
  <c r="U1912" i="1"/>
  <c r="U1913" i="1"/>
  <c r="U1914" i="1"/>
  <c r="U1915" i="1"/>
  <c r="U1916" i="1"/>
  <c r="U1917" i="1"/>
  <c r="U1918" i="1"/>
  <c r="U1919" i="1"/>
  <c r="U1920" i="1"/>
  <c r="U1921" i="1"/>
  <c r="U1922" i="1"/>
  <c r="U1923" i="1"/>
  <c r="U1924" i="1"/>
  <c r="U1925" i="1"/>
  <c r="U1926" i="1"/>
  <c r="U1927" i="1"/>
  <c r="U1928" i="1"/>
  <c r="U1929" i="1"/>
  <c r="U1930" i="1"/>
  <c r="U1931" i="1"/>
  <c r="U1932" i="1"/>
  <c r="U1933" i="1"/>
  <c r="U1934" i="1"/>
  <c r="U1935" i="1"/>
  <c r="U1936" i="1"/>
  <c r="U1937" i="1"/>
  <c r="U1938" i="1"/>
  <c r="U1939" i="1"/>
  <c r="U1940" i="1"/>
  <c r="U1941" i="1"/>
  <c r="U1942" i="1"/>
  <c r="U1943" i="1"/>
  <c r="U1944" i="1"/>
  <c r="U1945" i="1"/>
  <c r="U1946" i="1"/>
  <c r="U1947" i="1"/>
  <c r="U1948" i="1"/>
  <c r="U1949" i="1"/>
  <c r="U1950" i="1"/>
  <c r="U1951" i="1"/>
  <c r="U1952" i="1"/>
  <c r="U1953" i="1"/>
  <c r="U1954" i="1"/>
  <c r="U1955" i="1"/>
  <c r="U1956" i="1"/>
  <c r="U1957" i="1"/>
  <c r="U1958" i="1"/>
  <c r="U1959" i="1"/>
  <c r="U1960" i="1"/>
  <c r="U1961" i="1"/>
  <c r="U1962" i="1"/>
  <c r="U1963" i="1"/>
  <c r="U1964" i="1"/>
  <c r="U1965" i="1"/>
  <c r="U1966" i="1"/>
  <c r="U1967" i="1"/>
  <c r="U1968" i="1"/>
  <c r="U1969" i="1"/>
  <c r="U1970" i="1"/>
  <c r="U1971" i="1"/>
  <c r="U1972" i="1"/>
  <c r="U1973" i="1"/>
  <c r="U1974" i="1"/>
  <c r="U1975" i="1"/>
  <c r="U1976" i="1"/>
  <c r="U1977" i="1"/>
  <c r="U1978" i="1"/>
  <c r="U1979" i="1"/>
  <c r="U1980" i="1"/>
  <c r="U1981" i="1"/>
  <c r="U1982" i="1"/>
  <c r="U1983" i="1"/>
  <c r="U1984" i="1"/>
  <c r="U1985" i="1"/>
  <c r="U1986" i="1"/>
  <c r="U1987" i="1"/>
  <c r="U1988" i="1"/>
  <c r="U1989" i="1"/>
  <c r="U1990" i="1"/>
  <c r="U1991" i="1"/>
  <c r="U1992" i="1"/>
  <c r="U1993" i="1"/>
  <c r="U1994" i="1"/>
  <c r="U1995" i="1"/>
  <c r="U1996" i="1"/>
  <c r="U1997" i="1"/>
  <c r="U1998" i="1"/>
  <c r="U1999" i="1"/>
  <c r="U2000" i="1"/>
  <c r="U2001" i="1"/>
  <c r="U2002" i="1"/>
  <c r="U2003" i="1"/>
  <c r="U2004" i="1"/>
  <c r="U2005" i="1"/>
  <c r="U2006" i="1"/>
  <c r="U2007" i="1"/>
  <c r="U2008" i="1"/>
  <c r="U2009" i="1"/>
  <c r="U2010" i="1"/>
  <c r="U2011" i="1"/>
  <c r="U2012" i="1"/>
  <c r="U2013" i="1"/>
  <c r="U2014" i="1"/>
  <c r="U2015" i="1"/>
  <c r="U2016" i="1"/>
  <c r="U2017" i="1"/>
  <c r="U2018" i="1"/>
  <c r="U2019" i="1"/>
  <c r="U2020" i="1"/>
  <c r="U2021" i="1"/>
  <c r="U2022" i="1"/>
  <c r="U2023" i="1"/>
  <c r="U2024" i="1"/>
  <c r="U2025" i="1"/>
  <c r="U2026" i="1"/>
  <c r="U2027" i="1"/>
  <c r="U2028" i="1"/>
  <c r="U2029" i="1"/>
  <c r="U2030" i="1"/>
  <c r="U2031" i="1"/>
  <c r="U2032" i="1"/>
  <c r="U2033" i="1"/>
  <c r="U2034" i="1"/>
  <c r="U2035" i="1"/>
  <c r="U2036" i="1"/>
  <c r="U2037" i="1"/>
  <c r="U2038" i="1"/>
  <c r="U2039" i="1"/>
  <c r="U2040" i="1"/>
  <c r="U2041" i="1"/>
  <c r="U2042" i="1"/>
  <c r="U2043" i="1"/>
  <c r="U2044" i="1"/>
  <c r="U2045" i="1"/>
  <c r="U2046" i="1"/>
  <c r="T2" i="1"/>
  <c r="T3" i="1"/>
  <c r="T4" i="1"/>
  <c r="T5" i="1"/>
  <c r="T6" i="1"/>
  <c r="W6" i="1" s="1"/>
  <c r="T7" i="1"/>
  <c r="T8" i="1"/>
  <c r="T9" i="1"/>
  <c r="T10" i="1"/>
  <c r="T11" i="1"/>
  <c r="T12" i="1"/>
  <c r="T13" i="1"/>
  <c r="T14" i="1"/>
  <c r="W14" i="1" s="1"/>
  <c r="T15" i="1"/>
  <c r="T16" i="1"/>
  <c r="T17" i="1"/>
  <c r="T18" i="1"/>
  <c r="T19" i="1"/>
  <c r="T20" i="1"/>
  <c r="T21" i="1"/>
  <c r="T22" i="1"/>
  <c r="W22" i="1" s="1"/>
  <c r="T23" i="1"/>
  <c r="T24" i="1"/>
  <c r="T25" i="1"/>
  <c r="T26" i="1"/>
  <c r="T27" i="1"/>
  <c r="T28" i="1"/>
  <c r="T29" i="1"/>
  <c r="T30" i="1"/>
  <c r="W30" i="1" s="1"/>
  <c r="T31" i="1"/>
  <c r="T32" i="1"/>
  <c r="T33" i="1"/>
  <c r="T34" i="1"/>
  <c r="T35" i="1"/>
  <c r="T36" i="1"/>
  <c r="T37" i="1"/>
  <c r="T38" i="1"/>
  <c r="W38" i="1" s="1"/>
  <c r="T39" i="1"/>
  <c r="T40" i="1"/>
  <c r="T41" i="1"/>
  <c r="T42" i="1"/>
  <c r="T43" i="1"/>
  <c r="T44" i="1"/>
  <c r="T45" i="1"/>
  <c r="T46" i="1"/>
  <c r="W46" i="1" s="1"/>
  <c r="T47" i="1"/>
  <c r="T48" i="1"/>
  <c r="T49" i="1"/>
  <c r="T50" i="1"/>
  <c r="T51" i="1"/>
  <c r="T52" i="1"/>
  <c r="T53" i="1"/>
  <c r="T54" i="1"/>
  <c r="W54" i="1" s="1"/>
  <c r="T55" i="1"/>
  <c r="T56" i="1"/>
  <c r="T57" i="1"/>
  <c r="T58" i="1"/>
  <c r="T59" i="1"/>
  <c r="T60" i="1"/>
  <c r="T61" i="1"/>
  <c r="T62" i="1"/>
  <c r="W62" i="1" s="1"/>
  <c r="T63" i="1"/>
  <c r="T64" i="1"/>
  <c r="T65" i="1"/>
  <c r="T66" i="1"/>
  <c r="T67" i="1"/>
  <c r="T68" i="1"/>
  <c r="T69" i="1"/>
  <c r="T70" i="1"/>
  <c r="W70" i="1" s="1"/>
  <c r="T71" i="1"/>
  <c r="T72" i="1"/>
  <c r="T73" i="1"/>
  <c r="T74" i="1"/>
  <c r="T75" i="1"/>
  <c r="T76" i="1"/>
  <c r="T77" i="1"/>
  <c r="T78" i="1"/>
  <c r="W78" i="1" s="1"/>
  <c r="T79" i="1"/>
  <c r="T80" i="1"/>
  <c r="T81" i="1"/>
  <c r="T82" i="1"/>
  <c r="T83" i="1"/>
  <c r="T84" i="1"/>
  <c r="T85" i="1"/>
  <c r="T86" i="1"/>
  <c r="W86" i="1" s="1"/>
  <c r="T87" i="1"/>
  <c r="T88" i="1"/>
  <c r="T89" i="1"/>
  <c r="T90" i="1"/>
  <c r="T91" i="1"/>
  <c r="T92" i="1"/>
  <c r="T93" i="1"/>
  <c r="T94" i="1"/>
  <c r="W94" i="1" s="1"/>
  <c r="T95" i="1"/>
  <c r="T96" i="1"/>
  <c r="T97" i="1"/>
  <c r="T98" i="1"/>
  <c r="T99" i="1"/>
  <c r="T100" i="1"/>
  <c r="T101" i="1"/>
  <c r="T102" i="1"/>
  <c r="W102" i="1" s="1"/>
  <c r="T103" i="1"/>
  <c r="T104" i="1"/>
  <c r="T105" i="1"/>
  <c r="T106" i="1"/>
  <c r="T107" i="1"/>
  <c r="T108" i="1"/>
  <c r="T109" i="1"/>
  <c r="T110" i="1"/>
  <c r="W110" i="1" s="1"/>
  <c r="T111" i="1"/>
  <c r="T112" i="1"/>
  <c r="T113" i="1"/>
  <c r="T114" i="1"/>
  <c r="T115" i="1"/>
  <c r="T116" i="1"/>
  <c r="T117" i="1"/>
  <c r="T118" i="1"/>
  <c r="W118" i="1" s="1"/>
  <c r="T119" i="1"/>
  <c r="T120" i="1"/>
  <c r="T121" i="1"/>
  <c r="T122" i="1"/>
  <c r="T123" i="1"/>
  <c r="T124" i="1"/>
  <c r="T125" i="1"/>
  <c r="T126" i="1"/>
  <c r="W126" i="1" s="1"/>
  <c r="T127" i="1"/>
  <c r="T128" i="1"/>
  <c r="T129" i="1"/>
  <c r="T130" i="1"/>
  <c r="T131" i="1"/>
  <c r="T132" i="1"/>
  <c r="T133" i="1"/>
  <c r="T134" i="1"/>
  <c r="W134" i="1" s="1"/>
  <c r="T135" i="1"/>
  <c r="T136" i="1"/>
  <c r="T137" i="1"/>
  <c r="T138" i="1"/>
  <c r="T139" i="1"/>
  <c r="T140" i="1"/>
  <c r="T141" i="1"/>
  <c r="T142" i="1"/>
  <c r="W142" i="1" s="1"/>
  <c r="T143" i="1"/>
  <c r="T144" i="1"/>
  <c r="T145" i="1"/>
  <c r="T146" i="1"/>
  <c r="T147" i="1"/>
  <c r="T148" i="1"/>
  <c r="T149" i="1"/>
  <c r="T150" i="1"/>
  <c r="W150" i="1" s="1"/>
  <c r="T151" i="1"/>
  <c r="T152" i="1"/>
  <c r="T153" i="1"/>
  <c r="T154" i="1"/>
  <c r="T155" i="1"/>
  <c r="T156" i="1"/>
  <c r="T157" i="1"/>
  <c r="T158" i="1"/>
  <c r="W158" i="1" s="1"/>
  <c r="T159" i="1"/>
  <c r="T160" i="1"/>
  <c r="T161" i="1"/>
  <c r="T162" i="1"/>
  <c r="T163" i="1"/>
  <c r="T164" i="1"/>
  <c r="T165" i="1"/>
  <c r="T166" i="1"/>
  <c r="W166" i="1" s="1"/>
  <c r="T167" i="1"/>
  <c r="T168" i="1"/>
  <c r="T169" i="1"/>
  <c r="T170" i="1"/>
  <c r="T171" i="1"/>
  <c r="T172" i="1"/>
  <c r="T173" i="1"/>
  <c r="T174" i="1"/>
  <c r="W174" i="1" s="1"/>
  <c r="T175" i="1"/>
  <c r="T176" i="1"/>
  <c r="T177" i="1"/>
  <c r="T178" i="1"/>
  <c r="T179" i="1"/>
  <c r="T180" i="1"/>
  <c r="T181" i="1"/>
  <c r="T182" i="1"/>
  <c r="W182" i="1" s="1"/>
  <c r="T183" i="1"/>
  <c r="T184" i="1"/>
  <c r="T185" i="1"/>
  <c r="T186" i="1"/>
  <c r="T187" i="1"/>
  <c r="T188" i="1"/>
  <c r="T189" i="1"/>
  <c r="T190" i="1"/>
  <c r="W190" i="1" s="1"/>
  <c r="T191" i="1"/>
  <c r="T192" i="1"/>
  <c r="T193" i="1"/>
  <c r="T194" i="1"/>
  <c r="T195" i="1"/>
  <c r="T196" i="1"/>
  <c r="T197" i="1"/>
  <c r="T198" i="1"/>
  <c r="W198" i="1" s="1"/>
  <c r="T199" i="1"/>
  <c r="T200" i="1"/>
  <c r="T201" i="1"/>
  <c r="T202" i="1"/>
  <c r="T203" i="1"/>
  <c r="T204" i="1"/>
  <c r="T205" i="1"/>
  <c r="T206" i="1"/>
  <c r="W206" i="1" s="1"/>
  <c r="T207" i="1"/>
  <c r="T208" i="1"/>
  <c r="T209" i="1"/>
  <c r="T210" i="1"/>
  <c r="T211" i="1"/>
  <c r="T212" i="1"/>
  <c r="T213" i="1"/>
  <c r="T214" i="1"/>
  <c r="W214" i="1" s="1"/>
  <c r="T215" i="1"/>
  <c r="T216" i="1"/>
  <c r="T217" i="1"/>
  <c r="T218" i="1"/>
  <c r="T219" i="1"/>
  <c r="T220" i="1"/>
  <c r="T221" i="1"/>
  <c r="T222" i="1"/>
  <c r="W222" i="1" s="1"/>
  <c r="T223" i="1"/>
  <c r="T224" i="1"/>
  <c r="T225" i="1"/>
  <c r="T226" i="1"/>
  <c r="T227" i="1"/>
  <c r="T228" i="1"/>
  <c r="T229" i="1"/>
  <c r="T230" i="1"/>
  <c r="W230" i="1" s="1"/>
  <c r="T231" i="1"/>
  <c r="T232" i="1"/>
  <c r="T233" i="1"/>
  <c r="T234" i="1"/>
  <c r="T235" i="1"/>
  <c r="T236" i="1"/>
  <c r="T237" i="1"/>
  <c r="T238" i="1"/>
  <c r="W238" i="1" s="1"/>
  <c r="T239" i="1"/>
  <c r="T240" i="1"/>
  <c r="T241" i="1"/>
  <c r="T242" i="1"/>
  <c r="T243" i="1"/>
  <c r="T244" i="1"/>
  <c r="T245" i="1"/>
  <c r="T246" i="1"/>
  <c r="W246" i="1" s="1"/>
  <c r="T247" i="1"/>
  <c r="T248" i="1"/>
  <c r="T249" i="1"/>
  <c r="T250" i="1"/>
  <c r="T251" i="1"/>
  <c r="T252" i="1"/>
  <c r="T253" i="1"/>
  <c r="T254" i="1"/>
  <c r="W254" i="1" s="1"/>
  <c r="T255" i="1"/>
  <c r="T256" i="1"/>
  <c r="T257" i="1"/>
  <c r="T258" i="1"/>
  <c r="T259" i="1"/>
  <c r="T260" i="1"/>
  <c r="T261" i="1"/>
  <c r="T262" i="1"/>
  <c r="W262" i="1" s="1"/>
  <c r="T263" i="1"/>
  <c r="T264" i="1"/>
  <c r="T265" i="1"/>
  <c r="T266" i="1"/>
  <c r="T267" i="1"/>
  <c r="T268" i="1"/>
  <c r="T269" i="1"/>
  <c r="T270" i="1"/>
  <c r="W270" i="1" s="1"/>
  <c r="T271" i="1"/>
  <c r="T272" i="1"/>
  <c r="T273" i="1"/>
  <c r="T274" i="1"/>
  <c r="T275" i="1"/>
  <c r="T276" i="1"/>
  <c r="T277" i="1"/>
  <c r="T278" i="1"/>
  <c r="W278" i="1" s="1"/>
  <c r="T279" i="1"/>
  <c r="T280" i="1"/>
  <c r="W280" i="1" s="1"/>
  <c r="T281" i="1"/>
  <c r="T282" i="1"/>
  <c r="T283" i="1"/>
  <c r="T284" i="1"/>
  <c r="T285" i="1"/>
  <c r="T286" i="1"/>
  <c r="W286" i="1" s="1"/>
  <c r="T287" i="1"/>
  <c r="T288" i="1"/>
  <c r="T289" i="1"/>
  <c r="T290" i="1"/>
  <c r="T291" i="1"/>
  <c r="T292" i="1"/>
  <c r="T293" i="1"/>
  <c r="T294" i="1"/>
  <c r="W294" i="1" s="1"/>
  <c r="T295" i="1"/>
  <c r="T296" i="1"/>
  <c r="T297" i="1"/>
  <c r="T298" i="1"/>
  <c r="T299" i="1"/>
  <c r="T300" i="1"/>
  <c r="T301" i="1"/>
  <c r="T302" i="1"/>
  <c r="W302" i="1" s="1"/>
  <c r="T303" i="1"/>
  <c r="T304" i="1"/>
  <c r="T305" i="1"/>
  <c r="T306" i="1"/>
  <c r="T307" i="1"/>
  <c r="T308" i="1"/>
  <c r="T309" i="1"/>
  <c r="T310" i="1"/>
  <c r="W310" i="1" s="1"/>
  <c r="T311" i="1"/>
  <c r="T312" i="1"/>
  <c r="T313" i="1"/>
  <c r="T314" i="1"/>
  <c r="T315" i="1"/>
  <c r="T316" i="1"/>
  <c r="T317" i="1"/>
  <c r="T318" i="1"/>
  <c r="W318" i="1" s="1"/>
  <c r="T319" i="1"/>
  <c r="T320" i="1"/>
  <c r="T321" i="1"/>
  <c r="T322" i="1"/>
  <c r="T323" i="1"/>
  <c r="T324" i="1"/>
  <c r="T325" i="1"/>
  <c r="T326" i="1"/>
  <c r="W326" i="1" s="1"/>
  <c r="T327" i="1"/>
  <c r="T328" i="1"/>
  <c r="T329" i="1"/>
  <c r="T330" i="1"/>
  <c r="T331" i="1"/>
  <c r="T332" i="1"/>
  <c r="T333" i="1"/>
  <c r="T334" i="1"/>
  <c r="W334" i="1" s="1"/>
  <c r="T335" i="1"/>
  <c r="T336" i="1"/>
  <c r="T337" i="1"/>
  <c r="T338" i="1"/>
  <c r="T339" i="1"/>
  <c r="T340" i="1"/>
  <c r="T341" i="1"/>
  <c r="T342" i="1"/>
  <c r="W342" i="1" s="1"/>
  <c r="T343" i="1"/>
  <c r="T344" i="1"/>
  <c r="T345" i="1"/>
  <c r="T346" i="1"/>
  <c r="T347" i="1"/>
  <c r="T348" i="1"/>
  <c r="T349" i="1"/>
  <c r="T350" i="1"/>
  <c r="W350" i="1" s="1"/>
  <c r="T351" i="1"/>
  <c r="T352" i="1"/>
  <c r="T353" i="1"/>
  <c r="T354" i="1"/>
  <c r="T355" i="1"/>
  <c r="T356" i="1"/>
  <c r="T357" i="1"/>
  <c r="T358" i="1"/>
  <c r="W358" i="1" s="1"/>
  <c r="T359" i="1"/>
  <c r="T360" i="1"/>
  <c r="T361" i="1"/>
  <c r="T362" i="1"/>
  <c r="T363" i="1"/>
  <c r="T364" i="1"/>
  <c r="T365" i="1"/>
  <c r="T366" i="1"/>
  <c r="W366" i="1" s="1"/>
  <c r="T367" i="1"/>
  <c r="T368" i="1"/>
  <c r="T369" i="1"/>
  <c r="T370" i="1"/>
  <c r="T371" i="1"/>
  <c r="T372" i="1"/>
  <c r="T373" i="1"/>
  <c r="T374" i="1"/>
  <c r="W374" i="1" s="1"/>
  <c r="T375" i="1"/>
  <c r="T376" i="1"/>
  <c r="T377" i="1"/>
  <c r="T378" i="1"/>
  <c r="T379" i="1"/>
  <c r="T380" i="1"/>
  <c r="T381" i="1"/>
  <c r="T382" i="1"/>
  <c r="W382" i="1" s="1"/>
  <c r="T383" i="1"/>
  <c r="T384" i="1"/>
  <c r="T385" i="1"/>
  <c r="T386" i="1"/>
  <c r="T387" i="1"/>
  <c r="T388" i="1"/>
  <c r="T389" i="1"/>
  <c r="T390" i="1"/>
  <c r="W390" i="1" s="1"/>
  <c r="T391" i="1"/>
  <c r="T392" i="1"/>
  <c r="T393" i="1"/>
  <c r="T394" i="1"/>
  <c r="T395" i="1"/>
  <c r="T396" i="1"/>
  <c r="T397" i="1"/>
  <c r="T398" i="1"/>
  <c r="W398" i="1" s="1"/>
  <c r="T399" i="1"/>
  <c r="T400" i="1"/>
  <c r="T401" i="1"/>
  <c r="T402" i="1"/>
  <c r="T403" i="1"/>
  <c r="T404" i="1"/>
  <c r="T405" i="1"/>
  <c r="T406" i="1"/>
  <c r="W406" i="1" s="1"/>
  <c r="T407" i="1"/>
  <c r="T408" i="1"/>
  <c r="T409" i="1"/>
  <c r="T410" i="1"/>
  <c r="T411" i="1"/>
  <c r="T412" i="1"/>
  <c r="T413" i="1"/>
  <c r="T414" i="1"/>
  <c r="W414" i="1" s="1"/>
  <c r="T415" i="1"/>
  <c r="T416" i="1"/>
  <c r="T417" i="1"/>
  <c r="T418" i="1"/>
  <c r="T419" i="1"/>
  <c r="T420" i="1"/>
  <c r="T421" i="1"/>
  <c r="T422" i="1"/>
  <c r="W422" i="1" s="1"/>
  <c r="T423" i="1"/>
  <c r="T424" i="1"/>
  <c r="T425" i="1"/>
  <c r="T426" i="1"/>
  <c r="T427" i="1"/>
  <c r="T428" i="1"/>
  <c r="T429" i="1"/>
  <c r="T430" i="1"/>
  <c r="W430" i="1" s="1"/>
  <c r="T431" i="1"/>
  <c r="T432" i="1"/>
  <c r="T433" i="1"/>
  <c r="T434" i="1"/>
  <c r="T435" i="1"/>
  <c r="T436" i="1"/>
  <c r="T437" i="1"/>
  <c r="T438" i="1"/>
  <c r="W438" i="1" s="1"/>
  <c r="T439" i="1"/>
  <c r="T440" i="1"/>
  <c r="T441" i="1"/>
  <c r="T442" i="1"/>
  <c r="T443" i="1"/>
  <c r="T444" i="1"/>
  <c r="T445" i="1"/>
  <c r="T446" i="1"/>
  <c r="W446" i="1" s="1"/>
  <c r="T447" i="1"/>
  <c r="T448" i="1"/>
  <c r="T449" i="1"/>
  <c r="T450" i="1"/>
  <c r="T451" i="1"/>
  <c r="T452" i="1"/>
  <c r="T453" i="1"/>
  <c r="T454" i="1"/>
  <c r="W454" i="1" s="1"/>
  <c r="T455" i="1"/>
  <c r="T456" i="1"/>
  <c r="T457" i="1"/>
  <c r="T458" i="1"/>
  <c r="T459" i="1"/>
  <c r="T460" i="1"/>
  <c r="T461" i="1"/>
  <c r="T462" i="1"/>
  <c r="W462" i="1" s="1"/>
  <c r="T463" i="1"/>
  <c r="T464" i="1"/>
  <c r="T465" i="1"/>
  <c r="T466" i="1"/>
  <c r="T467" i="1"/>
  <c r="T468" i="1"/>
  <c r="T469" i="1"/>
  <c r="T470" i="1"/>
  <c r="W470" i="1" s="1"/>
  <c r="T471" i="1"/>
  <c r="T472" i="1"/>
  <c r="T473" i="1"/>
  <c r="T474" i="1"/>
  <c r="T475" i="1"/>
  <c r="T476" i="1"/>
  <c r="T477" i="1"/>
  <c r="T478" i="1"/>
  <c r="W478" i="1" s="1"/>
  <c r="T479" i="1"/>
  <c r="T480" i="1"/>
  <c r="T481" i="1"/>
  <c r="T482" i="1"/>
  <c r="T483" i="1"/>
  <c r="T484" i="1"/>
  <c r="T485" i="1"/>
  <c r="T486" i="1"/>
  <c r="W486" i="1" s="1"/>
  <c r="T487" i="1"/>
  <c r="T488" i="1"/>
  <c r="T489" i="1"/>
  <c r="T490" i="1"/>
  <c r="T491" i="1"/>
  <c r="T492" i="1"/>
  <c r="T493" i="1"/>
  <c r="T494" i="1"/>
  <c r="W494" i="1" s="1"/>
  <c r="T495" i="1"/>
  <c r="T496" i="1"/>
  <c r="T497" i="1"/>
  <c r="T498" i="1"/>
  <c r="T499" i="1"/>
  <c r="T500" i="1"/>
  <c r="T501" i="1"/>
  <c r="T502" i="1"/>
  <c r="W502" i="1" s="1"/>
  <c r="T503" i="1"/>
  <c r="T504" i="1"/>
  <c r="T505" i="1"/>
  <c r="T506" i="1"/>
  <c r="T507" i="1"/>
  <c r="T508" i="1"/>
  <c r="T509" i="1"/>
  <c r="T510" i="1"/>
  <c r="W510" i="1" s="1"/>
  <c r="T511" i="1"/>
  <c r="T512" i="1"/>
  <c r="T513" i="1"/>
  <c r="T514" i="1"/>
  <c r="T515" i="1"/>
  <c r="T516" i="1"/>
  <c r="T517" i="1"/>
  <c r="T518" i="1"/>
  <c r="W518" i="1" s="1"/>
  <c r="T519" i="1"/>
  <c r="T520" i="1"/>
  <c r="T521" i="1"/>
  <c r="T522" i="1"/>
  <c r="T523" i="1"/>
  <c r="T524" i="1"/>
  <c r="T525" i="1"/>
  <c r="T526" i="1"/>
  <c r="W526" i="1" s="1"/>
  <c r="T527" i="1"/>
  <c r="T528" i="1"/>
  <c r="T529" i="1"/>
  <c r="T530" i="1"/>
  <c r="T531" i="1"/>
  <c r="T532" i="1"/>
  <c r="T533" i="1"/>
  <c r="T534" i="1"/>
  <c r="W534" i="1" s="1"/>
  <c r="T535" i="1"/>
  <c r="T536" i="1"/>
  <c r="T537" i="1"/>
  <c r="T538" i="1"/>
  <c r="T539" i="1"/>
  <c r="T540" i="1"/>
  <c r="T541" i="1"/>
  <c r="T542" i="1"/>
  <c r="W542" i="1" s="1"/>
  <c r="T543" i="1"/>
  <c r="T544" i="1"/>
  <c r="T545" i="1"/>
  <c r="T546" i="1"/>
  <c r="T547" i="1"/>
  <c r="T548" i="1"/>
  <c r="T549" i="1"/>
  <c r="T550" i="1"/>
  <c r="W550" i="1" s="1"/>
  <c r="T551" i="1"/>
  <c r="T552" i="1"/>
  <c r="T553" i="1"/>
  <c r="T554" i="1"/>
  <c r="T555" i="1"/>
  <c r="T556" i="1"/>
  <c r="T557" i="1"/>
  <c r="T558" i="1"/>
  <c r="W558" i="1" s="1"/>
  <c r="T559" i="1"/>
  <c r="T560" i="1"/>
  <c r="T561" i="1"/>
  <c r="T562" i="1"/>
  <c r="T563" i="1"/>
  <c r="T564" i="1"/>
  <c r="T565" i="1"/>
  <c r="T566" i="1"/>
  <c r="W566" i="1" s="1"/>
  <c r="T567" i="1"/>
  <c r="T568" i="1"/>
  <c r="T569" i="1"/>
  <c r="T570" i="1"/>
  <c r="T571" i="1"/>
  <c r="T572" i="1"/>
  <c r="T573" i="1"/>
  <c r="T574" i="1"/>
  <c r="W574" i="1" s="1"/>
  <c r="T575" i="1"/>
  <c r="T576" i="1"/>
  <c r="T577" i="1"/>
  <c r="T578" i="1"/>
  <c r="T579" i="1"/>
  <c r="T580" i="1"/>
  <c r="T581" i="1"/>
  <c r="T582" i="1"/>
  <c r="W582" i="1" s="1"/>
  <c r="T583" i="1"/>
  <c r="T584" i="1"/>
  <c r="T585" i="1"/>
  <c r="T586" i="1"/>
  <c r="T587" i="1"/>
  <c r="T588" i="1"/>
  <c r="T589" i="1"/>
  <c r="T590" i="1"/>
  <c r="W590" i="1" s="1"/>
  <c r="T591" i="1"/>
  <c r="T592" i="1"/>
  <c r="T593" i="1"/>
  <c r="T594" i="1"/>
  <c r="T595" i="1"/>
  <c r="T596" i="1"/>
  <c r="T597" i="1"/>
  <c r="T598" i="1"/>
  <c r="W598" i="1" s="1"/>
  <c r="T599" i="1"/>
  <c r="T600" i="1"/>
  <c r="T601" i="1"/>
  <c r="T602" i="1"/>
  <c r="T603" i="1"/>
  <c r="T604" i="1"/>
  <c r="T605" i="1"/>
  <c r="T606" i="1"/>
  <c r="W606" i="1" s="1"/>
  <c r="T607" i="1"/>
  <c r="T608" i="1"/>
  <c r="T609" i="1"/>
  <c r="T610" i="1"/>
  <c r="T611" i="1"/>
  <c r="T612" i="1"/>
  <c r="T613" i="1"/>
  <c r="T614" i="1"/>
  <c r="W614" i="1" s="1"/>
  <c r="T615" i="1"/>
  <c r="T616" i="1"/>
  <c r="T617" i="1"/>
  <c r="T618" i="1"/>
  <c r="T619" i="1"/>
  <c r="T620" i="1"/>
  <c r="T621" i="1"/>
  <c r="T622" i="1"/>
  <c r="W622" i="1" s="1"/>
  <c r="T623" i="1"/>
  <c r="T624" i="1"/>
  <c r="T625" i="1"/>
  <c r="T626" i="1"/>
  <c r="T627" i="1"/>
  <c r="T628" i="1"/>
  <c r="T629" i="1"/>
  <c r="T630" i="1"/>
  <c r="W630" i="1" s="1"/>
  <c r="T631" i="1"/>
  <c r="T632" i="1"/>
  <c r="T633" i="1"/>
  <c r="T634" i="1"/>
  <c r="T635" i="1"/>
  <c r="T636" i="1"/>
  <c r="T637" i="1"/>
  <c r="T638" i="1"/>
  <c r="W638" i="1" s="1"/>
  <c r="T639" i="1"/>
  <c r="T640" i="1"/>
  <c r="T641" i="1"/>
  <c r="T642" i="1"/>
  <c r="T643" i="1"/>
  <c r="T644" i="1"/>
  <c r="T645" i="1"/>
  <c r="T646" i="1"/>
  <c r="W646" i="1" s="1"/>
  <c r="T647" i="1"/>
  <c r="T648" i="1"/>
  <c r="T649" i="1"/>
  <c r="T650" i="1"/>
  <c r="T651" i="1"/>
  <c r="T652" i="1"/>
  <c r="T653" i="1"/>
  <c r="T654" i="1"/>
  <c r="W654" i="1" s="1"/>
  <c r="T655" i="1"/>
  <c r="T656" i="1"/>
  <c r="T657" i="1"/>
  <c r="T658" i="1"/>
  <c r="T659" i="1"/>
  <c r="T660" i="1"/>
  <c r="T661" i="1"/>
  <c r="T662" i="1"/>
  <c r="W662" i="1" s="1"/>
  <c r="T663" i="1"/>
  <c r="T664" i="1"/>
  <c r="T665" i="1"/>
  <c r="T666" i="1"/>
  <c r="T667" i="1"/>
  <c r="T668" i="1"/>
  <c r="T669" i="1"/>
  <c r="T670" i="1"/>
  <c r="W670" i="1" s="1"/>
  <c r="T671" i="1"/>
  <c r="T672" i="1"/>
  <c r="T673" i="1"/>
  <c r="T674" i="1"/>
  <c r="T675" i="1"/>
  <c r="T676" i="1"/>
  <c r="T677" i="1"/>
  <c r="T678" i="1"/>
  <c r="W678" i="1" s="1"/>
  <c r="T679" i="1"/>
  <c r="T680" i="1"/>
  <c r="T681" i="1"/>
  <c r="T682" i="1"/>
  <c r="T683" i="1"/>
  <c r="T684" i="1"/>
  <c r="T685" i="1"/>
  <c r="T686" i="1"/>
  <c r="W686" i="1" s="1"/>
  <c r="T687" i="1"/>
  <c r="T688" i="1"/>
  <c r="T689" i="1"/>
  <c r="T690" i="1"/>
  <c r="T691" i="1"/>
  <c r="T692" i="1"/>
  <c r="T693" i="1"/>
  <c r="T694" i="1"/>
  <c r="W694" i="1" s="1"/>
  <c r="T695" i="1"/>
  <c r="T696" i="1"/>
  <c r="T697" i="1"/>
  <c r="T698" i="1"/>
  <c r="T699" i="1"/>
  <c r="T700" i="1"/>
  <c r="T701" i="1"/>
  <c r="T702" i="1"/>
  <c r="W702" i="1" s="1"/>
  <c r="T703" i="1"/>
  <c r="T704" i="1"/>
  <c r="T705" i="1"/>
  <c r="T706" i="1"/>
  <c r="T707" i="1"/>
  <c r="T708" i="1"/>
  <c r="T709" i="1"/>
  <c r="T710" i="1"/>
  <c r="W710" i="1" s="1"/>
  <c r="T711" i="1"/>
  <c r="T712" i="1"/>
  <c r="T713" i="1"/>
  <c r="T714" i="1"/>
  <c r="T715" i="1"/>
  <c r="T716" i="1"/>
  <c r="T717" i="1"/>
  <c r="T718" i="1"/>
  <c r="W718" i="1" s="1"/>
  <c r="T719" i="1"/>
  <c r="T720" i="1"/>
  <c r="T721" i="1"/>
  <c r="T722" i="1"/>
  <c r="T723" i="1"/>
  <c r="T724" i="1"/>
  <c r="T725" i="1"/>
  <c r="T726" i="1"/>
  <c r="W726" i="1" s="1"/>
  <c r="T727" i="1"/>
  <c r="T728" i="1"/>
  <c r="T729" i="1"/>
  <c r="T730" i="1"/>
  <c r="T731" i="1"/>
  <c r="T732" i="1"/>
  <c r="T733" i="1"/>
  <c r="T734" i="1"/>
  <c r="W734" i="1" s="1"/>
  <c r="T735" i="1"/>
  <c r="T736" i="1"/>
  <c r="T737" i="1"/>
  <c r="T738" i="1"/>
  <c r="T739" i="1"/>
  <c r="T740" i="1"/>
  <c r="T741" i="1"/>
  <c r="T742" i="1"/>
  <c r="W742" i="1" s="1"/>
  <c r="T743" i="1"/>
  <c r="T744" i="1"/>
  <c r="T745" i="1"/>
  <c r="T746" i="1"/>
  <c r="T747" i="1"/>
  <c r="T748" i="1"/>
  <c r="T749" i="1"/>
  <c r="T750" i="1"/>
  <c r="W750" i="1" s="1"/>
  <c r="T751" i="1"/>
  <c r="T752" i="1"/>
  <c r="T753" i="1"/>
  <c r="T754" i="1"/>
  <c r="T755" i="1"/>
  <c r="T756" i="1"/>
  <c r="T757" i="1"/>
  <c r="T758" i="1"/>
  <c r="W758" i="1" s="1"/>
  <c r="T759" i="1"/>
  <c r="T760" i="1"/>
  <c r="T761" i="1"/>
  <c r="T762" i="1"/>
  <c r="T763" i="1"/>
  <c r="T764" i="1"/>
  <c r="T765" i="1"/>
  <c r="T766" i="1"/>
  <c r="W766" i="1" s="1"/>
  <c r="T767" i="1"/>
  <c r="T768" i="1"/>
  <c r="T769" i="1"/>
  <c r="T770" i="1"/>
  <c r="T771" i="1"/>
  <c r="T772" i="1"/>
  <c r="T773" i="1"/>
  <c r="T774" i="1"/>
  <c r="W774" i="1" s="1"/>
  <c r="T775" i="1"/>
  <c r="T776" i="1"/>
  <c r="T777" i="1"/>
  <c r="T778" i="1"/>
  <c r="T779" i="1"/>
  <c r="T780" i="1"/>
  <c r="T781" i="1"/>
  <c r="T782" i="1"/>
  <c r="W782" i="1" s="1"/>
  <c r="T783" i="1"/>
  <c r="T784" i="1"/>
  <c r="T785" i="1"/>
  <c r="T786" i="1"/>
  <c r="T787" i="1"/>
  <c r="T788" i="1"/>
  <c r="T789" i="1"/>
  <c r="T790" i="1"/>
  <c r="W790" i="1" s="1"/>
  <c r="T791" i="1"/>
  <c r="T792" i="1"/>
  <c r="T793" i="1"/>
  <c r="T794" i="1"/>
  <c r="T795" i="1"/>
  <c r="T796" i="1"/>
  <c r="T797" i="1"/>
  <c r="T798" i="1"/>
  <c r="W798" i="1" s="1"/>
  <c r="T799" i="1"/>
  <c r="T800" i="1"/>
  <c r="T801" i="1"/>
  <c r="T802" i="1"/>
  <c r="T803" i="1"/>
  <c r="T804" i="1"/>
  <c r="T805" i="1"/>
  <c r="T806" i="1"/>
  <c r="W806" i="1" s="1"/>
  <c r="T807" i="1"/>
  <c r="T808" i="1"/>
  <c r="T809" i="1"/>
  <c r="T810" i="1"/>
  <c r="T811" i="1"/>
  <c r="T812" i="1"/>
  <c r="T813" i="1"/>
  <c r="T814" i="1"/>
  <c r="W814" i="1" s="1"/>
  <c r="T815" i="1"/>
  <c r="T816" i="1"/>
  <c r="T817" i="1"/>
  <c r="T818" i="1"/>
  <c r="T819" i="1"/>
  <c r="T820" i="1"/>
  <c r="T821" i="1"/>
  <c r="T822" i="1"/>
  <c r="W822" i="1" s="1"/>
  <c r="T823" i="1"/>
  <c r="T824" i="1"/>
  <c r="T825" i="1"/>
  <c r="T826" i="1"/>
  <c r="T827" i="1"/>
  <c r="T828" i="1"/>
  <c r="T829" i="1"/>
  <c r="T830" i="1"/>
  <c r="W830" i="1" s="1"/>
  <c r="T831" i="1"/>
  <c r="T832" i="1"/>
  <c r="T833" i="1"/>
  <c r="T834" i="1"/>
  <c r="T835" i="1"/>
  <c r="T836" i="1"/>
  <c r="T837" i="1"/>
  <c r="T838" i="1"/>
  <c r="W838" i="1" s="1"/>
  <c r="T839" i="1"/>
  <c r="T840" i="1"/>
  <c r="T841" i="1"/>
  <c r="T842" i="1"/>
  <c r="T843" i="1"/>
  <c r="T844" i="1"/>
  <c r="T845" i="1"/>
  <c r="T846" i="1"/>
  <c r="W846" i="1" s="1"/>
  <c r="T847" i="1"/>
  <c r="T848" i="1"/>
  <c r="T849" i="1"/>
  <c r="T850" i="1"/>
  <c r="T851" i="1"/>
  <c r="T852" i="1"/>
  <c r="T853" i="1"/>
  <c r="T854" i="1"/>
  <c r="W854" i="1" s="1"/>
  <c r="T855" i="1"/>
  <c r="T856" i="1"/>
  <c r="T857" i="1"/>
  <c r="T858" i="1"/>
  <c r="T859" i="1"/>
  <c r="T860" i="1"/>
  <c r="T861" i="1"/>
  <c r="T862" i="1"/>
  <c r="W862" i="1" s="1"/>
  <c r="T863" i="1"/>
  <c r="T864" i="1"/>
  <c r="T865" i="1"/>
  <c r="T866" i="1"/>
  <c r="T867" i="1"/>
  <c r="T868" i="1"/>
  <c r="T869" i="1"/>
  <c r="T870" i="1"/>
  <c r="W870" i="1" s="1"/>
  <c r="T871" i="1"/>
  <c r="T872" i="1"/>
  <c r="T873" i="1"/>
  <c r="T874" i="1"/>
  <c r="T875" i="1"/>
  <c r="T876" i="1"/>
  <c r="T877" i="1"/>
  <c r="T878" i="1"/>
  <c r="W878" i="1" s="1"/>
  <c r="T879" i="1"/>
  <c r="T880" i="1"/>
  <c r="T881" i="1"/>
  <c r="T882" i="1"/>
  <c r="T883" i="1"/>
  <c r="T884" i="1"/>
  <c r="T885" i="1"/>
  <c r="T886" i="1"/>
  <c r="W886" i="1" s="1"/>
  <c r="T887" i="1"/>
  <c r="T888" i="1"/>
  <c r="T889" i="1"/>
  <c r="T890" i="1"/>
  <c r="T891" i="1"/>
  <c r="T892" i="1"/>
  <c r="T893" i="1"/>
  <c r="T894" i="1"/>
  <c r="W894" i="1" s="1"/>
  <c r="T895" i="1"/>
  <c r="T896" i="1"/>
  <c r="T897" i="1"/>
  <c r="T898" i="1"/>
  <c r="T899" i="1"/>
  <c r="T900" i="1"/>
  <c r="T901" i="1"/>
  <c r="T902" i="1"/>
  <c r="W902" i="1" s="1"/>
  <c r="T903" i="1"/>
  <c r="T904" i="1"/>
  <c r="T905" i="1"/>
  <c r="T906" i="1"/>
  <c r="T907" i="1"/>
  <c r="T908" i="1"/>
  <c r="T909" i="1"/>
  <c r="T910" i="1"/>
  <c r="W910" i="1" s="1"/>
  <c r="T911" i="1"/>
  <c r="T912" i="1"/>
  <c r="T913" i="1"/>
  <c r="T914" i="1"/>
  <c r="T915" i="1"/>
  <c r="T916" i="1"/>
  <c r="T917" i="1"/>
  <c r="T918" i="1"/>
  <c r="W918" i="1" s="1"/>
  <c r="T919" i="1"/>
  <c r="T920" i="1"/>
  <c r="T921" i="1"/>
  <c r="T922" i="1"/>
  <c r="T923" i="1"/>
  <c r="T924" i="1"/>
  <c r="T925" i="1"/>
  <c r="T926" i="1"/>
  <c r="W926" i="1" s="1"/>
  <c r="T927" i="1"/>
  <c r="T928" i="1"/>
  <c r="T929" i="1"/>
  <c r="T930" i="1"/>
  <c r="T931" i="1"/>
  <c r="T932" i="1"/>
  <c r="T933" i="1"/>
  <c r="T934" i="1"/>
  <c r="W934" i="1" s="1"/>
  <c r="T935" i="1"/>
  <c r="T936" i="1"/>
  <c r="T937" i="1"/>
  <c r="T938" i="1"/>
  <c r="T939" i="1"/>
  <c r="T940" i="1"/>
  <c r="T941" i="1"/>
  <c r="T942" i="1"/>
  <c r="W942" i="1" s="1"/>
  <c r="T943" i="1"/>
  <c r="T944" i="1"/>
  <c r="T945" i="1"/>
  <c r="T946" i="1"/>
  <c r="T947" i="1"/>
  <c r="T948" i="1"/>
  <c r="T949" i="1"/>
  <c r="T950" i="1"/>
  <c r="W950" i="1" s="1"/>
  <c r="T951" i="1"/>
  <c r="T952" i="1"/>
  <c r="T953" i="1"/>
  <c r="T954" i="1"/>
  <c r="T955" i="1"/>
  <c r="T956" i="1"/>
  <c r="T957" i="1"/>
  <c r="T958" i="1"/>
  <c r="W958" i="1" s="1"/>
  <c r="T959" i="1"/>
  <c r="T960" i="1"/>
  <c r="T961" i="1"/>
  <c r="T962" i="1"/>
  <c r="T963" i="1"/>
  <c r="T964" i="1"/>
  <c r="T965" i="1"/>
  <c r="T966" i="1"/>
  <c r="W966" i="1" s="1"/>
  <c r="T967" i="1"/>
  <c r="T968" i="1"/>
  <c r="T969" i="1"/>
  <c r="T970" i="1"/>
  <c r="T971" i="1"/>
  <c r="T972" i="1"/>
  <c r="T973" i="1"/>
  <c r="T974" i="1"/>
  <c r="W974" i="1" s="1"/>
  <c r="T975" i="1"/>
  <c r="T976" i="1"/>
  <c r="T977" i="1"/>
  <c r="T978" i="1"/>
  <c r="T979" i="1"/>
  <c r="T980" i="1"/>
  <c r="T981" i="1"/>
  <c r="T982" i="1"/>
  <c r="W982" i="1" s="1"/>
  <c r="T983" i="1"/>
  <c r="T984" i="1"/>
  <c r="T985" i="1"/>
  <c r="T986" i="1"/>
  <c r="T987" i="1"/>
  <c r="T988" i="1"/>
  <c r="T989" i="1"/>
  <c r="T990" i="1"/>
  <c r="W990" i="1" s="1"/>
  <c r="T991" i="1"/>
  <c r="T992" i="1"/>
  <c r="T993" i="1"/>
  <c r="T994" i="1"/>
  <c r="T995" i="1"/>
  <c r="T996" i="1"/>
  <c r="T997" i="1"/>
  <c r="T998" i="1"/>
  <c r="W998" i="1" s="1"/>
  <c r="T999" i="1"/>
  <c r="T1000" i="1"/>
  <c r="T1001" i="1"/>
  <c r="T1002" i="1"/>
  <c r="T1003" i="1"/>
  <c r="T1004" i="1"/>
  <c r="T1005" i="1"/>
  <c r="T1006" i="1"/>
  <c r="W1006" i="1" s="1"/>
  <c r="T1007" i="1"/>
  <c r="T1008" i="1"/>
  <c r="T1009" i="1"/>
  <c r="T1010" i="1"/>
  <c r="T1011" i="1"/>
  <c r="T1012" i="1"/>
  <c r="T1013" i="1"/>
  <c r="T1014" i="1"/>
  <c r="W1014" i="1" s="1"/>
  <c r="T1015" i="1"/>
  <c r="T1016" i="1"/>
  <c r="T1017" i="1"/>
  <c r="T1018" i="1"/>
  <c r="T1019" i="1"/>
  <c r="T1020" i="1"/>
  <c r="T1021" i="1"/>
  <c r="T1022" i="1"/>
  <c r="W1022" i="1" s="1"/>
  <c r="T1023" i="1"/>
  <c r="T1024" i="1"/>
  <c r="T1025" i="1"/>
  <c r="T1026" i="1"/>
  <c r="T1027" i="1"/>
  <c r="T1028" i="1"/>
  <c r="T1029" i="1"/>
  <c r="T1030" i="1"/>
  <c r="W1030" i="1" s="1"/>
  <c r="T1031" i="1"/>
  <c r="T1032" i="1"/>
  <c r="T1033" i="1"/>
  <c r="T1034" i="1"/>
  <c r="T1035" i="1"/>
  <c r="T1036" i="1"/>
  <c r="T1037" i="1"/>
  <c r="T1038" i="1"/>
  <c r="W1038" i="1" s="1"/>
  <c r="T1039" i="1"/>
  <c r="T1040" i="1"/>
  <c r="T1041" i="1"/>
  <c r="T1042" i="1"/>
  <c r="T1043" i="1"/>
  <c r="T1044" i="1"/>
  <c r="T1045" i="1"/>
  <c r="T1046" i="1"/>
  <c r="W1046" i="1" s="1"/>
  <c r="T1047" i="1"/>
  <c r="T1048" i="1"/>
  <c r="T1049" i="1"/>
  <c r="T1050" i="1"/>
  <c r="T1051" i="1"/>
  <c r="T1052" i="1"/>
  <c r="T1053" i="1"/>
  <c r="T1054" i="1"/>
  <c r="W1054" i="1" s="1"/>
  <c r="T1055" i="1"/>
  <c r="T1056" i="1"/>
  <c r="T1057" i="1"/>
  <c r="T1058" i="1"/>
  <c r="T1059" i="1"/>
  <c r="T1060" i="1"/>
  <c r="T1061" i="1"/>
  <c r="T1062" i="1"/>
  <c r="W1062" i="1" s="1"/>
  <c r="T1063" i="1"/>
  <c r="T1064" i="1"/>
  <c r="T1065" i="1"/>
  <c r="T1066" i="1"/>
  <c r="T1067" i="1"/>
  <c r="T1068" i="1"/>
  <c r="T1069" i="1"/>
  <c r="T1070" i="1"/>
  <c r="W1070" i="1" s="1"/>
  <c r="T1071" i="1"/>
  <c r="T1072" i="1"/>
  <c r="T1073" i="1"/>
  <c r="T1074" i="1"/>
  <c r="T1075" i="1"/>
  <c r="T1076" i="1"/>
  <c r="T1077" i="1"/>
  <c r="T1078" i="1"/>
  <c r="W1078" i="1" s="1"/>
  <c r="T1079" i="1"/>
  <c r="T1080" i="1"/>
  <c r="T1081" i="1"/>
  <c r="T1082" i="1"/>
  <c r="T1083" i="1"/>
  <c r="T1084" i="1"/>
  <c r="T1085" i="1"/>
  <c r="T1086" i="1"/>
  <c r="W1086" i="1" s="1"/>
  <c r="T1087" i="1"/>
  <c r="T1088" i="1"/>
  <c r="T1089" i="1"/>
  <c r="T1090" i="1"/>
  <c r="T1091" i="1"/>
  <c r="T1092" i="1"/>
  <c r="T1093" i="1"/>
  <c r="T1094" i="1"/>
  <c r="W1094" i="1" s="1"/>
  <c r="T1095" i="1"/>
  <c r="T1096" i="1"/>
  <c r="T1097" i="1"/>
  <c r="T1098" i="1"/>
  <c r="T1099" i="1"/>
  <c r="T1100" i="1"/>
  <c r="T1101" i="1"/>
  <c r="T1102" i="1"/>
  <c r="W1102" i="1" s="1"/>
  <c r="T1103" i="1"/>
  <c r="T1104" i="1"/>
  <c r="T1105" i="1"/>
  <c r="T1106" i="1"/>
  <c r="T1107" i="1"/>
  <c r="T1108" i="1"/>
  <c r="T1109" i="1"/>
  <c r="T1110" i="1"/>
  <c r="W1110" i="1" s="1"/>
  <c r="T1111" i="1"/>
  <c r="T1112" i="1"/>
  <c r="T1113" i="1"/>
  <c r="T1114" i="1"/>
  <c r="T1115" i="1"/>
  <c r="T1116" i="1"/>
  <c r="T1117" i="1"/>
  <c r="T1118" i="1"/>
  <c r="W1118" i="1" s="1"/>
  <c r="T1119" i="1"/>
  <c r="T1120" i="1"/>
  <c r="T1121" i="1"/>
  <c r="T1122" i="1"/>
  <c r="T1123" i="1"/>
  <c r="T1124" i="1"/>
  <c r="T1125" i="1"/>
  <c r="T1126" i="1"/>
  <c r="W1126" i="1" s="1"/>
  <c r="T1127" i="1"/>
  <c r="T1128" i="1"/>
  <c r="T1129" i="1"/>
  <c r="T1130" i="1"/>
  <c r="T1131" i="1"/>
  <c r="T1132" i="1"/>
  <c r="T1133" i="1"/>
  <c r="T1134" i="1"/>
  <c r="W1134" i="1" s="1"/>
  <c r="T1135" i="1"/>
  <c r="T1136" i="1"/>
  <c r="T1137" i="1"/>
  <c r="T1138" i="1"/>
  <c r="T1139" i="1"/>
  <c r="T1140" i="1"/>
  <c r="T1141" i="1"/>
  <c r="T1142" i="1"/>
  <c r="W1142" i="1" s="1"/>
  <c r="T1143" i="1"/>
  <c r="T1144" i="1"/>
  <c r="T1145" i="1"/>
  <c r="T1146" i="1"/>
  <c r="T1147" i="1"/>
  <c r="T1148" i="1"/>
  <c r="T1149" i="1"/>
  <c r="T1150" i="1"/>
  <c r="W1150" i="1" s="1"/>
  <c r="T1151" i="1"/>
  <c r="T1152" i="1"/>
  <c r="T1153" i="1"/>
  <c r="T1154" i="1"/>
  <c r="T1155" i="1"/>
  <c r="T1156" i="1"/>
  <c r="T1157" i="1"/>
  <c r="T1158" i="1"/>
  <c r="W1158" i="1" s="1"/>
  <c r="T1159" i="1"/>
  <c r="T1160" i="1"/>
  <c r="T1161" i="1"/>
  <c r="T1162" i="1"/>
  <c r="T1163" i="1"/>
  <c r="T1164" i="1"/>
  <c r="T1165" i="1"/>
  <c r="T1166" i="1"/>
  <c r="W1166" i="1" s="1"/>
  <c r="T1167" i="1"/>
  <c r="T1168" i="1"/>
  <c r="T1169" i="1"/>
  <c r="T1170" i="1"/>
  <c r="T1171" i="1"/>
  <c r="T1172" i="1"/>
  <c r="T1173" i="1"/>
  <c r="T1174" i="1"/>
  <c r="W1174" i="1" s="1"/>
  <c r="T1175" i="1"/>
  <c r="T1176" i="1"/>
  <c r="T1177" i="1"/>
  <c r="T1178" i="1"/>
  <c r="T1179" i="1"/>
  <c r="T1180" i="1"/>
  <c r="T1181" i="1"/>
  <c r="T1182" i="1"/>
  <c r="W1182" i="1" s="1"/>
  <c r="T1183" i="1"/>
  <c r="T1184" i="1"/>
  <c r="T1185" i="1"/>
  <c r="T1186" i="1"/>
  <c r="T1187" i="1"/>
  <c r="T1188" i="1"/>
  <c r="T1189" i="1"/>
  <c r="T1190" i="1"/>
  <c r="W1190" i="1" s="1"/>
  <c r="T1191" i="1"/>
  <c r="T1192" i="1"/>
  <c r="T1193" i="1"/>
  <c r="T1194" i="1"/>
  <c r="T1195" i="1"/>
  <c r="T1196" i="1"/>
  <c r="T1197" i="1"/>
  <c r="T1198" i="1"/>
  <c r="W1198" i="1" s="1"/>
  <c r="T1199" i="1"/>
  <c r="T1200" i="1"/>
  <c r="T1201" i="1"/>
  <c r="T1202" i="1"/>
  <c r="T1203" i="1"/>
  <c r="T1204" i="1"/>
  <c r="T1205" i="1"/>
  <c r="T1206" i="1"/>
  <c r="W1206" i="1" s="1"/>
  <c r="T1207" i="1"/>
  <c r="T1208" i="1"/>
  <c r="T1209" i="1"/>
  <c r="T1210" i="1"/>
  <c r="T1211" i="1"/>
  <c r="T1212" i="1"/>
  <c r="T1213" i="1"/>
  <c r="T1214" i="1"/>
  <c r="W1214" i="1" s="1"/>
  <c r="T1215" i="1"/>
  <c r="T1216" i="1"/>
  <c r="T1217" i="1"/>
  <c r="T1218" i="1"/>
  <c r="T1219" i="1"/>
  <c r="T1220" i="1"/>
  <c r="T1221" i="1"/>
  <c r="T1222" i="1"/>
  <c r="W1222" i="1" s="1"/>
  <c r="T1223" i="1"/>
  <c r="T1224" i="1"/>
  <c r="T1225" i="1"/>
  <c r="T1226" i="1"/>
  <c r="T1227" i="1"/>
  <c r="T1228" i="1"/>
  <c r="T1229" i="1"/>
  <c r="T1230" i="1"/>
  <c r="W1230" i="1" s="1"/>
  <c r="T1231" i="1"/>
  <c r="T1232" i="1"/>
  <c r="T1233" i="1"/>
  <c r="T1234" i="1"/>
  <c r="T1235" i="1"/>
  <c r="T1236" i="1"/>
  <c r="T1237" i="1"/>
  <c r="T1238" i="1"/>
  <c r="W1238" i="1" s="1"/>
  <c r="T1239" i="1"/>
  <c r="T1240" i="1"/>
  <c r="T1241" i="1"/>
  <c r="T1242" i="1"/>
  <c r="T1243" i="1"/>
  <c r="T1244" i="1"/>
  <c r="T1245" i="1"/>
  <c r="T1246" i="1"/>
  <c r="W1246" i="1" s="1"/>
  <c r="T1247" i="1"/>
  <c r="T1248" i="1"/>
  <c r="T1249" i="1"/>
  <c r="T1250" i="1"/>
  <c r="T1251" i="1"/>
  <c r="T1252" i="1"/>
  <c r="T1253" i="1"/>
  <c r="T1254" i="1"/>
  <c r="W1254" i="1" s="1"/>
  <c r="T1255" i="1"/>
  <c r="T1256" i="1"/>
  <c r="T1257" i="1"/>
  <c r="T1258" i="1"/>
  <c r="T1259" i="1"/>
  <c r="T1260" i="1"/>
  <c r="T1261" i="1"/>
  <c r="T1262" i="1"/>
  <c r="W1262" i="1" s="1"/>
  <c r="T1263" i="1"/>
  <c r="T1264" i="1"/>
  <c r="T1265" i="1"/>
  <c r="T1266" i="1"/>
  <c r="T1267" i="1"/>
  <c r="T1268" i="1"/>
  <c r="T1269" i="1"/>
  <c r="T1270" i="1"/>
  <c r="W1270" i="1" s="1"/>
  <c r="T1271" i="1"/>
  <c r="T1272" i="1"/>
  <c r="T1273" i="1"/>
  <c r="T1274" i="1"/>
  <c r="T1275" i="1"/>
  <c r="T1276" i="1"/>
  <c r="T1277" i="1"/>
  <c r="T1278" i="1"/>
  <c r="W1278" i="1" s="1"/>
  <c r="T1279" i="1"/>
  <c r="T1280" i="1"/>
  <c r="T1281" i="1"/>
  <c r="T1282" i="1"/>
  <c r="T1283" i="1"/>
  <c r="T1284" i="1"/>
  <c r="T1285" i="1"/>
  <c r="T1286" i="1"/>
  <c r="W1286" i="1" s="1"/>
  <c r="T1287" i="1"/>
  <c r="T1288" i="1"/>
  <c r="T1289" i="1"/>
  <c r="T1290" i="1"/>
  <c r="T1291" i="1"/>
  <c r="T1292" i="1"/>
  <c r="T1293" i="1"/>
  <c r="T1294" i="1"/>
  <c r="W1294" i="1" s="1"/>
  <c r="T1295" i="1"/>
  <c r="T1296" i="1"/>
  <c r="T1297" i="1"/>
  <c r="T1298" i="1"/>
  <c r="T1299" i="1"/>
  <c r="T1300" i="1"/>
  <c r="T1301" i="1"/>
  <c r="T1302" i="1"/>
  <c r="W1302" i="1" s="1"/>
  <c r="T1303" i="1"/>
  <c r="T1304" i="1"/>
  <c r="T1305" i="1"/>
  <c r="T1306" i="1"/>
  <c r="T1307" i="1"/>
  <c r="T1308" i="1"/>
  <c r="T1309" i="1"/>
  <c r="T1310" i="1"/>
  <c r="W1310" i="1" s="1"/>
  <c r="T1311" i="1"/>
  <c r="T1312" i="1"/>
  <c r="T1313" i="1"/>
  <c r="T1314" i="1"/>
  <c r="T1315" i="1"/>
  <c r="T1316" i="1"/>
  <c r="T1317" i="1"/>
  <c r="T1318" i="1"/>
  <c r="W1318" i="1" s="1"/>
  <c r="T1319" i="1"/>
  <c r="T1320" i="1"/>
  <c r="T1321" i="1"/>
  <c r="T1322" i="1"/>
  <c r="T1323" i="1"/>
  <c r="T1324" i="1"/>
  <c r="T1325" i="1"/>
  <c r="T1326" i="1"/>
  <c r="W1326" i="1" s="1"/>
  <c r="T1327" i="1"/>
  <c r="T1328" i="1"/>
  <c r="T1329" i="1"/>
  <c r="T1330" i="1"/>
  <c r="T1331" i="1"/>
  <c r="T1332" i="1"/>
  <c r="T1333" i="1"/>
  <c r="T1334" i="1"/>
  <c r="W1334" i="1" s="1"/>
  <c r="T1335" i="1"/>
  <c r="T1336" i="1"/>
  <c r="T1337" i="1"/>
  <c r="T1338" i="1"/>
  <c r="T1339" i="1"/>
  <c r="T1340" i="1"/>
  <c r="T1341" i="1"/>
  <c r="T1342" i="1"/>
  <c r="W1342" i="1" s="1"/>
  <c r="T1343" i="1"/>
  <c r="T1344" i="1"/>
  <c r="T1345" i="1"/>
  <c r="T1346" i="1"/>
  <c r="T1347" i="1"/>
  <c r="T1348" i="1"/>
  <c r="T1349" i="1"/>
  <c r="T1350" i="1"/>
  <c r="W1350" i="1" s="1"/>
  <c r="T1351" i="1"/>
  <c r="T1352" i="1"/>
  <c r="T1353" i="1"/>
  <c r="T1354" i="1"/>
  <c r="T1355" i="1"/>
  <c r="T1356" i="1"/>
  <c r="T1357" i="1"/>
  <c r="T1358" i="1"/>
  <c r="W1358" i="1" s="1"/>
  <c r="T1359" i="1"/>
  <c r="T1360" i="1"/>
  <c r="T1361" i="1"/>
  <c r="T1362" i="1"/>
  <c r="T1363" i="1"/>
  <c r="T1364" i="1"/>
  <c r="T1365" i="1"/>
  <c r="T1366" i="1"/>
  <c r="W1366" i="1" s="1"/>
  <c r="T1367" i="1"/>
  <c r="T1368" i="1"/>
  <c r="T1369" i="1"/>
  <c r="T1370" i="1"/>
  <c r="T1371" i="1"/>
  <c r="T1372" i="1"/>
  <c r="T1373" i="1"/>
  <c r="T1374" i="1"/>
  <c r="W1374" i="1" s="1"/>
  <c r="T1375" i="1"/>
  <c r="T1376" i="1"/>
  <c r="T1377" i="1"/>
  <c r="T1378" i="1"/>
  <c r="T1379" i="1"/>
  <c r="T1380" i="1"/>
  <c r="T1381" i="1"/>
  <c r="T1382" i="1"/>
  <c r="W1382" i="1" s="1"/>
  <c r="T1383" i="1"/>
  <c r="T1384" i="1"/>
  <c r="T1385" i="1"/>
  <c r="T1386" i="1"/>
  <c r="T1387" i="1"/>
  <c r="T1388" i="1"/>
  <c r="T1389" i="1"/>
  <c r="T1390" i="1"/>
  <c r="W1390" i="1" s="1"/>
  <c r="T1391" i="1"/>
  <c r="T1392" i="1"/>
  <c r="T1393" i="1"/>
  <c r="T1394" i="1"/>
  <c r="T1395" i="1"/>
  <c r="T1396" i="1"/>
  <c r="T1397" i="1"/>
  <c r="T1398" i="1"/>
  <c r="W1398" i="1" s="1"/>
  <c r="T1399" i="1"/>
  <c r="T1400" i="1"/>
  <c r="T1401" i="1"/>
  <c r="T1402" i="1"/>
  <c r="T1403" i="1"/>
  <c r="T1404" i="1"/>
  <c r="T1405" i="1"/>
  <c r="T1406" i="1"/>
  <c r="W1406" i="1" s="1"/>
  <c r="T1407" i="1"/>
  <c r="T1408" i="1"/>
  <c r="T1409" i="1"/>
  <c r="T1410" i="1"/>
  <c r="T1411" i="1"/>
  <c r="T1412" i="1"/>
  <c r="T1413" i="1"/>
  <c r="T1414" i="1"/>
  <c r="W1414" i="1" s="1"/>
  <c r="T1415" i="1"/>
  <c r="T1416" i="1"/>
  <c r="T1417" i="1"/>
  <c r="T1418" i="1"/>
  <c r="T1419" i="1"/>
  <c r="T1420" i="1"/>
  <c r="T1421" i="1"/>
  <c r="T1422" i="1"/>
  <c r="W1422" i="1" s="1"/>
  <c r="T1423" i="1"/>
  <c r="T1424" i="1"/>
  <c r="T1425" i="1"/>
  <c r="T1426" i="1"/>
  <c r="T1427" i="1"/>
  <c r="T1428" i="1"/>
  <c r="T1429" i="1"/>
  <c r="T1430" i="1"/>
  <c r="W1430" i="1" s="1"/>
  <c r="T1431" i="1"/>
  <c r="T1432" i="1"/>
  <c r="T1433" i="1"/>
  <c r="T1434" i="1"/>
  <c r="T1435" i="1"/>
  <c r="T1436" i="1"/>
  <c r="T1437" i="1"/>
  <c r="T1438" i="1"/>
  <c r="W1438" i="1" s="1"/>
  <c r="T1439" i="1"/>
  <c r="T1440" i="1"/>
  <c r="T1441" i="1"/>
  <c r="T1442" i="1"/>
  <c r="T1443" i="1"/>
  <c r="T1444" i="1"/>
  <c r="T1445" i="1"/>
  <c r="T1446" i="1"/>
  <c r="W1446" i="1" s="1"/>
  <c r="T1447" i="1"/>
  <c r="T1448" i="1"/>
  <c r="T1449" i="1"/>
  <c r="T1450" i="1"/>
  <c r="T1451" i="1"/>
  <c r="T1452" i="1"/>
  <c r="T1453" i="1"/>
  <c r="T1454" i="1"/>
  <c r="W1454" i="1" s="1"/>
  <c r="T1455" i="1"/>
  <c r="T1456" i="1"/>
  <c r="T1457" i="1"/>
  <c r="T1458" i="1"/>
  <c r="T1459" i="1"/>
  <c r="T1460" i="1"/>
  <c r="T1461" i="1"/>
  <c r="T1462" i="1"/>
  <c r="W1462" i="1" s="1"/>
  <c r="T1463" i="1"/>
  <c r="T1464" i="1"/>
  <c r="T1465" i="1"/>
  <c r="T1466" i="1"/>
  <c r="T1467" i="1"/>
  <c r="T1468" i="1"/>
  <c r="T1469" i="1"/>
  <c r="T1470" i="1"/>
  <c r="W1470" i="1" s="1"/>
  <c r="T1471" i="1"/>
  <c r="T1472" i="1"/>
  <c r="T1473" i="1"/>
  <c r="T1474" i="1"/>
  <c r="T1475" i="1"/>
  <c r="T1476" i="1"/>
  <c r="T1477" i="1"/>
  <c r="T1478" i="1"/>
  <c r="W1478" i="1" s="1"/>
  <c r="T1479" i="1"/>
  <c r="T1480" i="1"/>
  <c r="T1481" i="1"/>
  <c r="T1482" i="1"/>
  <c r="T1483" i="1"/>
  <c r="T1484" i="1"/>
  <c r="T1485" i="1"/>
  <c r="T1486" i="1"/>
  <c r="W1486" i="1" s="1"/>
  <c r="T1487" i="1"/>
  <c r="T1488" i="1"/>
  <c r="T1489" i="1"/>
  <c r="T1490" i="1"/>
  <c r="T1491" i="1"/>
  <c r="T1492" i="1"/>
  <c r="T1493" i="1"/>
  <c r="T1494" i="1"/>
  <c r="W1494" i="1" s="1"/>
  <c r="T1495" i="1"/>
  <c r="T1496" i="1"/>
  <c r="T1497" i="1"/>
  <c r="T1498" i="1"/>
  <c r="T1499" i="1"/>
  <c r="T1500" i="1"/>
  <c r="T1501" i="1"/>
  <c r="T1502" i="1"/>
  <c r="W1502" i="1" s="1"/>
  <c r="T1503" i="1"/>
  <c r="T1504" i="1"/>
  <c r="T1505" i="1"/>
  <c r="T1506" i="1"/>
  <c r="T1507" i="1"/>
  <c r="T1508" i="1"/>
  <c r="T1509" i="1"/>
  <c r="T1510" i="1"/>
  <c r="W1510" i="1" s="1"/>
  <c r="T1511" i="1"/>
  <c r="T1512" i="1"/>
  <c r="T1513" i="1"/>
  <c r="T1514" i="1"/>
  <c r="T1515" i="1"/>
  <c r="T1516" i="1"/>
  <c r="T1517" i="1"/>
  <c r="T1518" i="1"/>
  <c r="W1518" i="1" s="1"/>
  <c r="T1519" i="1"/>
  <c r="T1520" i="1"/>
  <c r="T1521" i="1"/>
  <c r="T1522" i="1"/>
  <c r="T1523" i="1"/>
  <c r="T1524" i="1"/>
  <c r="T1525" i="1"/>
  <c r="T1526" i="1"/>
  <c r="W1526" i="1" s="1"/>
  <c r="T1527" i="1"/>
  <c r="T1528" i="1"/>
  <c r="T1529" i="1"/>
  <c r="T1530" i="1"/>
  <c r="T1531" i="1"/>
  <c r="T1532" i="1"/>
  <c r="T1533" i="1"/>
  <c r="T1534" i="1"/>
  <c r="W1534" i="1" s="1"/>
  <c r="T1535" i="1"/>
  <c r="T1536" i="1"/>
  <c r="T1537" i="1"/>
  <c r="T1538" i="1"/>
  <c r="T1539" i="1"/>
  <c r="T1540" i="1"/>
  <c r="T1541" i="1"/>
  <c r="T1542" i="1"/>
  <c r="W1542" i="1" s="1"/>
  <c r="T1543" i="1"/>
  <c r="T1544" i="1"/>
  <c r="T1545" i="1"/>
  <c r="T1546" i="1"/>
  <c r="T1547" i="1"/>
  <c r="T1548" i="1"/>
  <c r="T1549" i="1"/>
  <c r="T1550" i="1"/>
  <c r="W1550" i="1" s="1"/>
  <c r="T1551" i="1"/>
  <c r="T1552" i="1"/>
  <c r="T1553" i="1"/>
  <c r="T1554" i="1"/>
  <c r="T1555" i="1"/>
  <c r="T1556" i="1"/>
  <c r="T1557" i="1"/>
  <c r="T1558" i="1"/>
  <c r="W1558" i="1" s="1"/>
  <c r="T1559" i="1"/>
  <c r="T1560" i="1"/>
  <c r="T1561" i="1"/>
  <c r="T1562" i="1"/>
  <c r="T1563" i="1"/>
  <c r="T1564" i="1"/>
  <c r="T1565" i="1"/>
  <c r="T1566" i="1"/>
  <c r="W1566" i="1" s="1"/>
  <c r="T1567" i="1"/>
  <c r="T1568" i="1"/>
  <c r="T1569" i="1"/>
  <c r="T1570" i="1"/>
  <c r="T1571" i="1"/>
  <c r="T1572" i="1"/>
  <c r="T1573" i="1"/>
  <c r="T1574" i="1"/>
  <c r="W1574" i="1" s="1"/>
  <c r="T1575" i="1"/>
  <c r="T1576" i="1"/>
  <c r="T1577" i="1"/>
  <c r="T1578" i="1"/>
  <c r="T1579" i="1"/>
  <c r="T1580" i="1"/>
  <c r="T1581" i="1"/>
  <c r="T1582" i="1"/>
  <c r="W1582" i="1" s="1"/>
  <c r="T1583" i="1"/>
  <c r="T1584" i="1"/>
  <c r="T1585" i="1"/>
  <c r="T1586" i="1"/>
  <c r="T1587" i="1"/>
  <c r="T1588" i="1"/>
  <c r="T1589" i="1"/>
  <c r="T1590" i="1"/>
  <c r="W1590" i="1" s="1"/>
  <c r="T1591" i="1"/>
  <c r="T1592" i="1"/>
  <c r="T1593" i="1"/>
  <c r="T1594" i="1"/>
  <c r="T1595" i="1"/>
  <c r="T1596" i="1"/>
  <c r="T1597" i="1"/>
  <c r="T1598" i="1"/>
  <c r="W1598" i="1" s="1"/>
  <c r="T1599" i="1"/>
  <c r="T1600" i="1"/>
  <c r="T1601" i="1"/>
  <c r="T1602" i="1"/>
  <c r="T1603" i="1"/>
  <c r="T1604" i="1"/>
  <c r="T1605" i="1"/>
  <c r="T1606" i="1"/>
  <c r="W1606" i="1" s="1"/>
  <c r="T1607" i="1"/>
  <c r="T1608" i="1"/>
  <c r="T1609" i="1"/>
  <c r="T1610" i="1"/>
  <c r="T1611" i="1"/>
  <c r="T1612" i="1"/>
  <c r="T1613" i="1"/>
  <c r="T1614" i="1"/>
  <c r="W1614" i="1" s="1"/>
  <c r="T1615" i="1"/>
  <c r="T1616" i="1"/>
  <c r="T1617" i="1"/>
  <c r="T1618" i="1"/>
  <c r="T1619" i="1"/>
  <c r="T1620" i="1"/>
  <c r="T1621" i="1"/>
  <c r="T1622" i="1"/>
  <c r="W1622" i="1" s="1"/>
  <c r="T1623" i="1"/>
  <c r="T1624" i="1"/>
  <c r="T1625" i="1"/>
  <c r="T1626" i="1"/>
  <c r="T1627" i="1"/>
  <c r="T1628" i="1"/>
  <c r="T1629" i="1"/>
  <c r="T1630" i="1"/>
  <c r="W1630" i="1" s="1"/>
  <c r="T1631" i="1"/>
  <c r="T1632" i="1"/>
  <c r="T1633" i="1"/>
  <c r="T1634" i="1"/>
  <c r="T1635" i="1"/>
  <c r="T1636" i="1"/>
  <c r="T1637" i="1"/>
  <c r="T1638" i="1"/>
  <c r="W1638" i="1" s="1"/>
  <c r="T1639" i="1"/>
  <c r="T1640" i="1"/>
  <c r="T1641" i="1"/>
  <c r="T1642" i="1"/>
  <c r="T1643" i="1"/>
  <c r="T1644" i="1"/>
  <c r="T1645" i="1"/>
  <c r="T1646" i="1"/>
  <c r="W1646" i="1" s="1"/>
  <c r="T1647" i="1"/>
  <c r="T1648" i="1"/>
  <c r="T1649" i="1"/>
  <c r="T1650" i="1"/>
  <c r="T1651" i="1"/>
  <c r="T1652" i="1"/>
  <c r="T1653" i="1"/>
  <c r="T1654" i="1"/>
  <c r="W1654" i="1" s="1"/>
  <c r="T1655" i="1"/>
  <c r="T1656" i="1"/>
  <c r="T1657" i="1"/>
  <c r="T1658" i="1"/>
  <c r="T1659" i="1"/>
  <c r="T1660" i="1"/>
  <c r="T1661" i="1"/>
  <c r="T1662" i="1"/>
  <c r="W1662" i="1" s="1"/>
  <c r="T1663" i="1"/>
  <c r="T1664" i="1"/>
  <c r="T1665" i="1"/>
  <c r="T1666" i="1"/>
  <c r="T1667" i="1"/>
  <c r="T1668" i="1"/>
  <c r="T1669" i="1"/>
  <c r="T1670" i="1"/>
  <c r="W1670" i="1" s="1"/>
  <c r="T1671" i="1"/>
  <c r="T1672" i="1"/>
  <c r="T1673" i="1"/>
  <c r="T1674" i="1"/>
  <c r="T1675" i="1"/>
  <c r="T1676" i="1"/>
  <c r="T1677" i="1"/>
  <c r="T1678" i="1"/>
  <c r="W1678" i="1" s="1"/>
  <c r="T1679" i="1"/>
  <c r="T1680" i="1"/>
  <c r="T1681" i="1"/>
  <c r="T1682" i="1"/>
  <c r="T1683" i="1"/>
  <c r="T1684" i="1"/>
  <c r="T1685" i="1"/>
  <c r="T1686" i="1"/>
  <c r="W1686" i="1" s="1"/>
  <c r="T1687" i="1"/>
  <c r="T1688" i="1"/>
  <c r="T1689" i="1"/>
  <c r="T1690" i="1"/>
  <c r="T1691" i="1"/>
  <c r="T1692" i="1"/>
  <c r="T1693" i="1"/>
  <c r="T1694" i="1"/>
  <c r="W1694" i="1" s="1"/>
  <c r="T1695" i="1"/>
  <c r="T1696" i="1"/>
  <c r="T1697" i="1"/>
  <c r="T1698" i="1"/>
  <c r="T1699" i="1"/>
  <c r="T1700" i="1"/>
  <c r="T1701" i="1"/>
  <c r="T1702" i="1"/>
  <c r="W1702" i="1" s="1"/>
  <c r="T1703" i="1"/>
  <c r="T1704" i="1"/>
  <c r="T1705" i="1"/>
  <c r="T1706" i="1"/>
  <c r="T1707" i="1"/>
  <c r="T1708" i="1"/>
  <c r="T1709" i="1"/>
  <c r="T1710" i="1"/>
  <c r="W1710" i="1" s="1"/>
  <c r="T1711" i="1"/>
  <c r="T1712" i="1"/>
  <c r="T1713" i="1"/>
  <c r="T1714" i="1"/>
  <c r="T1715" i="1"/>
  <c r="T1716" i="1"/>
  <c r="T1717" i="1"/>
  <c r="T1718" i="1"/>
  <c r="W1718" i="1" s="1"/>
  <c r="T1719" i="1"/>
  <c r="T1720" i="1"/>
  <c r="T1721" i="1"/>
  <c r="T1722" i="1"/>
  <c r="T1723" i="1"/>
  <c r="T1724" i="1"/>
  <c r="T1725" i="1"/>
  <c r="T1726" i="1"/>
  <c r="W1726" i="1" s="1"/>
  <c r="T1727" i="1"/>
  <c r="T1728" i="1"/>
  <c r="T1729" i="1"/>
  <c r="T1730" i="1"/>
  <c r="T1731" i="1"/>
  <c r="T1732" i="1"/>
  <c r="T1733" i="1"/>
  <c r="T1734" i="1"/>
  <c r="W1734" i="1" s="1"/>
  <c r="T1735" i="1"/>
  <c r="T1736" i="1"/>
  <c r="T1737" i="1"/>
  <c r="T1738" i="1"/>
  <c r="T1739" i="1"/>
  <c r="T1740" i="1"/>
  <c r="T1741" i="1"/>
  <c r="T1742" i="1"/>
  <c r="W1742" i="1" s="1"/>
  <c r="T1743" i="1"/>
  <c r="T1744" i="1"/>
  <c r="T1745" i="1"/>
  <c r="T1746" i="1"/>
  <c r="T1747" i="1"/>
  <c r="T1748" i="1"/>
  <c r="T1749" i="1"/>
  <c r="T1750" i="1"/>
  <c r="W1750" i="1" s="1"/>
  <c r="T1751" i="1"/>
  <c r="T1752" i="1"/>
  <c r="T1753" i="1"/>
  <c r="T1754" i="1"/>
  <c r="T1755" i="1"/>
  <c r="T1756" i="1"/>
  <c r="T1757" i="1"/>
  <c r="T1758" i="1"/>
  <c r="W1758" i="1" s="1"/>
  <c r="T1759" i="1"/>
  <c r="T1760" i="1"/>
  <c r="T1761" i="1"/>
  <c r="T1762" i="1"/>
  <c r="T1763" i="1"/>
  <c r="T1764" i="1"/>
  <c r="T1765" i="1"/>
  <c r="T1766" i="1"/>
  <c r="W1766" i="1" s="1"/>
  <c r="T1767" i="1"/>
  <c r="T1768" i="1"/>
  <c r="T1769" i="1"/>
  <c r="T1770" i="1"/>
  <c r="T1771" i="1"/>
  <c r="T1772" i="1"/>
  <c r="T1773" i="1"/>
  <c r="T1774" i="1"/>
  <c r="W1774" i="1" s="1"/>
  <c r="T1775" i="1"/>
  <c r="T1776" i="1"/>
  <c r="T1777" i="1"/>
  <c r="T1778" i="1"/>
  <c r="T1779" i="1"/>
  <c r="T1780" i="1"/>
  <c r="T1781" i="1"/>
  <c r="T1782" i="1"/>
  <c r="W1782" i="1" s="1"/>
  <c r="T1783" i="1"/>
  <c r="T1784" i="1"/>
  <c r="T1785" i="1"/>
  <c r="T1786" i="1"/>
  <c r="T1787" i="1"/>
  <c r="T1788" i="1"/>
  <c r="T1789" i="1"/>
  <c r="T1790" i="1"/>
  <c r="W1790" i="1" s="1"/>
  <c r="T1791" i="1"/>
  <c r="T1792" i="1"/>
  <c r="T1793" i="1"/>
  <c r="T1794" i="1"/>
  <c r="T1795" i="1"/>
  <c r="T1796" i="1"/>
  <c r="T1797" i="1"/>
  <c r="T1798" i="1"/>
  <c r="W1798" i="1" s="1"/>
  <c r="T1799" i="1"/>
  <c r="T1800" i="1"/>
  <c r="T1801" i="1"/>
  <c r="T1802" i="1"/>
  <c r="T1803" i="1"/>
  <c r="T1804" i="1"/>
  <c r="T1805" i="1"/>
  <c r="T1806" i="1"/>
  <c r="W1806" i="1" s="1"/>
  <c r="T1807" i="1"/>
  <c r="T1808" i="1"/>
  <c r="T1809" i="1"/>
  <c r="T1810" i="1"/>
  <c r="T1811" i="1"/>
  <c r="T1812" i="1"/>
  <c r="T1813" i="1"/>
  <c r="T1814" i="1"/>
  <c r="W1814" i="1" s="1"/>
  <c r="T1815" i="1"/>
  <c r="T1816" i="1"/>
  <c r="T1817" i="1"/>
  <c r="T1818" i="1"/>
  <c r="T1819" i="1"/>
  <c r="T1820" i="1"/>
  <c r="T1821" i="1"/>
  <c r="T1822" i="1"/>
  <c r="W1822" i="1" s="1"/>
  <c r="T1823" i="1"/>
  <c r="T1824" i="1"/>
  <c r="T1825" i="1"/>
  <c r="T1826" i="1"/>
  <c r="T1827" i="1"/>
  <c r="T1828" i="1"/>
  <c r="T1829" i="1"/>
  <c r="T1830" i="1"/>
  <c r="W1830" i="1" s="1"/>
  <c r="T1831" i="1"/>
  <c r="T1832" i="1"/>
  <c r="T1833" i="1"/>
  <c r="T1834" i="1"/>
  <c r="T1835" i="1"/>
  <c r="T1836" i="1"/>
  <c r="T1837" i="1"/>
  <c r="T1838" i="1"/>
  <c r="W1838" i="1" s="1"/>
  <c r="T1839" i="1"/>
  <c r="T1840" i="1"/>
  <c r="T1841" i="1"/>
  <c r="T1842" i="1"/>
  <c r="T1843" i="1"/>
  <c r="T1844" i="1"/>
  <c r="T1845" i="1"/>
  <c r="T1846" i="1"/>
  <c r="W1846" i="1" s="1"/>
  <c r="T1847" i="1"/>
  <c r="T1848" i="1"/>
  <c r="T1849" i="1"/>
  <c r="T1850" i="1"/>
  <c r="T1851" i="1"/>
  <c r="T1852" i="1"/>
  <c r="T1853" i="1"/>
  <c r="T1854" i="1"/>
  <c r="W1854" i="1" s="1"/>
  <c r="T1855" i="1"/>
  <c r="T1856" i="1"/>
  <c r="T1857" i="1"/>
  <c r="T1858" i="1"/>
  <c r="T1859" i="1"/>
  <c r="T1860" i="1"/>
  <c r="T1861" i="1"/>
  <c r="T1862" i="1"/>
  <c r="W1862" i="1" s="1"/>
  <c r="T1863" i="1"/>
  <c r="T1864" i="1"/>
  <c r="T1865" i="1"/>
  <c r="T1866" i="1"/>
  <c r="T1867" i="1"/>
  <c r="T1868" i="1"/>
  <c r="T1869" i="1"/>
  <c r="T1870" i="1"/>
  <c r="W1870" i="1" s="1"/>
  <c r="T1871" i="1"/>
  <c r="T1872" i="1"/>
  <c r="T1873" i="1"/>
  <c r="T1874" i="1"/>
  <c r="T1875" i="1"/>
  <c r="T1876" i="1"/>
  <c r="T1877" i="1"/>
  <c r="T1878" i="1"/>
  <c r="W1878" i="1" s="1"/>
  <c r="T1879" i="1"/>
  <c r="T1880" i="1"/>
  <c r="T1881" i="1"/>
  <c r="T1882" i="1"/>
  <c r="T1883" i="1"/>
  <c r="T1884" i="1"/>
  <c r="T1885" i="1"/>
  <c r="T1886" i="1"/>
  <c r="W1886" i="1" s="1"/>
  <c r="T1887" i="1"/>
  <c r="T1888" i="1"/>
  <c r="T1889" i="1"/>
  <c r="T1890" i="1"/>
  <c r="T1891" i="1"/>
  <c r="T1892" i="1"/>
  <c r="T1893" i="1"/>
  <c r="T1894" i="1"/>
  <c r="W1894" i="1" s="1"/>
  <c r="T1895" i="1"/>
  <c r="T1896" i="1"/>
  <c r="T1897" i="1"/>
  <c r="T1898" i="1"/>
  <c r="T1899" i="1"/>
  <c r="T1900" i="1"/>
  <c r="T1901" i="1"/>
  <c r="T1902" i="1"/>
  <c r="W1902" i="1" s="1"/>
  <c r="T1903" i="1"/>
  <c r="T1904" i="1"/>
  <c r="T1905" i="1"/>
  <c r="T1906" i="1"/>
  <c r="T1907" i="1"/>
  <c r="T1908" i="1"/>
  <c r="T1909" i="1"/>
  <c r="T1910" i="1"/>
  <c r="W1910" i="1" s="1"/>
  <c r="T1911" i="1"/>
  <c r="T1912" i="1"/>
  <c r="T1913" i="1"/>
  <c r="T1914" i="1"/>
  <c r="T1915" i="1"/>
  <c r="T1916" i="1"/>
  <c r="T1917" i="1"/>
  <c r="T1918" i="1"/>
  <c r="W1918" i="1" s="1"/>
  <c r="T1919" i="1"/>
  <c r="T1920" i="1"/>
  <c r="T1921" i="1"/>
  <c r="T1922" i="1"/>
  <c r="T1923" i="1"/>
  <c r="T1924" i="1"/>
  <c r="T1925" i="1"/>
  <c r="T1926" i="1"/>
  <c r="W1926" i="1" s="1"/>
  <c r="T1927" i="1"/>
  <c r="T1928" i="1"/>
  <c r="T1929" i="1"/>
  <c r="T1930" i="1"/>
  <c r="T1931" i="1"/>
  <c r="T1932" i="1"/>
  <c r="T1933" i="1"/>
  <c r="T1934" i="1"/>
  <c r="W1934" i="1" s="1"/>
  <c r="T1935" i="1"/>
  <c r="T1936" i="1"/>
  <c r="T1937" i="1"/>
  <c r="T1938" i="1"/>
  <c r="T1939" i="1"/>
  <c r="T1940" i="1"/>
  <c r="T1941" i="1"/>
  <c r="T1942" i="1"/>
  <c r="W1942" i="1" s="1"/>
  <c r="T1943" i="1"/>
  <c r="T1944" i="1"/>
  <c r="T1945" i="1"/>
  <c r="T1946" i="1"/>
  <c r="T1947" i="1"/>
  <c r="T1948" i="1"/>
  <c r="T1949" i="1"/>
  <c r="T1950" i="1"/>
  <c r="W1950" i="1" s="1"/>
  <c r="T1951" i="1"/>
  <c r="T1952" i="1"/>
  <c r="T1953" i="1"/>
  <c r="T1954" i="1"/>
  <c r="T1955" i="1"/>
  <c r="T1956" i="1"/>
  <c r="T1957" i="1"/>
  <c r="T1958" i="1"/>
  <c r="W1958" i="1" s="1"/>
  <c r="T1959" i="1"/>
  <c r="T1960" i="1"/>
  <c r="T1961" i="1"/>
  <c r="T1962" i="1"/>
  <c r="T1963" i="1"/>
  <c r="T1964" i="1"/>
  <c r="T1965" i="1"/>
  <c r="T1966" i="1"/>
  <c r="W1966" i="1" s="1"/>
  <c r="T1967" i="1"/>
  <c r="T1968" i="1"/>
  <c r="T1969" i="1"/>
  <c r="T1970" i="1"/>
  <c r="T1971" i="1"/>
  <c r="T1972" i="1"/>
  <c r="T1973" i="1"/>
  <c r="T1974" i="1"/>
  <c r="W1974" i="1" s="1"/>
  <c r="T1975" i="1"/>
  <c r="T1976" i="1"/>
  <c r="T1977" i="1"/>
  <c r="T1978" i="1"/>
  <c r="T1979" i="1"/>
  <c r="T1980" i="1"/>
  <c r="T1981" i="1"/>
  <c r="T1982" i="1"/>
  <c r="W1982" i="1" s="1"/>
  <c r="T1983" i="1"/>
  <c r="T1984" i="1"/>
  <c r="T1985" i="1"/>
  <c r="T1986" i="1"/>
  <c r="T1987" i="1"/>
  <c r="T1988" i="1"/>
  <c r="T1989" i="1"/>
  <c r="T1990" i="1"/>
  <c r="W1990" i="1" s="1"/>
  <c r="T1991" i="1"/>
  <c r="T1992" i="1"/>
  <c r="T1993" i="1"/>
  <c r="T1994" i="1"/>
  <c r="T1995" i="1"/>
  <c r="T1996" i="1"/>
  <c r="T1997" i="1"/>
  <c r="T1998" i="1"/>
  <c r="W1998" i="1" s="1"/>
  <c r="T1999" i="1"/>
  <c r="T2000" i="1"/>
  <c r="T2001" i="1"/>
  <c r="T2002" i="1"/>
  <c r="T2003" i="1"/>
  <c r="T2004" i="1"/>
  <c r="T2005" i="1"/>
  <c r="T2006" i="1"/>
  <c r="W2006" i="1" s="1"/>
  <c r="T2007" i="1"/>
  <c r="T2008" i="1"/>
  <c r="T2009" i="1"/>
  <c r="T2010" i="1"/>
  <c r="T2011" i="1"/>
  <c r="T2012" i="1"/>
  <c r="T2013" i="1"/>
  <c r="T2014" i="1"/>
  <c r="W2014" i="1" s="1"/>
  <c r="T2015" i="1"/>
  <c r="T2016" i="1"/>
  <c r="T2017" i="1"/>
  <c r="T2018" i="1"/>
  <c r="T2019" i="1"/>
  <c r="T2020" i="1"/>
  <c r="T2021" i="1"/>
  <c r="T2022" i="1"/>
  <c r="W2022" i="1" s="1"/>
  <c r="T2023" i="1"/>
  <c r="T2024" i="1"/>
  <c r="T2025" i="1"/>
  <c r="T2026" i="1"/>
  <c r="T2027" i="1"/>
  <c r="T2028" i="1"/>
  <c r="T2029" i="1"/>
  <c r="T2030" i="1"/>
  <c r="W2030" i="1" s="1"/>
  <c r="T2031" i="1"/>
  <c r="T2032" i="1"/>
  <c r="T2033" i="1"/>
  <c r="T2034" i="1"/>
  <c r="T2035" i="1"/>
  <c r="T2036" i="1"/>
  <c r="T2037" i="1"/>
  <c r="T2038" i="1"/>
  <c r="W2038" i="1" s="1"/>
  <c r="T2039" i="1"/>
  <c r="T2040" i="1"/>
  <c r="T2041" i="1"/>
  <c r="T2042" i="1"/>
  <c r="T2043" i="1"/>
  <c r="T2044" i="1"/>
  <c r="T2045" i="1"/>
  <c r="T2046" i="1"/>
  <c r="W2046" i="1" s="1"/>
  <c r="W2040" i="1" l="1"/>
  <c r="W2032" i="1"/>
  <c r="W2024" i="1"/>
  <c r="W2016" i="1"/>
  <c r="W2008" i="1"/>
  <c r="W2000" i="1"/>
  <c r="W1992" i="1"/>
  <c r="W1984" i="1"/>
  <c r="W1976" i="1"/>
  <c r="W1968" i="1"/>
  <c r="W1960" i="1"/>
  <c r="W1952" i="1"/>
  <c r="W1944" i="1"/>
  <c r="W1936" i="1"/>
  <c r="W1928" i="1"/>
  <c r="W1920" i="1"/>
  <c r="W1912" i="1"/>
  <c r="W1904" i="1"/>
  <c r="W1896" i="1"/>
  <c r="W1888" i="1"/>
  <c r="W1880" i="1"/>
  <c r="W1872" i="1"/>
  <c r="W1864" i="1"/>
  <c r="W1856" i="1"/>
  <c r="W1848" i="1"/>
  <c r="W1840" i="1"/>
  <c r="W1832" i="1"/>
  <c r="W1824" i="1"/>
  <c r="W1816" i="1"/>
  <c r="W1808" i="1"/>
  <c r="W1800" i="1"/>
  <c r="W1792" i="1"/>
  <c r="W1784" i="1"/>
  <c r="W1776" i="1"/>
  <c r="W1768" i="1"/>
  <c r="W1760" i="1"/>
  <c r="W1752" i="1"/>
  <c r="W1744" i="1"/>
  <c r="W1736" i="1"/>
  <c r="W1728" i="1"/>
  <c r="W1720" i="1"/>
  <c r="W1712" i="1"/>
  <c r="W1704" i="1"/>
  <c r="W1696" i="1"/>
  <c r="W1688" i="1"/>
  <c r="W1680" i="1"/>
  <c r="W1672" i="1"/>
  <c r="W1664" i="1"/>
  <c r="W1656" i="1"/>
  <c r="W1648" i="1"/>
  <c r="W1640" i="1"/>
  <c r="W1632" i="1"/>
  <c r="W1624" i="1"/>
  <c r="W1616" i="1"/>
  <c r="W1608" i="1"/>
  <c r="W1600" i="1"/>
  <c r="W1592" i="1"/>
  <c r="W1584" i="1"/>
  <c r="W1576" i="1"/>
  <c r="W1568" i="1"/>
  <c r="W1560" i="1"/>
  <c r="W1552" i="1"/>
  <c r="W1544" i="1"/>
  <c r="W1536" i="1"/>
  <c r="W1528" i="1"/>
  <c r="W1520" i="1"/>
  <c r="W1512" i="1"/>
  <c r="W1504" i="1"/>
  <c r="W1496" i="1"/>
  <c r="W1488" i="1"/>
  <c r="W1480" i="1"/>
  <c r="W1472" i="1"/>
  <c r="W1464" i="1"/>
  <c r="W1456" i="1"/>
  <c r="W1448" i="1"/>
  <c r="W1440" i="1"/>
  <c r="W1432" i="1"/>
  <c r="W1424" i="1"/>
  <c r="W1416" i="1"/>
  <c r="W1408" i="1"/>
  <c r="W1400" i="1"/>
  <c r="W1392" i="1"/>
  <c r="W1384" i="1"/>
  <c r="W1376" i="1"/>
  <c r="W1368" i="1"/>
  <c r="W1360" i="1"/>
  <c r="W1352" i="1"/>
  <c r="W1344" i="1"/>
  <c r="W1336" i="1"/>
  <c r="W1328" i="1"/>
  <c r="W1320" i="1"/>
  <c r="W1312" i="1"/>
  <c r="W1304" i="1"/>
  <c r="W1296" i="1"/>
  <c r="W1288" i="1"/>
  <c r="W1280" i="1"/>
  <c r="W1272" i="1"/>
  <c r="W1264" i="1"/>
  <c r="W1256" i="1"/>
  <c r="W1248" i="1"/>
  <c r="W1240" i="1"/>
  <c r="W1232" i="1"/>
  <c r="W1224" i="1"/>
  <c r="W1216" i="1"/>
  <c r="W1208" i="1"/>
  <c r="W1200" i="1"/>
  <c r="W1192" i="1"/>
  <c r="W1184" i="1"/>
  <c r="W1176" i="1"/>
  <c r="W1168" i="1"/>
  <c r="W1160" i="1"/>
  <c r="W1152" i="1"/>
  <c r="W1144" i="1"/>
  <c r="W1136" i="1"/>
  <c r="W1128" i="1"/>
  <c r="W1120" i="1"/>
  <c r="W1112" i="1"/>
  <c r="W1104" i="1"/>
  <c r="W1096" i="1"/>
  <c r="W1088" i="1"/>
  <c r="W1080" i="1"/>
  <c r="W1072" i="1"/>
  <c r="W1064" i="1"/>
  <c r="W1056" i="1"/>
  <c r="W1048" i="1"/>
  <c r="W1040" i="1"/>
  <c r="W1032" i="1"/>
  <c r="W1024" i="1"/>
  <c r="W1016" i="1"/>
  <c r="W1008" i="1"/>
  <c r="W1000" i="1"/>
  <c r="W992" i="1"/>
  <c r="W984" i="1"/>
  <c r="W976" i="1"/>
  <c r="W968" i="1"/>
  <c r="W960" i="1"/>
  <c r="W952" i="1"/>
  <c r="W944" i="1"/>
  <c r="W936" i="1"/>
  <c r="W928" i="1"/>
  <c r="W920" i="1"/>
  <c r="W912" i="1"/>
  <c r="W904" i="1"/>
  <c r="W896" i="1"/>
  <c r="W888" i="1"/>
  <c r="W880" i="1"/>
  <c r="W872" i="1"/>
  <c r="W864" i="1"/>
  <c r="W856" i="1"/>
  <c r="W848" i="1"/>
  <c r="W840" i="1"/>
  <c r="W832" i="1"/>
  <c r="W824" i="1"/>
  <c r="W816" i="1"/>
  <c r="W808" i="1"/>
  <c r="W800" i="1"/>
  <c r="W792" i="1"/>
  <c r="W784" i="1"/>
  <c r="W776" i="1"/>
  <c r="W768" i="1"/>
  <c r="W760" i="1"/>
  <c r="W752" i="1"/>
  <c r="W744" i="1"/>
  <c r="W736" i="1"/>
  <c r="W728" i="1"/>
  <c r="W720" i="1"/>
  <c r="W712" i="1"/>
  <c r="W704" i="1"/>
  <c r="W696" i="1"/>
  <c r="W688" i="1"/>
  <c r="W680" i="1"/>
  <c r="W672" i="1"/>
  <c r="W664" i="1"/>
  <c r="W656" i="1"/>
  <c r="W648" i="1"/>
  <c r="W640" i="1"/>
  <c r="W632" i="1"/>
  <c r="W624" i="1"/>
  <c r="W616" i="1"/>
  <c r="W608" i="1"/>
  <c r="W600" i="1"/>
  <c r="W592" i="1"/>
  <c r="W584" i="1"/>
  <c r="W576" i="1"/>
  <c r="W568" i="1"/>
  <c r="W560" i="1"/>
  <c r="W552" i="1"/>
  <c r="W544" i="1"/>
  <c r="W536" i="1"/>
  <c r="W528" i="1"/>
  <c r="W520" i="1"/>
  <c r="W512" i="1"/>
  <c r="W504" i="1"/>
  <c r="W496" i="1"/>
  <c r="W488" i="1"/>
  <c r="W480" i="1"/>
  <c r="W472" i="1"/>
  <c r="W464" i="1"/>
  <c r="W456" i="1"/>
  <c r="W448" i="1"/>
  <c r="W440" i="1"/>
  <c r="W432" i="1"/>
  <c r="W424" i="1"/>
  <c r="W416" i="1"/>
  <c r="W408" i="1"/>
  <c r="W400" i="1"/>
  <c r="W392" i="1"/>
  <c r="W384" i="1"/>
  <c r="W376" i="1"/>
  <c r="W368" i="1"/>
  <c r="W360" i="1"/>
  <c r="W352" i="1"/>
  <c r="W344" i="1"/>
  <c r="W336" i="1"/>
  <c r="W328" i="1"/>
  <c r="W320" i="1"/>
  <c r="W312" i="1"/>
  <c r="W304" i="1"/>
  <c r="W296" i="1"/>
  <c r="W288" i="1"/>
  <c r="W272" i="1"/>
  <c r="W256" i="1"/>
  <c r="W240" i="1"/>
  <c r="W232" i="1"/>
  <c r="W216" i="1"/>
  <c r="W200" i="1"/>
  <c r="W184" i="1"/>
  <c r="W176" i="1"/>
  <c r="W160" i="1"/>
  <c r="W144" i="1"/>
  <c r="W136" i="1"/>
  <c r="W120" i="1"/>
  <c r="W104" i="1"/>
  <c r="W88" i="1"/>
  <c r="W80" i="1"/>
  <c r="W64" i="1"/>
  <c r="W48" i="1"/>
  <c r="W40" i="1"/>
  <c r="W32" i="1"/>
  <c r="W24" i="1"/>
  <c r="W16" i="1"/>
  <c r="W2039" i="1"/>
  <c r="W2031" i="1"/>
  <c r="W2023" i="1"/>
  <c r="W2015" i="1"/>
  <c r="W2007" i="1"/>
  <c r="W1999" i="1"/>
  <c r="W1991" i="1"/>
  <c r="W1983" i="1"/>
  <c r="W1975" i="1"/>
  <c r="W1967" i="1"/>
  <c r="W1959" i="1"/>
  <c r="W1951" i="1"/>
  <c r="W1943" i="1"/>
  <c r="W1935" i="1"/>
  <c r="W1927" i="1"/>
  <c r="W1919" i="1"/>
  <c r="W1911" i="1"/>
  <c r="W1903" i="1"/>
  <c r="W1895" i="1"/>
  <c r="W1887" i="1"/>
  <c r="W1879" i="1"/>
  <c r="W1871" i="1"/>
  <c r="W1863" i="1"/>
  <c r="W1855" i="1"/>
  <c r="W1847" i="1"/>
  <c r="W1839" i="1"/>
  <c r="W1831" i="1"/>
  <c r="W1823" i="1"/>
  <c r="W1815" i="1"/>
  <c r="W1807" i="1"/>
  <c r="W1799" i="1"/>
  <c r="W1791" i="1"/>
  <c r="W1783" i="1"/>
  <c r="W1775" i="1"/>
  <c r="W1767" i="1"/>
  <c r="W1759" i="1"/>
  <c r="W1751" i="1"/>
  <c r="W1743" i="1"/>
  <c r="W1735" i="1"/>
  <c r="W1727" i="1"/>
  <c r="W1719" i="1"/>
  <c r="W1711" i="1"/>
  <c r="W1703" i="1"/>
  <c r="W1695" i="1"/>
  <c r="W1687" i="1"/>
  <c r="W1679" i="1"/>
  <c r="W1671" i="1"/>
  <c r="W1663" i="1"/>
  <c r="W1655" i="1"/>
  <c r="W1647" i="1"/>
  <c r="W1639" i="1"/>
  <c r="W1631" i="1"/>
  <c r="W1623" i="1"/>
  <c r="W1615" i="1"/>
  <c r="W1607" i="1"/>
  <c r="W1599" i="1"/>
  <c r="W1591" i="1"/>
  <c r="W1583" i="1"/>
  <c r="W1575" i="1"/>
  <c r="W1567" i="1"/>
  <c r="W1559" i="1"/>
  <c r="W1551" i="1"/>
  <c r="W1543" i="1"/>
  <c r="W1535" i="1"/>
  <c r="W264" i="1"/>
  <c r="W248" i="1"/>
  <c r="W224" i="1"/>
  <c r="W208" i="1"/>
  <c r="W192" i="1"/>
  <c r="W168" i="1"/>
  <c r="W152" i="1"/>
  <c r="W128" i="1"/>
  <c r="W112" i="1"/>
  <c r="W96" i="1"/>
  <c r="W72" i="1"/>
  <c r="W56" i="1"/>
  <c r="W8" i="1"/>
  <c r="W2037" i="1"/>
  <c r="W1989" i="1"/>
  <c r="W1941" i="1"/>
  <c r="W1901" i="1"/>
  <c r="W1853" i="1"/>
  <c r="W1789" i="1"/>
  <c r="W1749" i="1"/>
  <c r="W1709" i="1"/>
  <c r="W1653" i="1"/>
  <c r="W1613" i="1"/>
  <c r="W1573" i="1"/>
  <c r="W1565" i="1"/>
  <c r="W1557" i="1"/>
  <c r="W1533" i="1"/>
  <c r="W1509" i="1"/>
  <c r="W1501" i="1"/>
  <c r="W1493" i="1"/>
  <c r="W1485" i="1"/>
  <c r="W1477" i="1"/>
  <c r="W1469" i="1"/>
  <c r="W1461" i="1"/>
  <c r="W1453" i="1"/>
  <c r="W1445" i="1"/>
  <c r="W1437" i="1"/>
  <c r="W1429" i="1"/>
  <c r="W1421" i="1"/>
  <c r="W1413" i="1"/>
  <c r="W1405" i="1"/>
  <c r="W1397" i="1"/>
  <c r="W1389" i="1"/>
  <c r="W1381" i="1"/>
  <c r="W1373" i="1"/>
  <c r="W1365" i="1"/>
  <c r="W1357" i="1"/>
  <c r="W2045" i="1"/>
  <c r="W2005" i="1"/>
  <c r="W1965" i="1"/>
  <c r="W1925" i="1"/>
  <c r="W1885" i="1"/>
  <c r="W1837" i="1"/>
  <c r="W1813" i="1"/>
  <c r="W1773" i="1"/>
  <c r="W1725" i="1"/>
  <c r="W1685" i="1"/>
  <c r="W1645" i="1"/>
  <c r="W1605" i="1"/>
  <c r="W1525" i="1"/>
  <c r="W2028" i="1"/>
  <c r="W1996" i="1"/>
  <c r="W1964" i="1"/>
  <c r="W1924" i="1"/>
  <c r="W1884" i="1"/>
  <c r="W1852" i="1"/>
  <c r="W1820" i="1"/>
  <c r="W1788" i="1"/>
  <c r="W1756" i="1"/>
  <c r="W1724" i="1"/>
  <c r="W1684" i="1"/>
  <c r="W1644" i="1"/>
  <c r="W1620" i="1"/>
  <c r="W1580" i="1"/>
  <c r="W1548" i="1"/>
  <c r="W1516" i="1"/>
  <c r="W1492" i="1"/>
  <c r="W2013" i="1"/>
  <c r="W1973" i="1"/>
  <c r="W1949" i="1"/>
  <c r="W1909" i="1"/>
  <c r="W1869" i="1"/>
  <c r="W1829" i="1"/>
  <c r="W1797" i="1"/>
  <c r="W1765" i="1"/>
  <c r="W1741" i="1"/>
  <c r="W1701" i="1"/>
  <c r="W1669" i="1"/>
  <c r="W1621" i="1"/>
  <c r="W1581" i="1"/>
  <c r="W1549" i="1"/>
  <c r="W2044" i="1"/>
  <c r="W2012" i="1"/>
  <c r="W1988" i="1"/>
  <c r="W1956" i="1"/>
  <c r="W1932" i="1"/>
  <c r="W1900" i="1"/>
  <c r="W1868" i="1"/>
  <c r="W1836" i="1"/>
  <c r="W1804" i="1"/>
  <c r="W1772" i="1"/>
  <c r="W1740" i="1"/>
  <c r="W1708" i="1"/>
  <c r="W1676" i="1"/>
  <c r="W1652" i="1"/>
  <c r="W1612" i="1"/>
  <c r="W1588" i="1"/>
  <c r="W1564" i="1"/>
  <c r="W1540" i="1"/>
  <c r="W1508" i="1"/>
  <c r="W1484" i="1"/>
  <c r="W2021" i="1"/>
  <c r="W1997" i="1"/>
  <c r="W1957" i="1"/>
  <c r="W1917" i="1"/>
  <c r="W1877" i="1"/>
  <c r="W1845" i="1"/>
  <c r="W1821" i="1"/>
  <c r="W1781" i="1"/>
  <c r="W1733" i="1"/>
  <c r="W1693" i="1"/>
  <c r="W1661" i="1"/>
  <c r="W1629" i="1"/>
  <c r="W1597" i="1"/>
  <c r="W1541" i="1"/>
  <c r="W2036" i="1"/>
  <c r="W2004" i="1"/>
  <c r="W1972" i="1"/>
  <c r="W1948" i="1"/>
  <c r="W1916" i="1"/>
  <c r="W1892" i="1"/>
  <c r="W1860" i="1"/>
  <c r="W1828" i="1"/>
  <c r="W1796" i="1"/>
  <c r="W1764" i="1"/>
  <c r="W1732" i="1"/>
  <c r="W1700" i="1"/>
  <c r="W1668" i="1"/>
  <c r="W1636" i="1"/>
  <c r="W1604" i="1"/>
  <c r="W1556" i="1"/>
  <c r="W1524" i="1"/>
  <c r="W1444" i="1"/>
  <c r="W2029" i="1"/>
  <c r="W1981" i="1"/>
  <c r="W1933" i="1"/>
  <c r="W1893" i="1"/>
  <c r="W1861" i="1"/>
  <c r="W1805" i="1"/>
  <c r="W1757" i="1"/>
  <c r="W1717" i="1"/>
  <c r="W1677" i="1"/>
  <c r="W1637" i="1"/>
  <c r="W1589" i="1"/>
  <c r="W1517" i="1"/>
  <c r="W2020" i="1"/>
  <c r="W1980" i="1"/>
  <c r="W1940" i="1"/>
  <c r="W1908" i="1"/>
  <c r="W1876" i="1"/>
  <c r="W1844" i="1"/>
  <c r="W1812" i="1"/>
  <c r="W1780" i="1"/>
  <c r="W1748" i="1"/>
  <c r="W1716" i="1"/>
  <c r="W1692" i="1"/>
  <c r="W1660" i="1"/>
  <c r="W1628" i="1"/>
  <c r="W1596" i="1"/>
  <c r="W1572" i="1"/>
  <c r="W1532" i="1"/>
  <c r="W1500" i="1"/>
  <c r="W1428" i="1"/>
  <c r="W1349" i="1"/>
  <c r="W1341" i="1"/>
  <c r="W1333" i="1"/>
  <c r="W1325" i="1"/>
  <c r="W1317" i="1"/>
  <c r="W1309" i="1"/>
  <c r="W1301" i="1"/>
  <c r="W1293" i="1"/>
  <c r="W1285" i="1"/>
  <c r="W1277" i="1"/>
  <c r="W1269" i="1"/>
  <c r="W1261" i="1"/>
  <c r="W1253" i="1"/>
  <c r="W1245" i="1"/>
  <c r="W1237" i="1"/>
  <c r="W1229" i="1"/>
  <c r="W1221" i="1"/>
  <c r="W1213" i="1"/>
  <c r="W1205" i="1"/>
  <c r="W1197" i="1"/>
  <c r="W1189" i="1"/>
  <c r="W1181" i="1"/>
  <c r="W1173" i="1"/>
  <c r="W1165" i="1"/>
  <c r="W1157" i="1"/>
  <c r="W1149" i="1"/>
  <c r="W1141" i="1"/>
  <c r="W1133" i="1"/>
  <c r="W1125" i="1"/>
  <c r="W1117" i="1"/>
  <c r="W1109" i="1"/>
  <c r="W1101" i="1"/>
  <c r="W1093" i="1"/>
  <c r="W1085" i="1"/>
  <c r="W1077" i="1"/>
  <c r="W1069" i="1"/>
  <c r="W1061" i="1"/>
  <c r="W1053" i="1"/>
  <c r="W1045" i="1"/>
  <c r="W1037" i="1"/>
  <c r="W1029" i="1"/>
  <c r="W1021" i="1"/>
  <c r="W1013" i="1"/>
  <c r="W1005" i="1"/>
  <c r="W997" i="1"/>
  <c r="W989" i="1"/>
  <c r="W981" i="1"/>
  <c r="W973" i="1"/>
  <c r="W965" i="1"/>
  <c r="W957" i="1"/>
  <c r="W949" i="1"/>
  <c r="W941" i="1"/>
  <c r="W933" i="1"/>
  <c r="W925" i="1"/>
  <c r="W917" i="1"/>
  <c r="W909" i="1"/>
  <c r="W901" i="1"/>
  <c r="W893" i="1"/>
  <c r="W885" i="1"/>
  <c r="W877" i="1"/>
  <c r="W869" i="1"/>
  <c r="W861" i="1"/>
  <c r="W853" i="1"/>
  <c r="W845" i="1"/>
  <c r="W837" i="1"/>
  <c r="W829" i="1"/>
  <c r="W821" i="1"/>
  <c r="W813" i="1"/>
  <c r="W805" i="1"/>
  <c r="W797" i="1"/>
  <c r="W789" i="1"/>
  <c r="W781" i="1"/>
  <c r="W773" i="1"/>
  <c r="W765" i="1"/>
  <c r="W757" i="1"/>
  <c r="W749" i="1"/>
  <c r="W741" i="1"/>
  <c r="W733" i="1"/>
  <c r="W725" i="1"/>
  <c r="W717" i="1"/>
  <c r="W709" i="1"/>
  <c r="W701" i="1"/>
  <c r="W693" i="1"/>
  <c r="W685" i="1"/>
  <c r="W677" i="1"/>
  <c r="W1468" i="1"/>
  <c r="W1452" i="1"/>
  <c r="W1420" i="1"/>
  <c r="W1404" i="1"/>
  <c r="W1380" i="1"/>
  <c r="W1364" i="1"/>
  <c r="W1348" i="1"/>
  <c r="W1332" i="1"/>
  <c r="W1316" i="1"/>
  <c r="W1300" i="1"/>
  <c r="W1284" i="1"/>
  <c r="W1268" i="1"/>
  <c r="W1252" i="1"/>
  <c r="W1236" i="1"/>
  <c r="W1220" i="1"/>
  <c r="W1212" i="1"/>
  <c r="W1196" i="1"/>
  <c r="W1180" i="1"/>
  <c r="W1172" i="1"/>
  <c r="W1164" i="1"/>
  <c r="W1156" i="1"/>
  <c r="W1148" i="1"/>
  <c r="W1140" i="1"/>
  <c r="W1132" i="1"/>
  <c r="W1116" i="1"/>
  <c r="W1108" i="1"/>
  <c r="W1100" i="1"/>
  <c r="W1092" i="1"/>
  <c r="W1084" i="1"/>
  <c r="W1076" i="1"/>
  <c r="W1068" i="1"/>
  <c r="W1060" i="1"/>
  <c r="W1052" i="1"/>
  <c r="W1044" i="1"/>
  <c r="W1036" i="1"/>
  <c r="W1028" i="1"/>
  <c r="W1020" i="1"/>
  <c r="W1012" i="1"/>
  <c r="W1004" i="1"/>
  <c r="W996" i="1"/>
  <c r="W988" i="1"/>
  <c r="W980" i="1"/>
  <c r="W972" i="1"/>
  <c r="W964" i="1"/>
  <c r="W956" i="1"/>
  <c r="W948" i="1"/>
  <c r="W940" i="1"/>
  <c r="W932" i="1"/>
  <c r="W924" i="1"/>
  <c r="W916" i="1"/>
  <c r="W908" i="1"/>
  <c r="W900" i="1"/>
  <c r="W892" i="1"/>
  <c r="W884" i="1"/>
  <c r="W876" i="1"/>
  <c r="W868" i="1"/>
  <c r="W860" i="1"/>
  <c r="W852" i="1"/>
  <c r="W844" i="1"/>
  <c r="W836" i="1"/>
  <c r="W828" i="1"/>
  <c r="W820" i="1"/>
  <c r="W812" i="1"/>
  <c r="W804" i="1"/>
  <c r="W796" i="1"/>
  <c r="W788" i="1"/>
  <c r="W780" i="1"/>
  <c r="W772" i="1"/>
  <c r="W764" i="1"/>
  <c r="W756" i="1"/>
  <c r="W748" i="1"/>
  <c r="W740" i="1"/>
  <c r="W732" i="1"/>
  <c r="W724" i="1"/>
  <c r="W716" i="1"/>
  <c r="W708" i="1"/>
  <c r="W700" i="1"/>
  <c r="W692" i="1"/>
  <c r="W684" i="1"/>
  <c r="W1476" i="1"/>
  <c r="W1460" i="1"/>
  <c r="W1436" i="1"/>
  <c r="W1412" i="1"/>
  <c r="W1396" i="1"/>
  <c r="W1388" i="1"/>
  <c r="W1372" i="1"/>
  <c r="W1356" i="1"/>
  <c r="W1340" i="1"/>
  <c r="W1324" i="1"/>
  <c r="W1308" i="1"/>
  <c r="W1292" i="1"/>
  <c r="W1276" i="1"/>
  <c r="W1260" i="1"/>
  <c r="W1244" i="1"/>
  <c r="W1228" i="1"/>
  <c r="W1204" i="1"/>
  <c r="W1188" i="1"/>
  <c r="W1124" i="1"/>
  <c r="W669" i="1"/>
  <c r="W661" i="1"/>
  <c r="W653" i="1"/>
  <c r="W645" i="1"/>
  <c r="W637" i="1"/>
  <c r="W629" i="1"/>
  <c r="W621" i="1"/>
  <c r="W613" i="1"/>
  <c r="W605" i="1"/>
  <c r="W597" i="1"/>
  <c r="W589" i="1"/>
  <c r="W581" i="1"/>
  <c r="W573" i="1"/>
  <c r="W565" i="1"/>
  <c r="W557" i="1"/>
  <c r="W549" i="1"/>
  <c r="W541" i="1"/>
  <c r="W533" i="1"/>
  <c r="W525" i="1"/>
  <c r="W517" i="1"/>
  <c r="W509" i="1"/>
  <c r="W501" i="1"/>
  <c r="W493" i="1"/>
  <c r="W485" i="1"/>
  <c r="W477" i="1"/>
  <c r="W469" i="1"/>
  <c r="W461" i="1"/>
  <c r="W453" i="1"/>
  <c r="W445" i="1"/>
  <c r="W437" i="1"/>
  <c r="W429" i="1"/>
  <c r="W421" i="1"/>
  <c r="W413" i="1"/>
  <c r="W405" i="1"/>
  <c r="W397" i="1"/>
  <c r="W389" i="1"/>
  <c r="W381" i="1"/>
  <c r="W373" i="1"/>
  <c r="W365" i="1"/>
  <c r="W357" i="1"/>
  <c r="W349" i="1"/>
  <c r="W341" i="1"/>
  <c r="W333" i="1"/>
  <c r="W325" i="1"/>
  <c r="W317" i="1"/>
  <c r="W309" i="1"/>
  <c r="W301" i="1"/>
  <c r="W293" i="1"/>
  <c r="W285" i="1"/>
  <c r="W277" i="1"/>
  <c r="W269" i="1"/>
  <c r="W261" i="1"/>
  <c r="W253" i="1"/>
  <c r="W245" i="1"/>
  <c r="W237" i="1"/>
  <c r="W229" i="1"/>
  <c r="W221" i="1"/>
  <c r="W213" i="1"/>
  <c r="W205" i="1"/>
  <c r="W197" i="1"/>
  <c r="W189" i="1"/>
  <c r="W181" i="1"/>
  <c r="W173" i="1"/>
  <c r="W165" i="1"/>
  <c r="W157" i="1"/>
  <c r="W149" i="1"/>
  <c r="W141" i="1"/>
  <c r="W133" i="1"/>
  <c r="W125" i="1"/>
  <c r="W117" i="1"/>
  <c r="W109" i="1"/>
  <c r="W101" i="1"/>
  <c r="W93" i="1"/>
  <c r="W85" i="1"/>
  <c r="W77" i="1"/>
  <c r="W69" i="1"/>
  <c r="W61" i="1"/>
  <c r="W53" i="1"/>
  <c r="W45" i="1"/>
  <c r="W37" i="1"/>
  <c r="W29" i="1"/>
  <c r="W21" i="1"/>
  <c r="W13" i="1"/>
  <c r="W5" i="1"/>
  <c r="W676" i="1"/>
  <c r="W668" i="1"/>
  <c r="W660" i="1"/>
  <c r="W652" i="1"/>
  <c r="W644" i="1"/>
  <c r="W636" i="1"/>
  <c r="W628" i="1"/>
  <c r="W620" i="1"/>
  <c r="W612" i="1"/>
  <c r="W604" i="1"/>
  <c r="W596" i="1"/>
  <c r="W588" i="1"/>
  <c r="W580" i="1"/>
  <c r="W572" i="1"/>
  <c r="W564" i="1"/>
  <c r="W556" i="1"/>
  <c r="W548" i="1"/>
  <c r="W540" i="1"/>
  <c r="W532" i="1"/>
  <c r="W524" i="1"/>
  <c r="W516" i="1"/>
  <c r="W508" i="1"/>
  <c r="W500" i="1"/>
  <c r="W492" i="1"/>
  <c r="W484" i="1"/>
  <c r="W476" i="1"/>
  <c r="W468" i="1"/>
  <c r="W460" i="1"/>
  <c r="W452" i="1"/>
  <c r="W444" i="1"/>
  <c r="W436" i="1"/>
  <c r="W428" i="1"/>
  <c r="W420" i="1"/>
  <c r="W412" i="1"/>
  <c r="W404" i="1"/>
  <c r="W396" i="1"/>
  <c r="W388" i="1"/>
  <c r="W380" i="1"/>
  <c r="W372" i="1"/>
  <c r="W364" i="1"/>
  <c r="W356" i="1"/>
  <c r="W348" i="1"/>
  <c r="W340" i="1"/>
  <c r="W332" i="1"/>
  <c r="W324" i="1"/>
  <c r="W316" i="1"/>
  <c r="W308" i="1"/>
  <c r="W300" i="1"/>
  <c r="W292" i="1"/>
  <c r="W284" i="1"/>
  <c r="W276" i="1"/>
  <c r="W268" i="1"/>
  <c r="W260" i="1"/>
  <c r="W252" i="1"/>
  <c r="W244" i="1"/>
  <c r="W236" i="1"/>
  <c r="W228" i="1"/>
  <c r="W220" i="1"/>
  <c r="W212" i="1"/>
  <c r="W204" i="1"/>
  <c r="W196" i="1"/>
  <c r="W188" i="1"/>
  <c r="W180" i="1"/>
  <c r="W172" i="1"/>
  <c r="W164" i="1"/>
  <c r="W156" i="1"/>
  <c r="W148" i="1"/>
  <c r="W140" i="1"/>
  <c r="W132" i="1"/>
  <c r="W124" i="1"/>
  <c r="W116" i="1"/>
  <c r="W108" i="1"/>
  <c r="W100" i="1"/>
  <c r="W92" i="1"/>
  <c r="W84" i="1"/>
  <c r="W76" i="1"/>
  <c r="W68" i="1"/>
  <c r="W60" i="1"/>
  <c r="W52" i="1"/>
  <c r="W44" i="1"/>
  <c r="W36" i="1"/>
  <c r="W28" i="1"/>
  <c r="W20" i="1"/>
  <c r="W12" i="1"/>
  <c r="W4" i="1"/>
  <c r="W1793" i="1"/>
  <c r="W1777" i="1"/>
  <c r="W2035" i="1"/>
  <c r="W2019" i="1"/>
  <c r="W2003" i="1"/>
  <c r="W1979" i="1"/>
  <c r="W1963" i="1"/>
  <c r="W1947" i="1"/>
  <c r="W1931" i="1"/>
  <c r="W1915" i="1"/>
  <c r="W1891" i="1"/>
  <c r="W1875" i="1"/>
  <c r="W1859" i="1"/>
  <c r="W1843" i="1"/>
  <c r="W1827" i="1"/>
  <c r="W1811" i="1"/>
  <c r="W1787" i="1"/>
  <c r="W1771" i="1"/>
  <c r="W1755" i="1"/>
  <c r="W1739" i="1"/>
  <c r="W1715" i="1"/>
  <c r="W1699" i="1"/>
  <c r="W1683" i="1"/>
  <c r="W1667" i="1"/>
  <c r="W1651" i="1"/>
  <c r="W1627" i="1"/>
  <c r="W1611" i="1"/>
  <c r="W1595" i="1"/>
  <c r="W1579" i="1"/>
  <c r="W1563" i="1"/>
  <c r="W1539" i="1"/>
  <c r="W1523" i="1"/>
  <c r="W1507" i="1"/>
  <c r="W1491" i="1"/>
  <c r="W1475" i="1"/>
  <c r="W1443" i="1"/>
  <c r="W2043" i="1"/>
  <c r="W2027" i="1"/>
  <c r="W2011" i="1"/>
  <c r="W1995" i="1"/>
  <c r="W1987" i="1"/>
  <c r="W1971" i="1"/>
  <c r="W1955" i="1"/>
  <c r="W1939" i="1"/>
  <c r="W1923" i="1"/>
  <c r="W1907" i="1"/>
  <c r="W1899" i="1"/>
  <c r="W1883" i="1"/>
  <c r="W1867" i="1"/>
  <c r="W1851" i="1"/>
  <c r="W1835" i="1"/>
  <c r="W1819" i="1"/>
  <c r="W1803" i="1"/>
  <c r="W1795" i="1"/>
  <c r="W1779" i="1"/>
  <c r="W1763" i="1"/>
  <c r="W1747" i="1"/>
  <c r="W1731" i="1"/>
  <c r="W1723" i="1"/>
  <c r="W1707" i="1"/>
  <c r="W1691" i="1"/>
  <c r="W1675" i="1"/>
  <c r="W1659" i="1"/>
  <c r="W1643" i="1"/>
  <c r="W1635" i="1"/>
  <c r="W1619" i="1"/>
  <c r="W1603" i="1"/>
  <c r="W1587" i="1"/>
  <c r="W1571" i="1"/>
  <c r="W1555" i="1"/>
  <c r="W1547" i="1"/>
  <c r="W1531" i="1"/>
  <c r="W1515" i="1"/>
  <c r="W1499" i="1"/>
  <c r="W1483" i="1"/>
  <c r="W1467" i="1"/>
  <c r="W1459" i="1"/>
  <c r="W1451" i="1"/>
  <c r="W1427" i="1"/>
  <c r="W2025" i="1"/>
  <c r="W2001" i="1"/>
  <c r="W1985" i="1"/>
  <c r="W1961" i="1"/>
  <c r="W1937" i="1"/>
  <c r="W1905" i="1"/>
  <c r="W1881" i="1"/>
  <c r="W1857" i="1"/>
  <c r="W1841" i="1"/>
  <c r="W1833" i="1"/>
  <c r="W1809" i="1"/>
  <c r="W1801" i="1"/>
  <c r="W1785" i="1"/>
  <c r="W1769" i="1"/>
  <c r="W1761" i="1"/>
  <c r="W1753" i="1"/>
  <c r="W1745" i="1"/>
  <c r="W1737" i="1"/>
  <c r="W1729" i="1"/>
  <c r="W1721" i="1"/>
  <c r="W1713" i="1"/>
  <c r="W1705" i="1"/>
  <c r="W1697" i="1"/>
  <c r="W1689" i="1"/>
  <c r="W1681" i="1"/>
  <c r="W1673" i="1"/>
  <c r="W1665" i="1"/>
  <c r="W1657" i="1"/>
  <c r="W1649" i="1"/>
  <c r="W1641" i="1"/>
  <c r="W1633" i="1"/>
  <c r="W1625" i="1"/>
  <c r="W1617" i="1"/>
  <c r="W1609" i="1"/>
  <c r="W1601" i="1"/>
  <c r="W1593" i="1"/>
  <c r="W1585" i="1"/>
  <c r="W1577" i="1"/>
  <c r="W1569" i="1"/>
  <c r="W1561" i="1"/>
  <c r="W1553" i="1"/>
  <c r="W1545" i="1"/>
  <c r="W1537" i="1"/>
  <c r="W1529" i="1"/>
  <c r="W1521" i="1"/>
  <c r="W1513" i="1"/>
  <c r="W1505" i="1"/>
  <c r="W1497" i="1"/>
  <c r="W1489" i="1"/>
  <c r="W1481" i="1"/>
  <c r="W1473" i="1"/>
  <c r="W1465" i="1"/>
  <c r="W1457" i="1"/>
  <c r="W1449" i="1"/>
  <c r="W1441" i="1"/>
  <c r="W1433" i="1"/>
  <c r="W1425" i="1"/>
  <c r="W1417" i="1"/>
  <c r="W1409" i="1"/>
  <c r="W1401" i="1"/>
  <c r="W1393" i="1"/>
  <c r="W1385" i="1"/>
  <c r="W2033" i="1"/>
  <c r="W2009" i="1"/>
  <c r="W1977" i="1"/>
  <c r="W1953" i="1"/>
  <c r="W1929" i="1"/>
  <c r="W1913" i="1"/>
  <c r="W1889" i="1"/>
  <c r="W1873" i="1"/>
  <c r="W1849" i="1"/>
  <c r="W1825" i="1"/>
  <c r="W2041" i="1"/>
  <c r="W2017" i="1"/>
  <c r="W1993" i="1"/>
  <c r="W1969" i="1"/>
  <c r="W1945" i="1"/>
  <c r="W1921" i="1"/>
  <c r="W1897" i="1"/>
  <c r="W1865" i="1"/>
  <c r="W1817" i="1"/>
  <c r="W1435" i="1"/>
  <c r="W1419" i="1"/>
  <c r="W1403" i="1"/>
  <c r="W1387" i="1"/>
  <c r="W1371" i="1"/>
  <c r="W1355" i="1"/>
  <c r="W1331" i="1"/>
  <c r="W1315" i="1"/>
  <c r="W1299" i="1"/>
  <c r="W1283" i="1"/>
  <c r="W1267" i="1"/>
  <c r="W1243" i="1"/>
  <c r="W1227" i="1"/>
  <c r="W1211" i="1"/>
  <c r="W1203" i="1"/>
  <c r="W1195" i="1"/>
  <c r="W1187" i="1"/>
  <c r="W1179" i="1"/>
  <c r="W1171" i="1"/>
  <c r="W1163" i="1"/>
  <c r="W1147" i="1"/>
  <c r="W1139" i="1"/>
  <c r="W1131" i="1"/>
  <c r="W1123" i="1"/>
  <c r="W1115" i="1"/>
  <c r="W1107" i="1"/>
  <c r="W1099" i="1"/>
  <c r="W1091" i="1"/>
  <c r="W1083" i="1"/>
  <c r="W1075" i="1"/>
  <c r="W1067" i="1"/>
  <c r="W1059" i="1"/>
  <c r="W1051" i="1"/>
  <c r="W1043" i="1"/>
  <c r="W1035" i="1"/>
  <c r="W1027" i="1"/>
  <c r="W1019" i="1"/>
  <c r="W1011" i="1"/>
  <c r="W1003" i="1"/>
  <c r="W995" i="1"/>
  <c r="W987" i="1"/>
  <c r="W979" i="1"/>
  <c r="W971" i="1"/>
  <c r="W963" i="1"/>
  <c r="W955" i="1"/>
  <c r="W947" i="1"/>
  <c r="W939" i="1"/>
  <c r="W931" i="1"/>
  <c r="W923" i="1"/>
  <c r="W915" i="1"/>
  <c r="W907" i="1"/>
  <c r="W899" i="1"/>
  <c r="W891" i="1"/>
  <c r="W883" i="1"/>
  <c r="W875" i="1"/>
  <c r="W867" i="1"/>
  <c r="W859" i="1"/>
  <c r="W851" i="1"/>
  <c r="W843" i="1"/>
  <c r="W835" i="1"/>
  <c r="W827" i="1"/>
  <c r="W819" i="1"/>
  <c r="W811" i="1"/>
  <c r="W803" i="1"/>
  <c r="W795" i="1"/>
  <c r="W787" i="1"/>
  <c r="W779" i="1"/>
  <c r="W771" i="1"/>
  <c r="W763" i="1"/>
  <c r="W755" i="1"/>
  <c r="W747" i="1"/>
  <c r="W739" i="1"/>
  <c r="W731" i="1"/>
  <c r="W723" i="1"/>
  <c r="W715" i="1"/>
  <c r="W707" i="1"/>
  <c r="W699" i="1"/>
  <c r="W691" i="1"/>
  <c r="W683" i="1"/>
  <c r="W675" i="1"/>
  <c r="W667" i="1"/>
  <c r="W659" i="1"/>
  <c r="W651" i="1"/>
  <c r="W643" i="1"/>
  <c r="W635" i="1"/>
  <c r="W1411" i="1"/>
  <c r="W1395" i="1"/>
  <c r="W1379" i="1"/>
  <c r="W1363" i="1"/>
  <c r="W1347" i="1"/>
  <c r="W1339" i="1"/>
  <c r="W1323" i="1"/>
  <c r="W1307" i="1"/>
  <c r="W1291" i="1"/>
  <c r="W1275" i="1"/>
  <c r="W1259" i="1"/>
  <c r="W1251" i="1"/>
  <c r="W1235" i="1"/>
  <c r="W1219" i="1"/>
  <c r="W1155" i="1"/>
  <c r="W1377" i="1"/>
  <c r="W1369" i="1"/>
  <c r="W1361" i="1"/>
  <c r="W1353" i="1"/>
  <c r="W1345" i="1"/>
  <c r="W1337" i="1"/>
  <c r="W1329" i="1"/>
  <c r="W1321" i="1"/>
  <c r="W1313" i="1"/>
  <c r="W1305" i="1"/>
  <c r="W1297" i="1"/>
  <c r="W1289" i="1"/>
  <c r="W1281" i="1"/>
  <c r="W1273" i="1"/>
  <c r="W1265" i="1"/>
  <c r="W1257" i="1"/>
  <c r="W1249" i="1"/>
  <c r="W1241" i="1"/>
  <c r="W1233" i="1"/>
  <c r="W1225" i="1"/>
  <c r="W1217" i="1"/>
  <c r="W1209" i="1"/>
  <c r="W1201" i="1"/>
  <c r="W1193" i="1"/>
  <c r="W1185" i="1"/>
  <c r="W1177" i="1"/>
  <c r="W1169" i="1"/>
  <c r="W1161" i="1"/>
  <c r="W1153" i="1"/>
  <c r="W1145" i="1"/>
  <c r="W1137" i="1"/>
  <c r="W1129" i="1"/>
  <c r="W1121" i="1"/>
  <c r="W1113" i="1"/>
  <c r="W1105" i="1"/>
  <c r="W1097" i="1"/>
  <c r="W1089" i="1"/>
  <c r="W1081" i="1"/>
  <c r="W1073" i="1"/>
  <c r="W1065" i="1"/>
  <c r="W1057" i="1"/>
  <c r="W1049" i="1"/>
  <c r="W1041" i="1"/>
  <c r="W1033" i="1"/>
  <c r="W1025" i="1"/>
  <c r="W1017" i="1"/>
  <c r="W1009" i="1"/>
  <c r="W1001" i="1"/>
  <c r="W993" i="1"/>
  <c r="W985" i="1"/>
  <c r="W977" i="1"/>
  <c r="W969" i="1"/>
  <c r="W961" i="1"/>
  <c r="W953" i="1"/>
  <c r="W945" i="1"/>
  <c r="W937" i="1"/>
  <c r="W929" i="1"/>
  <c r="W921" i="1"/>
  <c r="W913" i="1"/>
  <c r="W905" i="1"/>
  <c r="W897" i="1"/>
  <c r="W889" i="1"/>
  <c r="W881" i="1"/>
  <c r="W873" i="1"/>
  <c r="W865" i="1"/>
  <c r="W857" i="1"/>
  <c r="W849" i="1"/>
  <c r="W841" i="1"/>
  <c r="W833" i="1"/>
  <c r="W825" i="1"/>
  <c r="W817" i="1"/>
  <c r="W809" i="1"/>
  <c r="W801" i="1"/>
  <c r="W793" i="1"/>
  <c r="W785" i="1"/>
  <c r="W777" i="1"/>
  <c r="W769" i="1"/>
  <c r="W761" i="1"/>
  <c r="W753" i="1"/>
  <c r="W745" i="1"/>
  <c r="W737" i="1"/>
  <c r="W729" i="1"/>
  <c r="W721" i="1"/>
  <c r="W713" i="1"/>
  <c r="W705" i="1"/>
  <c r="W697" i="1"/>
  <c r="W689" i="1"/>
  <c r="W627" i="1"/>
  <c r="W619" i="1"/>
  <c r="W611" i="1"/>
  <c r="W603" i="1"/>
  <c r="W595" i="1"/>
  <c r="W587" i="1"/>
  <c r="W579" i="1"/>
  <c r="W571" i="1"/>
  <c r="W563" i="1"/>
  <c r="W555" i="1"/>
  <c r="W547" i="1"/>
  <c r="W539" i="1"/>
  <c r="W531" i="1"/>
  <c r="W523" i="1"/>
  <c r="W515" i="1"/>
  <c r="W507" i="1"/>
  <c r="W499" i="1"/>
  <c r="W491" i="1"/>
  <c r="W483" i="1"/>
  <c r="W475" i="1"/>
  <c r="W467" i="1"/>
  <c r="W459" i="1"/>
  <c r="W451" i="1"/>
  <c r="W443" i="1"/>
  <c r="W435" i="1"/>
  <c r="W427" i="1"/>
  <c r="W419" i="1"/>
  <c r="W411" i="1"/>
  <c r="W403" i="1"/>
  <c r="W395" i="1"/>
  <c r="W387" i="1"/>
  <c r="W379" i="1"/>
  <c r="W371" i="1"/>
  <c r="W363" i="1"/>
  <c r="W355" i="1"/>
  <c r="W347" i="1"/>
  <c r="W339" i="1"/>
  <c r="W331" i="1"/>
  <c r="W323" i="1"/>
  <c r="W315" i="1"/>
  <c r="W307" i="1"/>
  <c r="W299" i="1"/>
  <c r="W291" i="1"/>
  <c r="W283" i="1"/>
  <c r="W275" i="1"/>
  <c r="W267" i="1"/>
  <c r="W259" i="1"/>
  <c r="W251" i="1"/>
  <c r="W243" i="1"/>
  <c r="W235" i="1"/>
  <c r="W227" i="1"/>
  <c r="W219" i="1"/>
  <c r="W211" i="1"/>
  <c r="W203" i="1"/>
  <c r="W195" i="1"/>
  <c r="W187" i="1"/>
  <c r="W179" i="1"/>
  <c r="W171" i="1"/>
  <c r="W163" i="1"/>
  <c r="W155" i="1"/>
  <c r="W147" i="1"/>
  <c r="W139" i="1"/>
  <c r="W131" i="1"/>
  <c r="W123" i="1"/>
  <c r="W115" i="1"/>
  <c r="W107" i="1"/>
  <c r="W99" i="1"/>
  <c r="W91" i="1"/>
  <c r="W83" i="1"/>
  <c r="W75" i="1"/>
  <c r="W67" i="1"/>
  <c r="W59" i="1"/>
  <c r="W51" i="1"/>
  <c r="W43" i="1"/>
  <c r="W35" i="1"/>
  <c r="W27" i="1"/>
  <c r="W19" i="1"/>
  <c r="W11" i="1"/>
  <c r="W3" i="1"/>
  <c r="W681" i="1"/>
  <c r="W673" i="1"/>
  <c r="W665" i="1"/>
  <c r="W657" i="1"/>
  <c r="W649" i="1"/>
  <c r="W641" i="1"/>
  <c r="W633" i="1"/>
  <c r="W625" i="1"/>
  <c r="W617" i="1"/>
  <c r="W609" i="1"/>
  <c r="W601" i="1"/>
  <c r="W593" i="1"/>
  <c r="W585" i="1"/>
  <c r="W577" i="1"/>
  <c r="W569" i="1"/>
  <c r="W561" i="1"/>
  <c r="W553" i="1"/>
  <c r="W545" i="1"/>
  <c r="W537" i="1"/>
  <c r="W529" i="1"/>
  <c r="W521" i="1"/>
  <c r="W513" i="1"/>
  <c r="W505" i="1"/>
  <c r="W497" i="1"/>
  <c r="W489" i="1"/>
  <c r="W481" i="1"/>
  <c r="W473" i="1"/>
  <c r="W465" i="1"/>
  <c r="W457" i="1"/>
  <c r="W449" i="1"/>
  <c r="W441" i="1"/>
  <c r="W433" i="1"/>
  <c r="W425" i="1"/>
  <c r="W417" i="1"/>
  <c r="W409" i="1"/>
  <c r="W401" i="1"/>
  <c r="W393" i="1"/>
  <c r="W385" i="1"/>
  <c r="W377" i="1"/>
  <c r="W369" i="1"/>
  <c r="W361" i="1"/>
  <c r="W353" i="1"/>
  <c r="W345" i="1"/>
  <c r="W337" i="1"/>
  <c r="W329" i="1"/>
  <c r="W321" i="1"/>
  <c r="W313" i="1"/>
  <c r="W305" i="1"/>
  <c r="W297" i="1"/>
  <c r="W289" i="1"/>
  <c r="W281" i="1"/>
  <c r="W273" i="1"/>
  <c r="W265" i="1"/>
  <c r="W257" i="1"/>
  <c r="W249" i="1"/>
  <c r="W241" i="1"/>
  <c r="W233" i="1"/>
  <c r="W225" i="1"/>
  <c r="W217" i="1"/>
  <c r="W209" i="1"/>
  <c r="W201" i="1"/>
  <c r="W193" i="1"/>
  <c r="W185" i="1"/>
  <c r="W177" i="1"/>
  <c r="W169" i="1"/>
  <c r="W161" i="1"/>
  <c r="W153" i="1"/>
  <c r="W145" i="1"/>
  <c r="W137" i="1"/>
  <c r="W129" i="1"/>
  <c r="W121" i="1"/>
  <c r="W113" i="1"/>
  <c r="W105" i="1"/>
  <c r="W97" i="1"/>
  <c r="W89" i="1"/>
  <c r="W81" i="1"/>
  <c r="W73" i="1"/>
  <c r="W65" i="1"/>
  <c r="W57" i="1"/>
  <c r="W49" i="1"/>
  <c r="W41" i="1"/>
  <c r="W33" i="1"/>
  <c r="W25" i="1"/>
  <c r="W17" i="1"/>
  <c r="W9" i="1"/>
  <c r="W2042" i="1"/>
  <c r="W2034" i="1"/>
  <c r="W2026" i="1"/>
  <c r="W2018" i="1"/>
  <c r="W2010" i="1"/>
  <c r="W2002" i="1"/>
  <c r="W1994" i="1"/>
  <c r="W1986" i="1"/>
  <c r="W1978" i="1"/>
  <c r="W1970" i="1"/>
  <c r="W1962" i="1"/>
  <c r="W1954" i="1"/>
  <c r="W1946" i="1"/>
  <c r="W1938" i="1"/>
  <c r="W1930" i="1"/>
  <c r="W1922" i="1"/>
  <c r="W1914" i="1"/>
  <c r="W1906" i="1"/>
  <c r="W1898" i="1"/>
  <c r="W1890" i="1"/>
  <c r="W1882" i="1"/>
  <c r="W1874" i="1"/>
  <c r="W1866" i="1"/>
  <c r="W1858" i="1"/>
  <c r="W1850" i="1"/>
  <c r="W1842" i="1"/>
  <c r="W1834" i="1"/>
  <c r="W1826" i="1"/>
  <c r="W1818" i="1"/>
  <c r="W1810" i="1"/>
  <c r="W1802" i="1"/>
  <c r="W1794" i="1"/>
  <c r="W1786" i="1"/>
  <c r="W1778" i="1"/>
  <c r="W1770" i="1"/>
  <c r="W1762" i="1"/>
  <c r="W1754" i="1"/>
  <c r="W1746" i="1"/>
  <c r="W1738" i="1"/>
  <c r="W1730" i="1"/>
  <c r="W1722" i="1"/>
  <c r="W1714" i="1"/>
  <c r="W1706" i="1"/>
  <c r="W1698" i="1"/>
  <c r="W1690" i="1"/>
  <c r="W1682" i="1"/>
  <c r="W1674" i="1"/>
  <c r="W1666" i="1"/>
  <c r="W1658" i="1"/>
  <c r="W1650" i="1"/>
  <c r="W1642" i="1"/>
  <c r="W1634" i="1"/>
  <c r="W1626" i="1"/>
  <c r="W1618" i="1"/>
  <c r="W1610" i="1"/>
  <c r="W1602" i="1"/>
  <c r="W1594" i="1"/>
  <c r="W1586" i="1"/>
  <c r="W1578" i="1"/>
  <c r="W1570" i="1"/>
  <c r="W1562" i="1"/>
  <c r="W1554" i="1"/>
  <c r="W1546" i="1"/>
  <c r="W1538" i="1"/>
  <c r="W1530" i="1"/>
  <c r="W1522" i="1"/>
  <c r="W1514" i="1"/>
  <c r="W1506" i="1"/>
  <c r="W1498" i="1"/>
  <c r="W1490" i="1"/>
  <c r="W1482" i="1"/>
  <c r="W1474" i="1"/>
  <c r="W1466" i="1"/>
  <c r="W1458" i="1"/>
  <c r="W1450" i="1"/>
  <c r="W1442" i="1"/>
  <c r="W1434" i="1"/>
  <c r="W1426" i="1"/>
  <c r="W1418" i="1"/>
  <c r="W1410" i="1"/>
  <c r="W1402" i="1"/>
  <c r="W1394" i="1"/>
  <c r="W1386" i="1"/>
  <c r="W1378" i="1"/>
  <c r="W1370" i="1"/>
  <c r="W1362" i="1"/>
  <c r="W1354" i="1"/>
  <c r="W1346" i="1"/>
  <c r="W1338" i="1"/>
  <c r="W1330" i="1"/>
  <c r="W1322" i="1"/>
  <c r="W1314" i="1"/>
  <c r="W1306" i="1"/>
  <c r="W1527" i="1"/>
  <c r="W1519" i="1"/>
  <c r="W1511" i="1"/>
  <c r="W1503" i="1"/>
  <c r="W1495" i="1"/>
  <c r="W1487" i="1"/>
  <c r="W1479" i="1"/>
  <c r="W1471" i="1"/>
  <c r="W1463" i="1"/>
  <c r="W1455" i="1"/>
  <c r="W1447" i="1"/>
  <c r="W1439" i="1"/>
  <c r="W1431" i="1"/>
  <c r="W1423" i="1"/>
  <c r="W1415" i="1"/>
  <c r="W1407" i="1"/>
  <c r="W1399" i="1"/>
  <c r="W1391" i="1"/>
  <c r="W1383" i="1"/>
  <c r="W1375" i="1"/>
  <c r="W1367" i="1"/>
  <c r="W1359" i="1"/>
  <c r="W1351" i="1"/>
  <c r="W1343" i="1"/>
  <c r="W1335" i="1"/>
  <c r="W1327" i="1"/>
  <c r="W1319" i="1"/>
  <c r="W1311" i="1"/>
  <c r="W1303" i="1"/>
  <c r="W1295" i="1"/>
  <c r="W1287" i="1"/>
  <c r="W1279" i="1"/>
  <c r="W1271" i="1"/>
  <c r="W1263" i="1"/>
  <c r="W1255" i="1"/>
  <c r="W1247" i="1"/>
  <c r="W1239" i="1"/>
  <c r="W1231" i="1"/>
  <c r="W1223" i="1"/>
  <c r="W1215" i="1"/>
  <c r="W1207" i="1"/>
  <c r="W1199" i="1"/>
  <c r="W1191" i="1"/>
  <c r="W1183" i="1"/>
  <c r="W1175" i="1"/>
  <c r="W1167" i="1"/>
  <c r="W1159" i="1"/>
  <c r="W1151" i="1"/>
  <c r="W1143" i="1"/>
  <c r="W1135" i="1"/>
  <c r="W1127" i="1"/>
  <c r="W1119" i="1"/>
  <c r="W1111" i="1"/>
  <c r="W1103" i="1"/>
  <c r="W1095" i="1"/>
  <c r="W1087" i="1"/>
  <c r="W1079" i="1"/>
  <c r="W1071" i="1"/>
  <c r="W1063" i="1"/>
  <c r="W1055" i="1"/>
  <c r="W1047" i="1"/>
  <c r="W1039" i="1"/>
  <c r="W1031" i="1"/>
  <c r="W1023" i="1"/>
  <c r="W1015" i="1"/>
  <c r="W1007" i="1"/>
  <c r="W999" i="1"/>
  <c r="W991" i="1"/>
  <c r="W983" i="1"/>
  <c r="W975" i="1"/>
  <c r="W967" i="1"/>
  <c r="W959" i="1"/>
  <c r="W951" i="1"/>
  <c r="W943" i="1"/>
  <c r="W935" i="1"/>
  <c r="W927" i="1"/>
  <c r="W919" i="1"/>
  <c r="W911" i="1"/>
  <c r="W903" i="1"/>
  <c r="W895" i="1"/>
  <c r="W887" i="1"/>
  <c r="W879" i="1"/>
  <c r="W871" i="1"/>
  <c r="W863" i="1"/>
  <c r="W855" i="1"/>
  <c r="W847" i="1"/>
  <c r="W839" i="1"/>
  <c r="W831" i="1"/>
  <c r="W823" i="1"/>
  <c r="W815" i="1"/>
  <c r="W807" i="1"/>
  <c r="W799" i="1"/>
  <c r="W791" i="1"/>
  <c r="W783" i="1"/>
  <c r="W775" i="1"/>
  <c r="W767" i="1"/>
  <c r="W759" i="1"/>
  <c r="W751" i="1"/>
  <c r="W743" i="1"/>
  <c r="W735" i="1"/>
  <c r="W727" i="1"/>
  <c r="W719" i="1"/>
  <c r="W711" i="1"/>
  <c r="W703" i="1"/>
  <c r="W695" i="1"/>
  <c r="W687" i="1"/>
  <c r="W1298" i="1"/>
  <c r="W1290" i="1"/>
  <c r="W1282" i="1"/>
  <c r="W1274" i="1"/>
  <c r="W1266" i="1"/>
  <c r="W1258" i="1"/>
  <c r="W1250" i="1"/>
  <c r="W1242" i="1"/>
  <c r="W1234" i="1"/>
  <c r="W1226" i="1"/>
  <c r="W1218" i="1"/>
  <c r="W1210" i="1"/>
  <c r="W1202" i="1"/>
  <c r="W1194" i="1"/>
  <c r="W1186" i="1"/>
  <c r="W1178" i="1"/>
  <c r="W1170" i="1"/>
  <c r="W1162" i="1"/>
  <c r="W1154" i="1"/>
  <c r="W1146" i="1"/>
  <c r="W1138" i="1"/>
  <c r="W1130" i="1"/>
  <c r="W1122" i="1"/>
  <c r="W1114" i="1"/>
  <c r="W1106" i="1"/>
  <c r="W1098" i="1"/>
  <c r="W1090" i="1"/>
  <c r="W1082" i="1"/>
  <c r="W1074" i="1"/>
  <c r="W1066" i="1"/>
  <c r="W1058" i="1"/>
  <c r="W1050" i="1"/>
  <c r="W1042" i="1"/>
  <c r="W1034" i="1"/>
  <c r="W1026" i="1"/>
  <c r="W1018" i="1"/>
  <c r="W1010" i="1"/>
  <c r="W1002" i="1"/>
  <c r="W994" i="1"/>
  <c r="W986" i="1"/>
  <c r="W978" i="1"/>
  <c r="W970" i="1"/>
  <c r="W962" i="1"/>
  <c r="W954" i="1"/>
  <c r="W946" i="1"/>
  <c r="W938" i="1"/>
  <c r="W930" i="1"/>
  <c r="W922" i="1"/>
  <c r="W914" i="1"/>
  <c r="W906" i="1"/>
  <c r="W898" i="1"/>
  <c r="W890" i="1"/>
  <c r="W882" i="1"/>
  <c r="W874" i="1"/>
  <c r="W866" i="1"/>
  <c r="W858" i="1"/>
  <c r="W850" i="1"/>
  <c r="W842" i="1"/>
  <c r="W834" i="1"/>
  <c r="W826" i="1"/>
  <c r="W818" i="1"/>
  <c r="W810" i="1"/>
  <c r="W802" i="1"/>
  <c r="W794" i="1"/>
  <c r="W786" i="1"/>
  <c r="W778" i="1"/>
  <c r="W770" i="1"/>
  <c r="W762" i="1"/>
  <c r="W754" i="1"/>
  <c r="W746" i="1"/>
  <c r="W738" i="1"/>
  <c r="W730" i="1"/>
  <c r="W722" i="1"/>
  <c r="W714" i="1"/>
  <c r="W706" i="1"/>
  <c r="W698" i="1"/>
  <c r="W690" i="1"/>
  <c r="W682" i="1"/>
  <c r="W674" i="1"/>
  <c r="W666" i="1"/>
  <c r="W658" i="1"/>
  <c r="W650" i="1"/>
  <c r="W642" i="1"/>
  <c r="W634" i="1"/>
  <c r="W626" i="1"/>
  <c r="W618" i="1"/>
  <c r="W610" i="1"/>
  <c r="W602" i="1"/>
  <c r="W594" i="1"/>
  <c r="W586" i="1"/>
  <c r="W578" i="1"/>
  <c r="W570" i="1"/>
  <c r="W562" i="1"/>
  <c r="W554" i="1"/>
  <c r="W546" i="1"/>
  <c r="W538" i="1"/>
  <c r="W530" i="1"/>
  <c r="W522" i="1"/>
  <c r="W514" i="1"/>
  <c r="W506" i="1"/>
  <c r="W498" i="1"/>
  <c r="W490" i="1"/>
  <c r="W482" i="1"/>
  <c r="W474" i="1"/>
  <c r="W466" i="1"/>
  <c r="W458" i="1"/>
  <c r="W450" i="1"/>
  <c r="W442" i="1"/>
  <c r="W434" i="1"/>
  <c r="W426" i="1"/>
  <c r="W418" i="1"/>
  <c r="W410" i="1"/>
  <c r="W402" i="1"/>
  <c r="W394" i="1"/>
  <c r="W386" i="1"/>
  <c r="W378" i="1"/>
  <c r="W370" i="1"/>
  <c r="W362" i="1"/>
  <c r="W354" i="1"/>
  <c r="W346" i="1"/>
  <c r="W338" i="1"/>
  <c r="W330" i="1"/>
  <c r="W322" i="1"/>
  <c r="W314" i="1"/>
  <c r="W306" i="1"/>
  <c r="W298" i="1"/>
  <c r="W290" i="1"/>
  <c r="W282" i="1"/>
  <c r="W274" i="1"/>
  <c r="W266" i="1"/>
  <c r="W258" i="1"/>
  <c r="W250" i="1"/>
  <c r="W242" i="1"/>
  <c r="W234" i="1"/>
  <c r="W226" i="1"/>
  <c r="W218" i="1"/>
  <c r="W210" i="1"/>
  <c r="W202" i="1"/>
  <c r="W194" i="1"/>
  <c r="W186" i="1"/>
  <c r="W178" i="1"/>
  <c r="W170" i="1"/>
  <c r="W162" i="1"/>
  <c r="W154" i="1"/>
  <c r="W146" i="1"/>
  <c r="W138" i="1"/>
  <c r="W130" i="1"/>
  <c r="W122" i="1"/>
  <c r="W114" i="1"/>
  <c r="W106" i="1"/>
  <c r="W98" i="1"/>
  <c r="W90" i="1"/>
  <c r="W82" i="1"/>
  <c r="W74" i="1"/>
  <c r="W66" i="1"/>
  <c r="W58" i="1"/>
  <c r="W50" i="1"/>
  <c r="W42" i="1"/>
  <c r="W34" i="1"/>
  <c r="W26" i="1"/>
  <c r="W18" i="1"/>
  <c r="W10" i="1"/>
  <c r="W2" i="1"/>
  <c r="W679" i="1"/>
  <c r="W671" i="1"/>
  <c r="W663" i="1"/>
  <c r="W655" i="1"/>
  <c r="W647" i="1"/>
  <c r="W639" i="1"/>
  <c r="W631" i="1"/>
  <c r="W623" i="1"/>
  <c r="W615" i="1"/>
  <c r="W607" i="1"/>
  <c r="W599" i="1"/>
  <c r="W591" i="1"/>
  <c r="W583" i="1"/>
  <c r="W575" i="1"/>
  <c r="W567" i="1"/>
  <c r="W559" i="1"/>
  <c r="W551" i="1"/>
  <c r="W543" i="1"/>
  <c r="W535" i="1"/>
  <c r="W527" i="1"/>
  <c r="W519" i="1"/>
  <c r="W511" i="1"/>
  <c r="W503" i="1"/>
  <c r="W495" i="1"/>
  <c r="W487" i="1"/>
  <c r="W479" i="1"/>
  <c r="W471" i="1"/>
  <c r="W463" i="1"/>
  <c r="W455" i="1"/>
  <c r="W447" i="1"/>
  <c r="W439" i="1"/>
  <c r="W431" i="1"/>
  <c r="W423" i="1"/>
  <c r="W415" i="1"/>
  <c r="W407" i="1"/>
  <c r="W399" i="1"/>
  <c r="W391" i="1"/>
  <c r="W383" i="1"/>
  <c r="W375" i="1"/>
  <c r="W367" i="1"/>
  <c r="W359" i="1"/>
  <c r="W351" i="1"/>
  <c r="W343" i="1"/>
  <c r="W335" i="1"/>
  <c r="W327" i="1"/>
  <c r="W319" i="1"/>
  <c r="W311" i="1"/>
  <c r="W303" i="1"/>
  <c r="W295" i="1"/>
  <c r="W287" i="1"/>
  <c r="W279" i="1"/>
  <c r="W271" i="1"/>
  <c r="W263" i="1"/>
  <c r="W255" i="1"/>
  <c r="W247" i="1"/>
  <c r="W239" i="1"/>
  <c r="W231" i="1"/>
  <c r="W223" i="1"/>
  <c r="W215" i="1"/>
  <c r="W207" i="1"/>
  <c r="W199" i="1"/>
  <c r="W191" i="1"/>
  <c r="W183" i="1"/>
  <c r="W175" i="1"/>
  <c r="W167" i="1"/>
  <c r="W159" i="1"/>
  <c r="W151" i="1"/>
  <c r="W143" i="1"/>
  <c r="W135" i="1"/>
  <c r="W127" i="1"/>
  <c r="W119" i="1"/>
  <c r="W111" i="1"/>
  <c r="W103" i="1"/>
  <c r="W95" i="1"/>
  <c r="W87" i="1"/>
  <c r="W79" i="1"/>
  <c r="W71" i="1"/>
  <c r="W63" i="1"/>
  <c r="W55" i="1"/>
  <c r="W47" i="1"/>
  <c r="W39" i="1"/>
  <c r="W31" i="1"/>
  <c r="W23" i="1"/>
  <c r="W15" i="1"/>
  <c r="W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Jan Bianca Q. Abellera</author>
  </authors>
  <commentList>
    <comment ref="A157" authorId="0" shapeId="0" xr:uid="{00000000-0006-0000-0900-000001000000}">
      <text>
        <r>
          <rPr>
            <b/>
            <sz val="9"/>
            <color indexed="81"/>
            <rFont val="Tahoma"/>
            <family val="2"/>
          </rPr>
          <t>Jan Bianca Q. Abellera:</t>
        </r>
        <r>
          <rPr>
            <sz val="9"/>
            <color indexed="81"/>
            <rFont val="Tahoma"/>
            <family val="2"/>
          </rPr>
          <t xml:space="preserve">
IEEC in DOE DU Profile Website</t>
        </r>
      </text>
    </comment>
    <comment ref="A158" authorId="0" shapeId="0" xr:uid="{00000000-0006-0000-0900-000002000000}">
      <text>
        <r>
          <rPr>
            <b/>
            <sz val="9"/>
            <color indexed="81"/>
            <rFont val="Tahoma"/>
            <family val="2"/>
          </rPr>
          <t>Jan Bianca Q. Abellera:</t>
        </r>
        <r>
          <rPr>
            <sz val="9"/>
            <color indexed="81"/>
            <rFont val="Tahoma"/>
            <family val="2"/>
          </rPr>
          <t xml:space="preserve">
different areas
https://www.doe.gov.ph/ducsp/profile/lez</t>
        </r>
      </text>
    </comment>
    <comment ref="A239" authorId="0" shapeId="0" xr:uid="{00000000-0006-0000-0900-000003000000}">
      <text>
        <r>
          <rPr>
            <b/>
            <sz val="9"/>
            <color indexed="81"/>
            <rFont val="Tahoma"/>
            <family val="2"/>
          </rPr>
          <t>Jan Bianca Q. Abellera:</t>
        </r>
        <r>
          <rPr>
            <sz val="9"/>
            <color indexed="81"/>
            <rFont val="Tahoma"/>
            <family val="2"/>
          </rPr>
          <t xml:space="preserve">
many other areas from DOE DU Profile
https://www.doe.gov.ph/ducsp/profile/blci</t>
        </r>
      </text>
    </comment>
    <comment ref="A1472" authorId="0" shapeId="0" xr:uid="{00000000-0006-0000-0900-000004000000}">
      <text>
        <r>
          <rPr>
            <b/>
            <sz val="9"/>
            <color indexed="81"/>
            <rFont val="Tahoma"/>
            <family val="2"/>
          </rPr>
          <t xml:space="preserve">Jan Bianca Q. Abellera
many other areas
</t>
        </r>
        <r>
          <rPr>
            <sz val="9"/>
            <color indexed="81"/>
            <rFont val="Tahoma"/>
            <family val="2"/>
          </rPr>
          <t>https://www.doe.gov.ph/sites/default/files/pdf/du_csp/oedc_profile.jpg</t>
        </r>
      </text>
    </comment>
  </commentList>
</comments>
</file>

<file path=xl/sharedStrings.xml><?xml version="1.0" encoding="utf-8"?>
<sst xmlns="http://schemas.openxmlformats.org/spreadsheetml/2006/main" count="9771" uniqueCount="1540">
  <si>
    <t/>
  </si>
  <si>
    <t>ID</t>
  </si>
  <si>
    <t>du</t>
  </si>
  <si>
    <t>AEC</t>
  </si>
  <si>
    <t>BLCI</t>
  </si>
  <si>
    <t>CEDC</t>
  </si>
  <si>
    <t>CELCOR</t>
  </si>
  <si>
    <t>CEPALCO</t>
  </si>
  <si>
    <t>CLPC</t>
  </si>
  <si>
    <t>DECORP</t>
  </si>
  <si>
    <t>DLPC</t>
  </si>
  <si>
    <t>FBPC (BELS)</t>
  </si>
  <si>
    <t>IEEC</t>
  </si>
  <si>
    <t>ILPI</t>
  </si>
  <si>
    <t>LEZ (LUC)</t>
  </si>
  <si>
    <t>LUECO</t>
  </si>
  <si>
    <t>MECO</t>
  </si>
  <si>
    <t>MERALCO</t>
  </si>
  <si>
    <t>MORE (PECO)</t>
  </si>
  <si>
    <t>OEDC (PUD)</t>
  </si>
  <si>
    <t>PEZA CEZ</t>
  </si>
  <si>
    <t>SEZ</t>
  </si>
  <si>
    <t>SFELAPCO</t>
  </si>
  <si>
    <t>TEI</t>
  </si>
  <si>
    <t>VECO</t>
  </si>
  <si>
    <t>ABRECO</t>
  </si>
  <si>
    <t>AKELCO</t>
  </si>
  <si>
    <t>ALECO/APEC</t>
  </si>
  <si>
    <t>ANECO</t>
  </si>
  <si>
    <t>ANTECO</t>
  </si>
  <si>
    <t>ASELCO</t>
  </si>
  <si>
    <t>AURELCO</t>
  </si>
  <si>
    <t>BANELCO</t>
  </si>
  <si>
    <t>BASELCO</t>
  </si>
  <si>
    <t>BATANELCO</t>
  </si>
  <si>
    <t>BATELEC I</t>
  </si>
  <si>
    <t>BATELEC II</t>
  </si>
  <si>
    <t>BENECO</t>
  </si>
  <si>
    <t>BILECO</t>
  </si>
  <si>
    <t>BISELCO</t>
  </si>
  <si>
    <t>BOHECO I</t>
  </si>
  <si>
    <t>BOHECO II</t>
  </si>
  <si>
    <t>BUSECO</t>
  </si>
  <si>
    <t>CAGELCO I</t>
  </si>
  <si>
    <t>CAGELCO II</t>
  </si>
  <si>
    <t>CAMELCO</t>
  </si>
  <si>
    <t>CANORECO</t>
  </si>
  <si>
    <t>CAPELCO</t>
  </si>
  <si>
    <t>CASELCO</t>
  </si>
  <si>
    <t>CASURECO I</t>
  </si>
  <si>
    <t>CASURECO II</t>
  </si>
  <si>
    <t>CASURECO III</t>
  </si>
  <si>
    <t>CASURECO IV</t>
  </si>
  <si>
    <t>CEBECO I</t>
  </si>
  <si>
    <t>CEBECO II</t>
  </si>
  <si>
    <t>CEBECO III</t>
  </si>
  <si>
    <t>CELCO</t>
  </si>
  <si>
    <t>CENECO</t>
  </si>
  <si>
    <t>CENPELCO</t>
  </si>
  <si>
    <t>COTELCO</t>
  </si>
  <si>
    <t>DANECO</t>
  </si>
  <si>
    <t>DASURECO</t>
  </si>
  <si>
    <t>DIELCO</t>
  </si>
  <si>
    <t>DORECO</t>
  </si>
  <si>
    <t>DORELCO</t>
  </si>
  <si>
    <t>ESAMELCO</t>
  </si>
  <si>
    <t>FIBECO</t>
  </si>
  <si>
    <t>FICELCO</t>
  </si>
  <si>
    <t>FLECO</t>
  </si>
  <si>
    <t>GUIMELCO</t>
  </si>
  <si>
    <t>IFELCO</t>
  </si>
  <si>
    <t>ILECO I</t>
  </si>
  <si>
    <t>ILECO II</t>
  </si>
  <si>
    <t>ILECO III</t>
  </si>
  <si>
    <t>INEC</t>
  </si>
  <si>
    <t>ISECO</t>
  </si>
  <si>
    <t>ISELCO I</t>
  </si>
  <si>
    <t>ISELCO II</t>
  </si>
  <si>
    <t>KAELCO</t>
  </si>
  <si>
    <t>LANECO</t>
  </si>
  <si>
    <t>LASURECO</t>
  </si>
  <si>
    <t>LEYECO II</t>
  </si>
  <si>
    <t>LEYECO III</t>
  </si>
  <si>
    <t>LEYECO IV</t>
  </si>
  <si>
    <t>LEYECO V</t>
  </si>
  <si>
    <t>LUBELCO</t>
  </si>
  <si>
    <t>LUELCO</t>
  </si>
  <si>
    <t>MAGELCO</t>
  </si>
  <si>
    <t>MARELCO</t>
  </si>
  <si>
    <t>MASELCO</t>
  </si>
  <si>
    <t>MOELCI I</t>
  </si>
  <si>
    <t>MOELCI II</t>
  </si>
  <si>
    <t>MOPRECO</t>
  </si>
  <si>
    <t>MORESCO I</t>
  </si>
  <si>
    <t>MORESCO II</t>
  </si>
  <si>
    <t>NEECO I</t>
  </si>
  <si>
    <t>NEECO II-Area I</t>
  </si>
  <si>
    <t>NEECO II-Area II</t>
  </si>
  <si>
    <t>NOCECO</t>
  </si>
  <si>
    <t>NONECO</t>
  </si>
  <si>
    <t>NORECO I</t>
  </si>
  <si>
    <t>NORECO II</t>
  </si>
  <si>
    <t>NORSAMELCO</t>
  </si>
  <si>
    <t>NUVELCO</t>
  </si>
  <si>
    <t>OMECO</t>
  </si>
  <si>
    <t>ORMECO</t>
  </si>
  <si>
    <t>PALECO</t>
  </si>
  <si>
    <t>PANELCO I</t>
  </si>
  <si>
    <t>PANELCO III</t>
  </si>
  <si>
    <t>PELCO I</t>
  </si>
  <si>
    <t>PELCO II</t>
  </si>
  <si>
    <t>PELCO III</t>
  </si>
  <si>
    <t>PENELCO</t>
  </si>
  <si>
    <t>PRESCO</t>
  </si>
  <si>
    <t>PROSIELCO</t>
  </si>
  <si>
    <t>QUEZELCO I</t>
  </si>
  <si>
    <t>QUEZELCO II</t>
  </si>
  <si>
    <t>QUIRELCO</t>
  </si>
  <si>
    <t>ROMELCO</t>
  </si>
  <si>
    <t>SAJELCO</t>
  </si>
  <si>
    <t>SAMELCO I</t>
  </si>
  <si>
    <t>SAMELCO II</t>
  </si>
  <si>
    <t>SIARELCO</t>
  </si>
  <si>
    <t>SIASELCO</t>
  </si>
  <si>
    <t>SOCOTECO I</t>
  </si>
  <si>
    <t>SOCOTECO II</t>
  </si>
  <si>
    <t>SOLECO</t>
  </si>
  <si>
    <t>SORECO I</t>
  </si>
  <si>
    <t>SORECO II</t>
  </si>
  <si>
    <t>SUKELCO</t>
  </si>
  <si>
    <t>SULECO</t>
  </si>
  <si>
    <t>SURNECO</t>
  </si>
  <si>
    <t>SURSECO I</t>
  </si>
  <si>
    <t>SURSECO II</t>
  </si>
  <si>
    <t>TARELCO I</t>
  </si>
  <si>
    <t>TARELCO II</t>
  </si>
  <si>
    <t>TAWELCO</t>
  </si>
  <si>
    <t xml:space="preserve">TIELCO </t>
  </si>
  <si>
    <t>TISELCO</t>
  </si>
  <si>
    <t>ZAMCELCO</t>
  </si>
  <si>
    <t>ZAMECO I</t>
  </si>
  <si>
    <t>ZAMECO II</t>
  </si>
  <si>
    <t>ZAMSURECO I</t>
  </si>
  <si>
    <t>ZAMSURECO II</t>
  </si>
  <si>
    <t>ZANECO</t>
  </si>
  <si>
    <t>CAGECO II</t>
  </si>
  <si>
    <t>MOPRESCO</t>
  </si>
  <si>
    <t>PEZA BEZ</t>
  </si>
  <si>
    <t>PEZA MEZ</t>
  </si>
  <si>
    <t>TIELCO</t>
  </si>
  <si>
    <t>VRESCO</t>
  </si>
  <si>
    <t>year</t>
  </si>
  <si>
    <t>type</t>
  </si>
  <si>
    <t>PDU</t>
  </si>
  <si>
    <t>EZ</t>
  </si>
  <si>
    <t>ECDU</t>
  </si>
  <si>
    <t>type1</t>
  </si>
  <si>
    <t>reg</t>
  </si>
  <si>
    <t>saifi_others</t>
  </si>
  <si>
    <t>saidi_others</t>
  </si>
  <si>
    <t>maifi_others</t>
  </si>
  <si>
    <t>saifi_sched</t>
  </si>
  <si>
    <t>saidi_sched</t>
  </si>
  <si>
    <t>maifi_sched</t>
  </si>
  <si>
    <t>saifi_power</t>
  </si>
  <si>
    <t>saidi_power</t>
  </si>
  <si>
    <t>maifi_power</t>
  </si>
  <si>
    <t>saifi_storm</t>
  </si>
  <si>
    <t>saidi_storm</t>
  </si>
  <si>
    <t>maifi_storm</t>
  </si>
  <si>
    <t>mun</t>
  </si>
  <si>
    <t>Bangued</t>
  </si>
  <si>
    <t>Boliney</t>
  </si>
  <si>
    <t>Bucay</t>
  </si>
  <si>
    <t>Bucloc</t>
  </si>
  <si>
    <t>Daguioman</t>
  </si>
  <si>
    <t>Danglas</t>
  </si>
  <si>
    <t>Dolores</t>
  </si>
  <si>
    <t>La Paz</t>
  </si>
  <si>
    <t>Lacub</t>
  </si>
  <si>
    <t>Lagangilang</t>
  </si>
  <si>
    <t>Lagayan</t>
  </si>
  <si>
    <t>Langiden</t>
  </si>
  <si>
    <t>Licuan-Baay</t>
  </si>
  <si>
    <t>Luba</t>
  </si>
  <si>
    <t>Malibcong</t>
  </si>
  <si>
    <t>Manabo</t>
  </si>
  <si>
    <t>Peñarrubia</t>
  </si>
  <si>
    <t>Pidigan</t>
  </si>
  <si>
    <t>Pilar</t>
  </si>
  <si>
    <t>Sallapadan</t>
  </si>
  <si>
    <t>San Isidro</t>
  </si>
  <si>
    <t>San Juan</t>
  </si>
  <si>
    <t>San Quintin</t>
  </si>
  <si>
    <t>Tayum</t>
  </si>
  <si>
    <t>Tineg</t>
  </si>
  <si>
    <t>Tubo</t>
  </si>
  <si>
    <t>Villaviciosa</t>
  </si>
  <si>
    <t>Buenavista</t>
  </si>
  <si>
    <t>Butuan</t>
  </si>
  <si>
    <t>Cabadbaran</t>
  </si>
  <si>
    <t>Carmen</t>
  </si>
  <si>
    <t>Jabonga</t>
  </si>
  <si>
    <t>Kitcharao</t>
  </si>
  <si>
    <t>Las Nieves</t>
  </si>
  <si>
    <t>Magallanes</t>
  </si>
  <si>
    <t>Nasipit</t>
  </si>
  <si>
    <t>Santiago</t>
  </si>
  <si>
    <t>Tubay</t>
  </si>
  <si>
    <t>Remedios T. Romualdez</t>
  </si>
  <si>
    <t>Bayugan</t>
  </si>
  <si>
    <t>Bunawan</t>
  </si>
  <si>
    <t>Esperanza</t>
  </si>
  <si>
    <t>Loreto</t>
  </si>
  <si>
    <t>Prosperidad</t>
  </si>
  <si>
    <t>Rosario</t>
  </si>
  <si>
    <t>San Francisco</t>
  </si>
  <si>
    <t>San Luis</t>
  </si>
  <si>
    <t>Santa Josefa</t>
  </si>
  <si>
    <t>Talacogon</t>
  </si>
  <si>
    <t>Trento</t>
  </si>
  <si>
    <t>Veruela</t>
  </si>
  <si>
    <t>Sibagat</t>
  </si>
  <si>
    <t>Altavas</t>
  </si>
  <si>
    <t>Balete</t>
  </si>
  <si>
    <t>Banga</t>
  </si>
  <si>
    <t>Batan</t>
  </si>
  <si>
    <t>Buruanga</t>
  </si>
  <si>
    <t>Ibajay</t>
  </si>
  <si>
    <t>Kalibo</t>
  </si>
  <si>
    <t>Lezo</t>
  </si>
  <si>
    <t>Libacao</t>
  </si>
  <si>
    <t>Madalag</t>
  </si>
  <si>
    <t>Makato</t>
  </si>
  <si>
    <t>Malay</t>
  </si>
  <si>
    <t>Malinao</t>
  </si>
  <si>
    <t>Nabas</t>
  </si>
  <si>
    <t>New Washington</t>
  </si>
  <si>
    <t>Numancia</t>
  </si>
  <si>
    <t>Tangalan</t>
  </si>
  <si>
    <t>Bacacay</t>
  </si>
  <si>
    <t>Camalig</t>
  </si>
  <si>
    <t>Daraga</t>
  </si>
  <si>
    <t>Guinobatan</t>
  </si>
  <si>
    <t>Jovellar</t>
  </si>
  <si>
    <t>Legazpi</t>
  </si>
  <si>
    <t>Libon</t>
  </si>
  <si>
    <t>Ligao</t>
  </si>
  <si>
    <t>Malilipot</t>
  </si>
  <si>
    <t>Manito</t>
  </si>
  <si>
    <t>Oas</t>
  </si>
  <si>
    <t>Pio Duran</t>
  </si>
  <si>
    <t>Polangui</t>
  </si>
  <si>
    <t>Rapu-Rapu</t>
  </si>
  <si>
    <t>Santo Domingo</t>
  </si>
  <si>
    <t>Tabaco</t>
  </si>
  <si>
    <t>Tiwi</t>
  </si>
  <si>
    <t>Anini-y</t>
  </si>
  <si>
    <t>Barbaza</t>
  </si>
  <si>
    <t>Belison</t>
  </si>
  <si>
    <t>Bugasong</t>
  </si>
  <si>
    <t>Caluya</t>
  </si>
  <si>
    <t>Culasi</t>
  </si>
  <si>
    <t>Tobias Fornier</t>
  </si>
  <si>
    <t>Hamtic</t>
  </si>
  <si>
    <t>Laua-an</t>
  </si>
  <si>
    <t>Libertad</t>
  </si>
  <si>
    <t>Pandan</t>
  </si>
  <si>
    <t>Patnongon</t>
  </si>
  <si>
    <t>San Jose de Buenavista</t>
  </si>
  <si>
    <t>San Remigio</t>
  </si>
  <si>
    <t>Sebaste</t>
  </si>
  <si>
    <t>Sibalom</t>
  </si>
  <si>
    <t>Tibiao</t>
  </si>
  <si>
    <t>Valderrama</t>
  </si>
  <si>
    <t>Lamitan</t>
  </si>
  <si>
    <t>Lantawan</t>
  </si>
  <si>
    <t>Maluso</t>
  </si>
  <si>
    <t>Sumisip</t>
  </si>
  <si>
    <t>Tipo-Tipo</t>
  </si>
  <si>
    <t>Tuburan</t>
  </si>
  <si>
    <t>Akbar</t>
  </si>
  <si>
    <t>Al-Barka</t>
  </si>
  <si>
    <t>Hadji Mohammad Ajul</t>
  </si>
  <si>
    <t>Ungkaya Pukan</t>
  </si>
  <si>
    <t>Hadji Muhtamad</t>
  </si>
  <si>
    <t>Tabuan-Lasa</t>
  </si>
  <si>
    <t>Abucay</t>
  </si>
  <si>
    <t>Bagac</t>
  </si>
  <si>
    <t>Balanga</t>
  </si>
  <si>
    <t>Dinalupihan</t>
  </si>
  <si>
    <t>Hermosa</t>
  </si>
  <si>
    <t>Limay</t>
  </si>
  <si>
    <t>Mariveles</t>
  </si>
  <si>
    <t>Morong</t>
  </si>
  <si>
    <t>Orani</t>
  </si>
  <si>
    <t>Orion</t>
  </si>
  <si>
    <t>Samal</t>
  </si>
  <si>
    <t>Basco</t>
  </si>
  <si>
    <t>Itbayat</t>
  </si>
  <si>
    <t>Ivana</t>
  </si>
  <si>
    <t>Mahatao</t>
  </si>
  <si>
    <t>Sabtang</t>
  </si>
  <si>
    <t>Uyugan</t>
  </si>
  <si>
    <t>Batangas City</t>
  </si>
  <si>
    <t>Agoncillo</t>
  </si>
  <si>
    <t>Alitagtag</t>
  </si>
  <si>
    <t>Balayan</t>
  </si>
  <si>
    <t>Bauan</t>
  </si>
  <si>
    <t>Calaca</t>
  </si>
  <si>
    <t>Calatagan</t>
  </si>
  <si>
    <t>Cuenca</t>
  </si>
  <si>
    <t>Ibaan</t>
  </si>
  <si>
    <t>Laurel</t>
  </si>
  <si>
    <t>Lemery</t>
  </si>
  <si>
    <t>Lian</t>
  </si>
  <si>
    <t>Lipa</t>
  </si>
  <si>
    <t xml:space="preserve">Lipa </t>
  </si>
  <si>
    <t>LEZ</t>
  </si>
  <si>
    <t>Lobo</t>
  </si>
  <si>
    <t>Mabini</t>
  </si>
  <si>
    <t>Malvar</t>
  </si>
  <si>
    <t>Mataasnakahoy</t>
  </si>
  <si>
    <t>Nasugbu</t>
  </si>
  <si>
    <t>Padre Garcia</t>
  </si>
  <si>
    <t>San Jose</t>
  </si>
  <si>
    <t>San Nicolas</t>
  </si>
  <si>
    <t>Santa Teresita</t>
  </si>
  <si>
    <t>Santo Tomas</t>
  </si>
  <si>
    <t>Taal</t>
  </si>
  <si>
    <t>Talisay</t>
  </si>
  <si>
    <t>Tanauan</t>
  </si>
  <si>
    <t>Taysan</t>
  </si>
  <si>
    <t>Tingloy</t>
  </si>
  <si>
    <t>Tuy</t>
  </si>
  <si>
    <t>Atok</t>
  </si>
  <si>
    <t>Baguio</t>
  </si>
  <si>
    <t>Bakun</t>
  </si>
  <si>
    <t>Bokod</t>
  </si>
  <si>
    <t>Buguias</t>
  </si>
  <si>
    <t>Itogon</t>
  </si>
  <si>
    <t>Kabayan</t>
  </si>
  <si>
    <t>Kapangan</t>
  </si>
  <si>
    <t>Kibungan</t>
  </si>
  <si>
    <t>La Trinidad</t>
  </si>
  <si>
    <t>Mankayan</t>
  </si>
  <si>
    <t>Sablan</t>
  </si>
  <si>
    <t>Tuba</t>
  </si>
  <si>
    <t>Tublay</t>
  </si>
  <si>
    <t>Alburquerque</t>
  </si>
  <si>
    <t>Alicia</t>
  </si>
  <si>
    <t>Anda</t>
  </si>
  <si>
    <t>Antequera</t>
  </si>
  <si>
    <t>Baclayon</t>
  </si>
  <si>
    <t>Balilihan</t>
  </si>
  <si>
    <t>Batuan</t>
  </si>
  <si>
    <t>Bilar</t>
  </si>
  <si>
    <t>Calape</t>
  </si>
  <si>
    <t>Candijay</t>
  </si>
  <si>
    <t>Catigbian</t>
  </si>
  <si>
    <t>Clarin</t>
  </si>
  <si>
    <t>Corella</t>
  </si>
  <si>
    <t>Cortes</t>
  </si>
  <si>
    <t>Dagohoy</t>
  </si>
  <si>
    <t>Danao</t>
  </si>
  <si>
    <t>Dauis</t>
  </si>
  <si>
    <t>Dimiao</t>
  </si>
  <si>
    <t>Duero</t>
  </si>
  <si>
    <t>Garcia Hernandez</t>
  </si>
  <si>
    <t>Guindulman</t>
  </si>
  <si>
    <t>Inabanga</t>
  </si>
  <si>
    <t>Jagna</t>
  </si>
  <si>
    <t>Getafe</t>
  </si>
  <si>
    <t>Lila</t>
  </si>
  <si>
    <t>Loay</t>
  </si>
  <si>
    <t>Loboc</t>
  </si>
  <si>
    <t>Loon</t>
  </si>
  <si>
    <t>Maribojoc</t>
  </si>
  <si>
    <t>Panglao</t>
  </si>
  <si>
    <t>President Carlos P. Garcia</t>
  </si>
  <si>
    <t>Sagbayan</t>
  </si>
  <si>
    <t>San Miguel</t>
  </si>
  <si>
    <t>Sevilla</t>
  </si>
  <si>
    <t>Sierra Bullones</t>
  </si>
  <si>
    <t>Sikatuna</t>
  </si>
  <si>
    <t>Tagbilaran</t>
  </si>
  <si>
    <t>Talibon</t>
  </si>
  <si>
    <t>Trinidad</t>
  </si>
  <si>
    <t>Tubigon</t>
  </si>
  <si>
    <t>Ubay</t>
  </si>
  <si>
    <t>Valencia</t>
  </si>
  <si>
    <t>Bien Unido</t>
  </si>
  <si>
    <t>Baungon</t>
  </si>
  <si>
    <t>Damulog</t>
  </si>
  <si>
    <t>Dangcagan</t>
  </si>
  <si>
    <t>Don Carlos</t>
  </si>
  <si>
    <t>Impasugong</t>
  </si>
  <si>
    <t>Kadingilan</t>
  </si>
  <si>
    <t>Kalilangan</t>
  </si>
  <si>
    <t>Kibawe</t>
  </si>
  <si>
    <t>Kitaotao</t>
  </si>
  <si>
    <t>Lantapan</t>
  </si>
  <si>
    <t>Libona</t>
  </si>
  <si>
    <t>Malaybalay</t>
  </si>
  <si>
    <t>Malitbog</t>
  </si>
  <si>
    <t>Manolo Fortich</t>
  </si>
  <si>
    <t>Maramag</t>
  </si>
  <si>
    <t>Pangantucan</t>
  </si>
  <si>
    <t>Quezon</t>
  </si>
  <si>
    <t>San Fernando</t>
  </si>
  <si>
    <t>Sumilao</t>
  </si>
  <si>
    <t>Talakag</t>
  </si>
  <si>
    <t>Cabanglasan</t>
  </si>
  <si>
    <t>Angat</t>
  </si>
  <si>
    <t>Balagtas</t>
  </si>
  <si>
    <t>Bocaue</t>
  </si>
  <si>
    <t>Bulacan</t>
  </si>
  <si>
    <t>Bustos</t>
  </si>
  <si>
    <t>Calumpit</t>
  </si>
  <si>
    <t>Guiguinto</t>
  </si>
  <si>
    <t>Hagonoy</t>
  </si>
  <si>
    <t>Malolos</t>
  </si>
  <si>
    <t>Marilao</t>
  </si>
  <si>
    <t>Meycauayan</t>
  </si>
  <si>
    <t>Norzagaray</t>
  </si>
  <si>
    <t>Obando</t>
  </si>
  <si>
    <t>Pandi</t>
  </si>
  <si>
    <t>Paombong</t>
  </si>
  <si>
    <t>Pulilan</t>
  </si>
  <si>
    <t>San Ildefonso</t>
  </si>
  <si>
    <t>San Jose del Monte</t>
  </si>
  <si>
    <t>Abulug</t>
  </si>
  <si>
    <t>Alcala</t>
  </si>
  <si>
    <t>Allacapan</t>
  </si>
  <si>
    <t>Amulung</t>
  </si>
  <si>
    <t>Aparri</t>
  </si>
  <si>
    <t>Baggao</t>
  </si>
  <si>
    <t>Ballesteros</t>
  </si>
  <si>
    <t>Buguey</t>
  </si>
  <si>
    <t>Camalaniugan</t>
  </si>
  <si>
    <t>Claveria</t>
  </si>
  <si>
    <t>Enrile</t>
  </si>
  <si>
    <t>Gattaran</t>
  </si>
  <si>
    <t>Gonzaga</t>
  </si>
  <si>
    <t>Iguig</t>
  </si>
  <si>
    <t>Lal-lo</t>
  </si>
  <si>
    <t>Lasam</t>
  </si>
  <si>
    <t>Pamplona</t>
  </si>
  <si>
    <t>Peñablanca</t>
  </si>
  <si>
    <t>Piat</t>
  </si>
  <si>
    <t>Rizal</t>
  </si>
  <si>
    <t>Sanchez-Mira</t>
  </si>
  <si>
    <t>Santa Ana</t>
  </si>
  <si>
    <t>Santa Praxedes</t>
  </si>
  <si>
    <t>Santo Niño</t>
  </si>
  <si>
    <t>Solana</t>
  </si>
  <si>
    <t>Tuao</t>
  </si>
  <si>
    <t>Tuguegarao</t>
  </si>
  <si>
    <t>Basud</t>
  </si>
  <si>
    <t>Capalonga</t>
  </si>
  <si>
    <t>Daet</t>
  </si>
  <si>
    <t>San Lorenzo Ruiz</t>
  </si>
  <si>
    <t>Jose Panganiban</t>
  </si>
  <si>
    <t>Labo</t>
  </si>
  <si>
    <t>Mercedes</t>
  </si>
  <si>
    <t>Paracale</t>
  </si>
  <si>
    <t>San Vicente</t>
  </si>
  <si>
    <t>Santa Elena</t>
  </si>
  <si>
    <t>Vinzons</t>
  </si>
  <si>
    <t>Baao</t>
  </si>
  <si>
    <t>Balatan</t>
  </si>
  <si>
    <t>Bato</t>
  </si>
  <si>
    <t>Bombon</t>
  </si>
  <si>
    <t>Buhi</t>
  </si>
  <si>
    <t>Bula</t>
  </si>
  <si>
    <t>Cabusao</t>
  </si>
  <si>
    <t>Calabanga</t>
  </si>
  <si>
    <t>Camaligan</t>
  </si>
  <si>
    <t>Canaman</t>
  </si>
  <si>
    <t>Caramoan</t>
  </si>
  <si>
    <t>Del Gallego</t>
  </si>
  <si>
    <t>Del Gallego </t>
  </si>
  <si>
    <t>Gainza</t>
  </si>
  <si>
    <t>Garchitorena</t>
  </si>
  <si>
    <t>Goa</t>
  </si>
  <si>
    <t>Iriga</t>
  </si>
  <si>
    <t>Lagonoy</t>
  </si>
  <si>
    <t>Libmanan</t>
  </si>
  <si>
    <t>Lupi</t>
  </si>
  <si>
    <t>Magarao</t>
  </si>
  <si>
    <t>Milaor</t>
  </si>
  <si>
    <t>Minalabac</t>
  </si>
  <si>
    <t>Nabua</t>
  </si>
  <si>
    <t>Naga</t>
  </si>
  <si>
    <t>Ocampo</t>
  </si>
  <si>
    <t>Pasacao</t>
  </si>
  <si>
    <t>Pili</t>
  </si>
  <si>
    <t>Presentacion</t>
  </si>
  <si>
    <t>Ragay</t>
  </si>
  <si>
    <t>Sagñay</t>
  </si>
  <si>
    <t>Sipocot</t>
  </si>
  <si>
    <t>Siruma</t>
  </si>
  <si>
    <t>Tigaon</t>
  </si>
  <si>
    <t>Tinambac</t>
  </si>
  <si>
    <t>Catarman</t>
  </si>
  <si>
    <t>Guinsiliban</t>
  </si>
  <si>
    <t>Mahinog</t>
  </si>
  <si>
    <t>Mambajao</t>
  </si>
  <si>
    <t>Sagay</t>
  </si>
  <si>
    <t>Cuartero</t>
  </si>
  <si>
    <t>Dao</t>
  </si>
  <si>
    <t>Dumalag</t>
  </si>
  <si>
    <t>Dumarao</t>
  </si>
  <si>
    <t>Ivisan</t>
  </si>
  <si>
    <t>Jamindan</t>
  </si>
  <si>
    <t>Ma-ayon</t>
  </si>
  <si>
    <t>Mambusao</t>
  </si>
  <si>
    <t>Panay</t>
  </si>
  <si>
    <t>Panitan</t>
  </si>
  <si>
    <t>Pontevedra</t>
  </si>
  <si>
    <t>President Roxas</t>
  </si>
  <si>
    <t>Roxas</t>
  </si>
  <si>
    <t>Sapian</t>
  </si>
  <si>
    <t>Sigma</t>
  </si>
  <si>
    <t>Tapaz</t>
  </si>
  <si>
    <t>Bagamanoc</t>
  </si>
  <si>
    <t>Baras</t>
  </si>
  <si>
    <t>Caramoran</t>
  </si>
  <si>
    <t>Gigmoto</t>
  </si>
  <si>
    <t>Panganiban</t>
  </si>
  <si>
    <t>San Andres</t>
  </si>
  <si>
    <t>Viga</t>
  </si>
  <si>
    <t>Virac</t>
  </si>
  <si>
    <t>Alfonso</t>
  </si>
  <si>
    <t>Amadeo</t>
  </si>
  <si>
    <t>Bacoor</t>
  </si>
  <si>
    <t>Carmona</t>
  </si>
  <si>
    <t>Cavite City</t>
  </si>
  <si>
    <t>Dasmariñas</t>
  </si>
  <si>
    <t>General Emilio Aguinaldo</t>
  </si>
  <si>
    <t>General Trias</t>
  </si>
  <si>
    <t>Imus</t>
  </si>
  <si>
    <t>Indang</t>
  </si>
  <si>
    <t>Kawit</t>
  </si>
  <si>
    <t>Maragondon</t>
  </si>
  <si>
    <t>Mendez</t>
  </si>
  <si>
    <t>Naic</t>
  </si>
  <si>
    <t>Noveleta</t>
  </si>
  <si>
    <t>Silang</t>
  </si>
  <si>
    <t>Tagaytay</t>
  </si>
  <si>
    <t>Tanza</t>
  </si>
  <si>
    <t>Ternate</t>
  </si>
  <si>
    <t>Trece Martires</t>
  </si>
  <si>
    <t>General Mariano Alvarez</t>
  </si>
  <si>
    <t>Alcantara</t>
  </si>
  <si>
    <t>Alcoy</t>
  </si>
  <si>
    <t>Alegria</t>
  </si>
  <si>
    <t>Aloguinsan</t>
  </si>
  <si>
    <t>Argao</t>
  </si>
  <si>
    <t>Asturias</t>
  </si>
  <si>
    <t>Badian</t>
  </si>
  <si>
    <t>BEZ</t>
  </si>
  <si>
    <t>Balamban</t>
  </si>
  <si>
    <t>Bantayan</t>
  </si>
  <si>
    <t>Barili</t>
  </si>
  <si>
    <t>Bogo</t>
  </si>
  <si>
    <t>Boljoon</t>
  </si>
  <si>
    <t>Borbon</t>
  </si>
  <si>
    <t>Carcar</t>
  </si>
  <si>
    <t>Catmon</t>
  </si>
  <si>
    <t>Cebu City</t>
  </si>
  <si>
    <t>Compostela</t>
  </si>
  <si>
    <t>Consolacion</t>
  </si>
  <si>
    <t>Cordova</t>
  </si>
  <si>
    <t>Daanbantayan</t>
  </si>
  <si>
    <t>Dalaguete</t>
  </si>
  <si>
    <t>Dumanjug</t>
  </si>
  <si>
    <t>Ginatilan</t>
  </si>
  <si>
    <t>Lapu-Lapu City</t>
  </si>
  <si>
    <t>Liloan</t>
  </si>
  <si>
    <t>Madridejos</t>
  </si>
  <si>
    <t>Malabuyoc</t>
  </si>
  <si>
    <t>Mandaue</t>
  </si>
  <si>
    <t>Medellin</t>
  </si>
  <si>
    <t>Minglanilla</t>
  </si>
  <si>
    <t>Moalboal</t>
  </si>
  <si>
    <t>Oslob</t>
  </si>
  <si>
    <t>Pinamungajan</t>
  </si>
  <si>
    <t>Poro</t>
  </si>
  <si>
    <t>Ronda</t>
  </si>
  <si>
    <t>Samboan</t>
  </si>
  <si>
    <t>Santa Fe</t>
  </si>
  <si>
    <t>Santander</t>
  </si>
  <si>
    <t>Sibonga</t>
  </si>
  <si>
    <t>Sogod</t>
  </si>
  <si>
    <t>Tabogon</t>
  </si>
  <si>
    <t>Tabuelan</t>
  </si>
  <si>
    <t>Tudela</t>
  </si>
  <si>
    <t>Asuncion</t>
  </si>
  <si>
    <t>Kapalong</t>
  </si>
  <si>
    <t>New Corella</t>
  </si>
  <si>
    <t>Panabo</t>
  </si>
  <si>
    <t>Tagum</t>
  </si>
  <si>
    <t>Talaingod</t>
  </si>
  <si>
    <t>Braulio E. Dujali</t>
  </si>
  <si>
    <t>Bansalan</t>
  </si>
  <si>
    <t>Davao City</t>
  </si>
  <si>
    <t>Digos</t>
  </si>
  <si>
    <t>Kiblawan</t>
  </si>
  <si>
    <t>Magsaysay</t>
  </si>
  <si>
    <t>Malalag</t>
  </si>
  <si>
    <t>Matanao</t>
  </si>
  <si>
    <t>Padada</t>
  </si>
  <si>
    <t>Santa Cruz</t>
  </si>
  <si>
    <t>Sulop</t>
  </si>
  <si>
    <t>Baganga</t>
  </si>
  <si>
    <t>Banaybanay</t>
  </si>
  <si>
    <t>Boston</t>
  </si>
  <si>
    <t>Caraga</t>
  </si>
  <si>
    <t>Cateel</t>
  </si>
  <si>
    <t>Governor Generoso</t>
  </si>
  <si>
    <t>Lupon</t>
  </si>
  <si>
    <t>Manay</t>
  </si>
  <si>
    <t>Mati</t>
  </si>
  <si>
    <t>Tarragona</t>
  </si>
  <si>
    <t>Arteche</t>
  </si>
  <si>
    <t>Balangiga</t>
  </si>
  <si>
    <t>Balangkayan</t>
  </si>
  <si>
    <t>Borongan</t>
  </si>
  <si>
    <t>Can-avid</t>
  </si>
  <si>
    <t>General MacArthur</t>
  </si>
  <si>
    <t>Giporlos</t>
  </si>
  <si>
    <t>Guiuan</t>
  </si>
  <si>
    <t>Hernani</t>
  </si>
  <si>
    <t>Jipapad</t>
  </si>
  <si>
    <t>Lawaan</t>
  </si>
  <si>
    <t>Llorente</t>
  </si>
  <si>
    <t>Maslog</t>
  </si>
  <si>
    <t>Maydolong</t>
  </si>
  <si>
    <t>Oras</t>
  </si>
  <si>
    <t>Quinapondan</t>
  </si>
  <si>
    <t>Salcedo</t>
  </si>
  <si>
    <t>San Julian</t>
  </si>
  <si>
    <t>San Policarpo</t>
  </si>
  <si>
    <t>Sulat</t>
  </si>
  <si>
    <t>Taft</t>
  </si>
  <si>
    <t>Banaue</t>
  </si>
  <si>
    <t>Hungduan</t>
  </si>
  <si>
    <t>Kiangan</t>
  </si>
  <si>
    <t>Lagawe</t>
  </si>
  <si>
    <t>Lamut</t>
  </si>
  <si>
    <t>Mayoyao</t>
  </si>
  <si>
    <t>Alfonso Lista</t>
  </si>
  <si>
    <t>Aguinaldo</t>
  </si>
  <si>
    <t>Hingyon</t>
  </si>
  <si>
    <t>Tinoc</t>
  </si>
  <si>
    <t>Asipulo</t>
  </si>
  <si>
    <t>Adams</t>
  </si>
  <si>
    <t>Bacarra</t>
  </si>
  <si>
    <t>Badoc</t>
  </si>
  <si>
    <t>Bangui</t>
  </si>
  <si>
    <t>Batac</t>
  </si>
  <si>
    <t>Burgos</t>
  </si>
  <si>
    <t>Carasi</t>
  </si>
  <si>
    <t>Currimao</t>
  </si>
  <si>
    <t>Dingras</t>
  </si>
  <si>
    <t>Dumalneg</t>
  </si>
  <si>
    <t>Banna</t>
  </si>
  <si>
    <t>Laoag</t>
  </si>
  <si>
    <t>Marcos</t>
  </si>
  <si>
    <t>Nueva Era</t>
  </si>
  <si>
    <t>Pagudpud</t>
  </si>
  <si>
    <t>Paoay</t>
  </si>
  <si>
    <t>Pasuquin</t>
  </si>
  <si>
    <t>Piddig</t>
  </si>
  <si>
    <t>Pinili</t>
  </si>
  <si>
    <t>Sarrat</t>
  </si>
  <si>
    <t>Solsona</t>
  </si>
  <si>
    <t>Vintar</t>
  </si>
  <si>
    <t>Alilem</t>
  </si>
  <si>
    <t>Banayoyo</t>
  </si>
  <si>
    <t>Bantay</t>
  </si>
  <si>
    <t>Cabugao</t>
  </si>
  <si>
    <t>Candon</t>
  </si>
  <si>
    <t>Caoayan</t>
  </si>
  <si>
    <t>Cervantes</t>
  </si>
  <si>
    <t>Galimuyod</t>
  </si>
  <si>
    <t>Gregorio del Pilar</t>
  </si>
  <si>
    <t>Lidlidda</t>
  </si>
  <si>
    <t>Magsingal</t>
  </si>
  <si>
    <t>Nagbukel</t>
  </si>
  <si>
    <t>Narvacan</t>
  </si>
  <si>
    <t>Quirino</t>
  </si>
  <si>
    <t>San Emilio</t>
  </si>
  <si>
    <t>San Esteban</t>
  </si>
  <si>
    <t>Santa Catalina</t>
  </si>
  <si>
    <t>Santa Lucia</t>
  </si>
  <si>
    <t>Santa Maria</t>
  </si>
  <si>
    <t>Santa</t>
  </si>
  <si>
    <t>Sigay</t>
  </si>
  <si>
    <t>Sinait</t>
  </si>
  <si>
    <t>Sugpon</t>
  </si>
  <si>
    <t>Suyo</t>
  </si>
  <si>
    <t>Tagudin</t>
  </si>
  <si>
    <t>Vigan</t>
  </si>
  <si>
    <t>ILECO</t>
  </si>
  <si>
    <t>Alimodian</t>
  </si>
  <si>
    <t>Badiangan</t>
  </si>
  <si>
    <t>Barotac Nuevo</t>
  </si>
  <si>
    <t>Bingawan</t>
  </si>
  <si>
    <t>Cabatuan</t>
  </si>
  <si>
    <t>Calinog</t>
  </si>
  <si>
    <t>Dingle</t>
  </si>
  <si>
    <t>Dueñas</t>
  </si>
  <si>
    <t>Dumangas</t>
  </si>
  <si>
    <t>Guimbal</t>
  </si>
  <si>
    <t>Igbaras</t>
  </si>
  <si>
    <t>Iloilo City</t>
  </si>
  <si>
    <t>Janiuay</t>
  </si>
  <si>
    <t>Lambunao</t>
  </si>
  <si>
    <t>Leganes</t>
  </si>
  <si>
    <t>Leon</t>
  </si>
  <si>
    <t>Maasin</t>
  </si>
  <si>
    <t>Miagao</t>
  </si>
  <si>
    <t>Mina</t>
  </si>
  <si>
    <t>New Lucena</t>
  </si>
  <si>
    <t>Oton</t>
  </si>
  <si>
    <t>Passi</t>
  </si>
  <si>
    <t>Pavia</t>
  </si>
  <si>
    <t>Pototan</t>
  </si>
  <si>
    <t>San Enrique</t>
  </si>
  <si>
    <t>San Joaquin</t>
  </si>
  <si>
    <t>San Rafael</t>
  </si>
  <si>
    <t>Santa Barbara</t>
  </si>
  <si>
    <t>Tigbauan</t>
  </si>
  <si>
    <t>Tubungan</t>
  </si>
  <si>
    <t>Zarraga</t>
  </si>
  <si>
    <t>Angadanan</t>
  </si>
  <si>
    <t>Aurora</t>
  </si>
  <si>
    <t>Benito Soliven</t>
  </si>
  <si>
    <t>Cabagan</t>
  </si>
  <si>
    <t>Cauayan</t>
  </si>
  <si>
    <t>Cordon</t>
  </si>
  <si>
    <t>Dinapigue</t>
  </si>
  <si>
    <t>Divilacan</t>
  </si>
  <si>
    <t>Echague</t>
  </si>
  <si>
    <t>Gamu</t>
  </si>
  <si>
    <t>Ilagan</t>
  </si>
  <si>
    <t>Jones</t>
  </si>
  <si>
    <t>Luna</t>
  </si>
  <si>
    <t>Maconacon</t>
  </si>
  <si>
    <t>Delfin Albano</t>
  </si>
  <si>
    <t>Mallig</t>
  </si>
  <si>
    <t>Naguilian</t>
  </si>
  <si>
    <t>Palanan</t>
  </si>
  <si>
    <t>Ramon</t>
  </si>
  <si>
    <t>Reina Mercedes</t>
  </si>
  <si>
    <t>San Agustin</t>
  </si>
  <si>
    <t>San Guillermo</t>
  </si>
  <si>
    <t>San Manuel</t>
  </si>
  <si>
    <t>San Mariano</t>
  </si>
  <si>
    <t>San Mateo</t>
  </si>
  <si>
    <t>San Pablo</t>
  </si>
  <si>
    <t>Tumauini</t>
  </si>
  <si>
    <t>Balbalan</t>
  </si>
  <si>
    <t>Lubuagan</t>
  </si>
  <si>
    <t>Pasil</t>
  </si>
  <si>
    <t>Pinukpuk</t>
  </si>
  <si>
    <t>Tabuk</t>
  </si>
  <si>
    <t>Tanudan</t>
  </si>
  <si>
    <t>Tinglayan</t>
  </si>
  <si>
    <t>Agoo</t>
  </si>
  <si>
    <t>Aringay</t>
  </si>
  <si>
    <t>Bacnotan</t>
  </si>
  <si>
    <t>Bagulin</t>
  </si>
  <si>
    <t>Balaoan</t>
  </si>
  <si>
    <t>Bangar</t>
  </si>
  <si>
    <t>Bauang</t>
  </si>
  <si>
    <t>Caba</t>
  </si>
  <si>
    <t>Pugo</t>
  </si>
  <si>
    <t>San Gabriel</t>
  </si>
  <si>
    <t>Santol</t>
  </si>
  <si>
    <t>Sudipen</t>
  </si>
  <si>
    <t>Tubao</t>
  </si>
  <si>
    <t>Alaminos</t>
  </si>
  <si>
    <t>Bay</t>
  </si>
  <si>
    <t>Biñan</t>
  </si>
  <si>
    <t>Cabuyao</t>
  </si>
  <si>
    <t>Calamba</t>
  </si>
  <si>
    <t>Calauan</t>
  </si>
  <si>
    <t>Cavinti</t>
  </si>
  <si>
    <t>Famy</t>
  </si>
  <si>
    <t>Kalayaan</t>
  </si>
  <si>
    <t>Liliw</t>
  </si>
  <si>
    <t>Los Baños</t>
  </si>
  <si>
    <t>Luisiana</t>
  </si>
  <si>
    <t>Lumban</t>
  </si>
  <si>
    <t>Mabitac</t>
  </si>
  <si>
    <t>Magdalena</t>
  </si>
  <si>
    <t>Majayjay</t>
  </si>
  <si>
    <t>Nagcarlan</t>
  </si>
  <si>
    <t>Paete</t>
  </si>
  <si>
    <t>Pagsanjan</t>
  </si>
  <si>
    <t>Pakil</t>
  </si>
  <si>
    <t>Pangil</t>
  </si>
  <si>
    <t>Pila</t>
  </si>
  <si>
    <t>San Pedro</t>
  </si>
  <si>
    <t>Santa Rosa</t>
  </si>
  <si>
    <t>Siniloan</t>
  </si>
  <si>
    <t>Victoria</t>
  </si>
  <si>
    <t>Bacolod</t>
  </si>
  <si>
    <t>Balo-i</t>
  </si>
  <si>
    <t>Baroy</t>
  </si>
  <si>
    <t>Iligan</t>
  </si>
  <si>
    <t>Kapatagan</t>
  </si>
  <si>
    <t>Sultan Naga Dimaporo</t>
  </si>
  <si>
    <t>Kauswagan</t>
  </si>
  <si>
    <t>Kolambugan</t>
  </si>
  <si>
    <t>Lala</t>
  </si>
  <si>
    <t>Linamon</t>
  </si>
  <si>
    <t>Maigo</t>
  </si>
  <si>
    <t>Matungao</t>
  </si>
  <si>
    <t>Munai</t>
  </si>
  <si>
    <t>Pantao Ragat</t>
  </si>
  <si>
    <t>Poona Piagapo</t>
  </si>
  <si>
    <t>Piagapo</t>
  </si>
  <si>
    <t>Salvador</t>
  </si>
  <si>
    <t>Sapad</t>
  </si>
  <si>
    <t>Tagoloan</t>
  </si>
  <si>
    <t>Tangcal</t>
  </si>
  <si>
    <t>Tubod</t>
  </si>
  <si>
    <t>Pantar</t>
  </si>
  <si>
    <t>Bacolod-Kalawi</t>
  </si>
  <si>
    <t>Balabagan</t>
  </si>
  <si>
    <t>Balindong</t>
  </si>
  <si>
    <t>Bayang</t>
  </si>
  <si>
    <t>Binidayan</t>
  </si>
  <si>
    <t>Bubong</t>
  </si>
  <si>
    <t>Butig</t>
  </si>
  <si>
    <t>Ganassi</t>
  </si>
  <si>
    <t>Kapai</t>
  </si>
  <si>
    <t>Lumba-Bayabao</t>
  </si>
  <si>
    <t>Lumbatan</t>
  </si>
  <si>
    <t>Madalum</t>
  </si>
  <si>
    <t>Madamba</t>
  </si>
  <si>
    <t>Malabang</t>
  </si>
  <si>
    <t>Marantao</t>
  </si>
  <si>
    <t>Masiu</t>
  </si>
  <si>
    <t>Mulondo</t>
  </si>
  <si>
    <t>Pagayawan</t>
  </si>
  <si>
    <t>Poona Bayabao</t>
  </si>
  <si>
    <t>Pualas</t>
  </si>
  <si>
    <t>Ditsaan-Ramain</t>
  </si>
  <si>
    <t>Saguiaran</t>
  </si>
  <si>
    <t>Tamparan</t>
  </si>
  <si>
    <t>Taraka</t>
  </si>
  <si>
    <t>Tubaran</t>
  </si>
  <si>
    <t>Tugaya</t>
  </si>
  <si>
    <t>Wao</t>
  </si>
  <si>
    <t>Marogong</t>
  </si>
  <si>
    <t>Calanogas</t>
  </si>
  <si>
    <t>Buadiposo-Buntong</t>
  </si>
  <si>
    <t>Maguing</t>
  </si>
  <si>
    <t>Picong</t>
  </si>
  <si>
    <t>Lumbayanague</t>
  </si>
  <si>
    <t>Sultan Dumalondong</t>
  </si>
  <si>
    <t>Lumbaca-Unayan</t>
  </si>
  <si>
    <t>Abuyog</t>
  </si>
  <si>
    <t>Alangalang</t>
  </si>
  <si>
    <t>Albuera</t>
  </si>
  <si>
    <t>Babatngon</t>
  </si>
  <si>
    <t>Barugo</t>
  </si>
  <si>
    <t>Baybay</t>
  </si>
  <si>
    <t>Burauen</t>
  </si>
  <si>
    <t>Calubian</t>
  </si>
  <si>
    <t>Capoocan</t>
  </si>
  <si>
    <t>Carigara</t>
  </si>
  <si>
    <t>Dagami</t>
  </si>
  <si>
    <t>Dulag</t>
  </si>
  <si>
    <t>Hilongos</t>
  </si>
  <si>
    <t>Hindang</t>
  </si>
  <si>
    <t>Inopacan</t>
  </si>
  <si>
    <t>Isabel</t>
  </si>
  <si>
    <t>Jaro</t>
  </si>
  <si>
    <t>Javier</t>
  </si>
  <si>
    <t>Julita</t>
  </si>
  <si>
    <t>Kananga</t>
  </si>
  <si>
    <t>Leyte</t>
  </si>
  <si>
    <t>MacArthur</t>
  </si>
  <si>
    <t>Mahaplag</t>
  </si>
  <si>
    <t>Matag-ob</t>
  </si>
  <si>
    <t>Matalom</t>
  </si>
  <si>
    <t>Mayorga</t>
  </si>
  <si>
    <t>Merida</t>
  </si>
  <si>
    <t>Ormoc</t>
  </si>
  <si>
    <t>Palompon</t>
  </si>
  <si>
    <t>Pastrana</t>
  </si>
  <si>
    <t>Tabango</t>
  </si>
  <si>
    <t>Tabontabon</t>
  </si>
  <si>
    <t>Tacloban</t>
  </si>
  <si>
    <t>Tolosa</t>
  </si>
  <si>
    <t>Tunga</t>
  </si>
  <si>
    <t>Villaba</t>
  </si>
  <si>
    <t>Ampatuan</t>
  </si>
  <si>
    <t>Buldon</t>
  </si>
  <si>
    <t>Buluan</t>
  </si>
  <si>
    <t>Datu Paglas</t>
  </si>
  <si>
    <t>Datu Piang</t>
  </si>
  <si>
    <t>Datu Odin Sinsuat</t>
  </si>
  <si>
    <t>Shariff Aguak</t>
  </si>
  <si>
    <t>Matanog</t>
  </si>
  <si>
    <t>Pagalungan</t>
  </si>
  <si>
    <t>Parang</t>
  </si>
  <si>
    <t>Sultan Kudarat</t>
  </si>
  <si>
    <t>Sultan sa Barongis</t>
  </si>
  <si>
    <t>Kabuntalan</t>
  </si>
  <si>
    <t>Upi</t>
  </si>
  <si>
    <t>Talayan</t>
  </si>
  <si>
    <t>South Upi</t>
  </si>
  <si>
    <t>Barira</t>
  </si>
  <si>
    <t>General Salipada K. Pendatun</t>
  </si>
  <si>
    <t>Mamasapano</t>
  </si>
  <si>
    <t>Paglat</t>
  </si>
  <si>
    <t>Sultan Mastura</t>
  </si>
  <si>
    <t>Guindulungan</t>
  </si>
  <si>
    <t>Datu Saudi Ampatuan</t>
  </si>
  <si>
    <t>Datu Unsay</t>
  </si>
  <si>
    <t>Datu Abdullah Sangki</t>
  </si>
  <si>
    <t>Rajah Buayan</t>
  </si>
  <si>
    <t>Datu Blah T. Sinsuat</t>
  </si>
  <si>
    <t>Datu Anggal Midtimbang</t>
  </si>
  <si>
    <t>Mangudadatu</t>
  </si>
  <si>
    <t>Pandag</t>
  </si>
  <si>
    <t>Northern Kabuntalan</t>
  </si>
  <si>
    <t>Datu Hoffer Ampatuan</t>
  </si>
  <si>
    <t>Datu Salibo</t>
  </si>
  <si>
    <t>Shariff Saydona Mustapha</t>
  </si>
  <si>
    <t>Manila</t>
  </si>
  <si>
    <t>Sampaloc</t>
  </si>
  <si>
    <t>Boac</t>
  </si>
  <si>
    <t>Gasan</t>
  </si>
  <si>
    <t>Mogpog</t>
  </si>
  <si>
    <t>Torrijos</t>
  </si>
  <si>
    <t>Aroroy</t>
  </si>
  <si>
    <t>Baleno</t>
  </si>
  <si>
    <t>Balud</t>
  </si>
  <si>
    <t>Cataingan</t>
  </si>
  <si>
    <t>Cawayan</t>
  </si>
  <si>
    <t>Dimasalang</t>
  </si>
  <si>
    <t>Mandaon</t>
  </si>
  <si>
    <t>Masbate City</t>
  </si>
  <si>
    <t>Milagros</t>
  </si>
  <si>
    <t>Mobo</t>
  </si>
  <si>
    <t>Monreal</t>
  </si>
  <si>
    <t>Palanas</t>
  </si>
  <si>
    <t>Pio V. Corpus</t>
  </si>
  <si>
    <t>Placer</t>
  </si>
  <si>
    <t>San Jacinto</t>
  </si>
  <si>
    <t>San Pascual</t>
  </si>
  <si>
    <t>Uson</t>
  </si>
  <si>
    <t>Aloran</t>
  </si>
  <si>
    <t>Baliangao</t>
  </si>
  <si>
    <t>Bonifacio</t>
  </si>
  <si>
    <t>Concepcion</t>
  </si>
  <si>
    <t>Jimenez</t>
  </si>
  <si>
    <t>Lopez Jaena</t>
  </si>
  <si>
    <t>Oroquieta</t>
  </si>
  <si>
    <t>Ozamiz</t>
  </si>
  <si>
    <t>Panaon</t>
  </si>
  <si>
    <t>Plaridel</t>
  </si>
  <si>
    <t>Sapang Dalaga</t>
  </si>
  <si>
    <t>Sinacaban</t>
  </si>
  <si>
    <t>Tangub</t>
  </si>
  <si>
    <t>Don Victoriano Chiongbian</t>
  </si>
  <si>
    <t>Alubijid</t>
  </si>
  <si>
    <t>Balingasag</t>
  </si>
  <si>
    <t>Balingoan</t>
  </si>
  <si>
    <t>Binuangan</t>
  </si>
  <si>
    <t>Cagayan de Oro</t>
  </si>
  <si>
    <t>El Salvador</t>
  </si>
  <si>
    <t>Gingoog</t>
  </si>
  <si>
    <t>Gitagum</t>
  </si>
  <si>
    <t>Initao</t>
  </si>
  <si>
    <t>Jasaan</t>
  </si>
  <si>
    <t>Kinoguitan</t>
  </si>
  <si>
    <t>Lagonglong</t>
  </si>
  <si>
    <t>Laguindingan</t>
  </si>
  <si>
    <t>Lugait</t>
  </si>
  <si>
    <t>Manticao</t>
  </si>
  <si>
    <t>Medina</t>
  </si>
  <si>
    <t>Naawan</t>
  </si>
  <si>
    <t>Opol</t>
  </si>
  <si>
    <t>Salay</t>
  </si>
  <si>
    <t>Sugbongcogon</t>
  </si>
  <si>
    <t>Talisayan</t>
  </si>
  <si>
    <t>Villanueva</t>
  </si>
  <si>
    <t>Barlig</t>
  </si>
  <si>
    <t>Bauko</t>
  </si>
  <si>
    <t>Besao</t>
  </si>
  <si>
    <t>Bontoc</t>
  </si>
  <si>
    <t>Natonin</t>
  </si>
  <si>
    <t>Paracelis</t>
  </si>
  <si>
    <t>Sabangan</t>
  </si>
  <si>
    <t>Sadanga</t>
  </si>
  <si>
    <t>Sagada</t>
  </si>
  <si>
    <t>Tadian</t>
  </si>
  <si>
    <t>Bago</t>
  </si>
  <si>
    <t>Binalbagan</t>
  </si>
  <si>
    <t>Cadiz</t>
  </si>
  <si>
    <t>Calatrava</t>
  </si>
  <si>
    <t>Candoni</t>
  </si>
  <si>
    <t>Enrique B. Magalona</t>
  </si>
  <si>
    <t>Escalante</t>
  </si>
  <si>
    <t>Himamaylan</t>
  </si>
  <si>
    <t>Hinigaran</t>
  </si>
  <si>
    <t>Hinoba-an</t>
  </si>
  <si>
    <t>Ilog</t>
  </si>
  <si>
    <t>Isabela</t>
  </si>
  <si>
    <t>Kabankalan</t>
  </si>
  <si>
    <t>La Carlota</t>
  </si>
  <si>
    <t>La Castellana</t>
  </si>
  <si>
    <t>Manapla</t>
  </si>
  <si>
    <t>Moises Padilla</t>
  </si>
  <si>
    <t>Murcia</t>
  </si>
  <si>
    <t>Pulupandan</t>
  </si>
  <si>
    <t>San Carlos</t>
  </si>
  <si>
    <t>Silay</t>
  </si>
  <si>
    <t>Sipalay</t>
  </si>
  <si>
    <t>Toboso</t>
  </si>
  <si>
    <t>Valladolid</t>
  </si>
  <si>
    <t>Victorias</t>
  </si>
  <si>
    <t>Don Salvador Benedicto</t>
  </si>
  <si>
    <t>Amlan</t>
  </si>
  <si>
    <t>Ayungon</t>
  </si>
  <si>
    <t>Bacong</t>
  </si>
  <si>
    <t>Bais</t>
  </si>
  <si>
    <t>Basay</t>
  </si>
  <si>
    <t>Bayawan</t>
  </si>
  <si>
    <t>Bindoy</t>
  </si>
  <si>
    <t>Canlaon</t>
  </si>
  <si>
    <t>Dauin</t>
  </si>
  <si>
    <t>Dumaguete</t>
  </si>
  <si>
    <t>Guihulngan</t>
  </si>
  <si>
    <t>La Libertad</t>
  </si>
  <si>
    <t>Mabinay</t>
  </si>
  <si>
    <t>Manjuyod</t>
  </si>
  <si>
    <t>Siaton</t>
  </si>
  <si>
    <t>Sibulan</t>
  </si>
  <si>
    <t>Tanjay</t>
  </si>
  <si>
    <t>Tayasan</t>
  </si>
  <si>
    <t>Vallehermoso</t>
  </si>
  <si>
    <t>Zamboanguita</t>
  </si>
  <si>
    <t>Cotabato City</t>
  </si>
  <si>
    <t>Kabacan</t>
  </si>
  <si>
    <t>Kidapawan</t>
  </si>
  <si>
    <t>Magpet</t>
  </si>
  <si>
    <t>Makilala</t>
  </si>
  <si>
    <t>Matalam</t>
  </si>
  <si>
    <t>M'lang</t>
  </si>
  <si>
    <t>Tulunan</t>
  </si>
  <si>
    <t>Antipas</t>
  </si>
  <si>
    <t>Banisilan</t>
  </si>
  <si>
    <t>Arakan</t>
  </si>
  <si>
    <t>Allen</t>
  </si>
  <si>
    <t>Biri</t>
  </si>
  <si>
    <t>Bobon</t>
  </si>
  <si>
    <t>Capul</t>
  </si>
  <si>
    <t>Catubig</t>
  </si>
  <si>
    <t>Gamay</t>
  </si>
  <si>
    <t>Laoang</t>
  </si>
  <si>
    <t>Lapinig</t>
  </si>
  <si>
    <t>Las Navas</t>
  </si>
  <si>
    <t>Lavezares</t>
  </si>
  <si>
    <t>Mapanas</t>
  </si>
  <si>
    <t>Mondragon</t>
  </si>
  <si>
    <t>Palapag</t>
  </si>
  <si>
    <t>Pambujan</t>
  </si>
  <si>
    <t>San Antonio</t>
  </si>
  <si>
    <t>San Roque</t>
  </si>
  <si>
    <t>Silvino Lobos</t>
  </si>
  <si>
    <t>Lope de Vega</t>
  </si>
  <si>
    <t>Aliaga</t>
  </si>
  <si>
    <t>Bongabon</t>
  </si>
  <si>
    <t>Cabanatuan</t>
  </si>
  <si>
    <t>Cabiao</t>
  </si>
  <si>
    <t>Carranglan</t>
  </si>
  <si>
    <t>Cuyapo</t>
  </si>
  <si>
    <t>Gabaldon</t>
  </si>
  <si>
    <t>Gapan</t>
  </si>
  <si>
    <t>General Mamerto Natividad</t>
  </si>
  <si>
    <t>General Tinio</t>
  </si>
  <si>
    <t>Guimba</t>
  </si>
  <si>
    <t>Jaen</t>
  </si>
  <si>
    <t>Laur</t>
  </si>
  <si>
    <t>Licab</t>
  </si>
  <si>
    <t>Llanera</t>
  </si>
  <si>
    <t>Lupao</t>
  </si>
  <si>
    <t>Muñoz</t>
  </si>
  <si>
    <t>Nampicuan</t>
  </si>
  <si>
    <t>Palayan</t>
  </si>
  <si>
    <t>Peñaranda</t>
  </si>
  <si>
    <t>San Leonardo</t>
  </si>
  <si>
    <t>Talavera</t>
  </si>
  <si>
    <t>Talugtug</t>
  </si>
  <si>
    <t>Zaragoza</t>
  </si>
  <si>
    <t>Ambaguio</t>
  </si>
  <si>
    <t>Aritao</t>
  </si>
  <si>
    <t>Bagabag</t>
  </si>
  <si>
    <t>Bambang</t>
  </si>
  <si>
    <t>Bayombong</t>
  </si>
  <si>
    <t>Diadi</t>
  </si>
  <si>
    <t>Dupax del Norte</t>
  </si>
  <si>
    <t>Dupax del Sur</t>
  </si>
  <si>
    <t>Kasibu</t>
  </si>
  <si>
    <t>Kayapa</t>
  </si>
  <si>
    <t>Solano</t>
  </si>
  <si>
    <t>Villaverde</t>
  </si>
  <si>
    <t>Alfonso Castañeda</t>
  </si>
  <si>
    <t>Abra de Ilog</t>
  </si>
  <si>
    <t>Calintaan</t>
  </si>
  <si>
    <t>Looc</t>
  </si>
  <si>
    <t>Lubang</t>
  </si>
  <si>
    <t>Mamburao</t>
  </si>
  <si>
    <t>Paluan</t>
  </si>
  <si>
    <t>Sablayan</t>
  </si>
  <si>
    <t>Baco</t>
  </si>
  <si>
    <t>Bansud</t>
  </si>
  <si>
    <t>Bongabong</t>
  </si>
  <si>
    <t>Bulalacao</t>
  </si>
  <si>
    <t>Calapan</t>
  </si>
  <si>
    <t>Gloria</t>
  </si>
  <si>
    <t>Mansalay</t>
  </si>
  <si>
    <t>Naujan</t>
  </si>
  <si>
    <t>Pinamalayan</t>
  </si>
  <si>
    <t>Pola</t>
  </si>
  <si>
    <t>Puerto Galera</t>
  </si>
  <si>
    <t>San Teodoro</t>
  </si>
  <si>
    <t>Socorro</t>
  </si>
  <si>
    <t>Aborlan</t>
  </si>
  <si>
    <t>Agutaya</t>
  </si>
  <si>
    <t>Araceli</t>
  </si>
  <si>
    <t>Balabac</t>
  </si>
  <si>
    <t>Bataraza</t>
  </si>
  <si>
    <t>Brooke's Point</t>
  </si>
  <si>
    <t>Busuanga</t>
  </si>
  <si>
    <t>Cagayancillo</t>
  </si>
  <si>
    <t>Coron</t>
  </si>
  <si>
    <t>Cuyo</t>
  </si>
  <si>
    <t>Dumaran</t>
  </si>
  <si>
    <t>El Nido</t>
  </si>
  <si>
    <t>Linapacan</t>
  </si>
  <si>
    <t>Narra</t>
  </si>
  <si>
    <t>Puerto Princesa</t>
  </si>
  <si>
    <t>Taytay</t>
  </si>
  <si>
    <t>Culion</t>
  </si>
  <si>
    <t>Sofronio Española</t>
  </si>
  <si>
    <t>Angeles City</t>
  </si>
  <si>
    <t>Apalit</t>
  </si>
  <si>
    <t>Arayat</t>
  </si>
  <si>
    <t>Bacolor</t>
  </si>
  <si>
    <t>Candaba</t>
  </si>
  <si>
    <t>Floridablanca</t>
  </si>
  <si>
    <t>Guagua</t>
  </si>
  <si>
    <t>Lubao</t>
  </si>
  <si>
    <t>Mabalacat</t>
  </si>
  <si>
    <t>Macabebe</t>
  </si>
  <si>
    <t>Magalang</t>
  </si>
  <si>
    <t>Masantol</t>
  </si>
  <si>
    <t>Mexico</t>
  </si>
  <si>
    <t>Minalin</t>
  </si>
  <si>
    <t>Porac</t>
  </si>
  <si>
    <t>San Simon</t>
  </si>
  <si>
    <t>Santa Rita</t>
  </si>
  <si>
    <t>Sasmuan</t>
  </si>
  <si>
    <t>Agno</t>
  </si>
  <si>
    <t>Aguilar</t>
  </si>
  <si>
    <t>Bani</t>
  </si>
  <si>
    <t>Basista</t>
  </si>
  <si>
    <t>Bautista</t>
  </si>
  <si>
    <t>Bayambang</t>
  </si>
  <si>
    <t>Binmaley</t>
  </si>
  <si>
    <t>Bolinao</t>
  </si>
  <si>
    <t>Bugallon</t>
  </si>
  <si>
    <t>Calasiao</t>
  </si>
  <si>
    <t>Dagupan</t>
  </si>
  <si>
    <t>Dasol</t>
  </si>
  <si>
    <t>Infanta</t>
  </si>
  <si>
    <t>Labrador</t>
  </si>
  <si>
    <t>Lingayen</t>
  </si>
  <si>
    <t>Malasiqui</t>
  </si>
  <si>
    <t>Manaoag</t>
  </si>
  <si>
    <t>Mangaldan</t>
  </si>
  <si>
    <t>Mangatarem</t>
  </si>
  <si>
    <t>Pozorrubio</t>
  </si>
  <si>
    <t>San Fabian</t>
  </si>
  <si>
    <t>Sison</t>
  </si>
  <si>
    <t>Sual</t>
  </si>
  <si>
    <t>Urbiztondo</t>
  </si>
  <si>
    <t>Agdangan</t>
  </si>
  <si>
    <t>Alabat</t>
  </si>
  <si>
    <t>Atimonan</t>
  </si>
  <si>
    <t>Burdeos</t>
  </si>
  <si>
    <t>Calauag</t>
  </si>
  <si>
    <t>Candelaria</t>
  </si>
  <si>
    <t>Catanauan</t>
  </si>
  <si>
    <t>General Luna</t>
  </si>
  <si>
    <t>General Nakar</t>
  </si>
  <si>
    <t>Guinayangan</t>
  </si>
  <si>
    <t>Gumaca</t>
  </si>
  <si>
    <t>Jomalig</t>
  </si>
  <si>
    <t>Lopez</t>
  </si>
  <si>
    <t>Lucban</t>
  </si>
  <si>
    <t>Lucena</t>
  </si>
  <si>
    <t>Macalelon</t>
  </si>
  <si>
    <t>Mauban</t>
  </si>
  <si>
    <t>Mulanay</t>
  </si>
  <si>
    <t>Padre Burgos</t>
  </si>
  <si>
    <t>Pagbilao</t>
  </si>
  <si>
    <t>Panukulan</t>
  </si>
  <si>
    <t>Patnanungan</t>
  </si>
  <si>
    <t>Perez</t>
  </si>
  <si>
    <t>Pitogo</t>
  </si>
  <si>
    <t>Polillo</t>
  </si>
  <si>
    <t>Real</t>
  </si>
  <si>
    <t>San Narciso</t>
  </si>
  <si>
    <t>Sariaya</t>
  </si>
  <si>
    <t>Tagkawayan</t>
  </si>
  <si>
    <t>Tayabas</t>
  </si>
  <si>
    <t>Tiaong</t>
  </si>
  <si>
    <t>Unisan</t>
  </si>
  <si>
    <t>Aglipay</t>
  </si>
  <si>
    <t>Cabarroguis</t>
  </si>
  <si>
    <t>Diffun</t>
  </si>
  <si>
    <t>Maddela</t>
  </si>
  <si>
    <t>Saguday</t>
  </si>
  <si>
    <t>Nagtipunan</t>
  </si>
  <si>
    <t>Angono</t>
  </si>
  <si>
    <t>Antipolo</t>
  </si>
  <si>
    <t>Baras, Rizal</t>
  </si>
  <si>
    <t>Binangonan</t>
  </si>
  <si>
    <t>Cainta</t>
  </si>
  <si>
    <t>Cardona</t>
  </si>
  <si>
    <t>Jalajala</t>
  </si>
  <si>
    <t>Rodriguez</t>
  </si>
  <si>
    <t>Pililla</t>
  </si>
  <si>
    <t>Tanay</t>
  </si>
  <si>
    <t>Teresa</t>
  </si>
  <si>
    <t>Cajidiocan</t>
  </si>
  <si>
    <t>Magdiwang</t>
  </si>
  <si>
    <t>Odiongan</t>
  </si>
  <si>
    <t>Romblon</t>
  </si>
  <si>
    <t>Ferrol</t>
  </si>
  <si>
    <t>Almagro</t>
  </si>
  <si>
    <t>Basey</t>
  </si>
  <si>
    <t>Calbayog</t>
  </si>
  <si>
    <t>Calbiga</t>
  </si>
  <si>
    <t>Catbalogan</t>
  </si>
  <si>
    <t>Daram</t>
  </si>
  <si>
    <t>Gandara</t>
  </si>
  <si>
    <t>Hinabangan</t>
  </si>
  <si>
    <t>Jiabong</t>
  </si>
  <si>
    <t>Marabut</t>
  </si>
  <si>
    <t>Matuguinao</t>
  </si>
  <si>
    <t>Motiong</t>
  </si>
  <si>
    <t>Pinabacdao</t>
  </si>
  <si>
    <t>San Jose de Buan</t>
  </si>
  <si>
    <t>San Sebastian</t>
  </si>
  <si>
    <t>Santa Margarita</t>
  </si>
  <si>
    <t>Talalora</t>
  </si>
  <si>
    <t>Tarangnan</t>
  </si>
  <si>
    <t>Villareal</t>
  </si>
  <si>
    <t>Paranas</t>
  </si>
  <si>
    <t>Zumarraga</t>
  </si>
  <si>
    <t>Tagapul-an</t>
  </si>
  <si>
    <t>San Jorge</t>
  </si>
  <si>
    <t>Pagsanghan</t>
  </si>
  <si>
    <t>Enrique Villanueva</t>
  </si>
  <si>
    <t>Larena</t>
  </si>
  <si>
    <t>Lazi</t>
  </si>
  <si>
    <t>Maria</t>
  </si>
  <si>
    <t>Siquijor</t>
  </si>
  <si>
    <t>Barcelona</t>
  </si>
  <si>
    <t>Bulan</t>
  </si>
  <si>
    <t>Bulusan</t>
  </si>
  <si>
    <t>Casiguran</t>
  </si>
  <si>
    <t>Castilla</t>
  </si>
  <si>
    <t>Donsol</t>
  </si>
  <si>
    <t>Gubat</t>
  </si>
  <si>
    <t>Irosin</t>
  </si>
  <si>
    <t>Juban</t>
  </si>
  <si>
    <t>Matnog</t>
  </si>
  <si>
    <t>Prieto Diaz</t>
  </si>
  <si>
    <t>Santa Magdalena</t>
  </si>
  <si>
    <t>Sorsogon City</t>
  </si>
  <si>
    <t>General Santos</t>
  </si>
  <si>
    <t>Koronadal</t>
  </si>
  <si>
    <t>Norala</t>
  </si>
  <si>
    <t>Polomolok</t>
  </si>
  <si>
    <t>Surallah</t>
  </si>
  <si>
    <t>Tampakan</t>
  </si>
  <si>
    <t>Tantangan</t>
  </si>
  <si>
    <t>T'Boli</t>
  </si>
  <si>
    <t>Tupi</t>
  </si>
  <si>
    <t>Lake Sebu</t>
  </si>
  <si>
    <t>Anahawan</t>
  </si>
  <si>
    <t>Hinunangan[ab]</t>
  </si>
  <si>
    <t>Hinundayan</t>
  </si>
  <si>
    <t>Libagon</t>
  </si>
  <si>
    <t>Macrohon</t>
  </si>
  <si>
    <t>Pintuyan</t>
  </si>
  <si>
    <t>Saint Bernard</t>
  </si>
  <si>
    <t>San Ricardo</t>
  </si>
  <si>
    <t>Silago</t>
  </si>
  <si>
    <t>Tomas Oppus</t>
  </si>
  <si>
    <t>Limasawa[c]</t>
  </si>
  <si>
    <t>Bagumbayan</t>
  </si>
  <si>
    <t>Columbio</t>
  </si>
  <si>
    <t>Isulan</t>
  </si>
  <si>
    <t>Kalamansig</t>
  </si>
  <si>
    <t>Lebak</t>
  </si>
  <si>
    <t>Lutayan</t>
  </si>
  <si>
    <t>Lambayong</t>
  </si>
  <si>
    <t>Palimbang</t>
  </si>
  <si>
    <t>President Quirino</t>
  </si>
  <si>
    <t>Tacurong</t>
  </si>
  <si>
    <t>Senator Ninoy Aquino</t>
  </si>
  <si>
    <t>Indanan</t>
  </si>
  <si>
    <t>Jolo</t>
  </si>
  <si>
    <t>Luuk</t>
  </si>
  <si>
    <t>Maimbung</t>
  </si>
  <si>
    <t>Patikul</t>
  </si>
  <si>
    <t>Siasi</t>
  </si>
  <si>
    <t>Talipao</t>
  </si>
  <si>
    <t>Bacuag</t>
  </si>
  <si>
    <t>Claver</t>
  </si>
  <si>
    <t>Dapa</t>
  </si>
  <si>
    <t>Del Carmen</t>
  </si>
  <si>
    <t>Gigaquit</t>
  </si>
  <si>
    <t>Mainit</t>
  </si>
  <si>
    <t>Malimono</t>
  </si>
  <si>
    <t>San Benito</t>
  </si>
  <si>
    <t>Santa Monica</t>
  </si>
  <si>
    <t>Surigao City</t>
  </si>
  <si>
    <t>Tagana-an</t>
  </si>
  <si>
    <t>Barobo</t>
  </si>
  <si>
    <t>Bayabas</t>
  </si>
  <si>
    <t>Bislig</t>
  </si>
  <si>
    <t>Cagwait</t>
  </si>
  <si>
    <t>Cantilan</t>
  </si>
  <si>
    <t>Carrascal</t>
  </si>
  <si>
    <t>Hinatuan</t>
  </si>
  <si>
    <t>Lanuza</t>
  </si>
  <si>
    <t>Lianga</t>
  </si>
  <si>
    <t>Lingig</t>
  </si>
  <si>
    <t>Madrid</t>
  </si>
  <si>
    <t>Marihatag</t>
  </si>
  <si>
    <t>Tagbina</t>
  </si>
  <si>
    <t>Tago</t>
  </si>
  <si>
    <t>Tandag</t>
  </si>
  <si>
    <t>Anao</t>
  </si>
  <si>
    <t>Bamban</t>
  </si>
  <si>
    <t>Camiling</t>
  </si>
  <si>
    <t>Capas</t>
  </si>
  <si>
    <t>Gerona</t>
  </si>
  <si>
    <t>Mayantoc</t>
  </si>
  <si>
    <t>Moncada</t>
  </si>
  <si>
    <t>Paniqui</t>
  </si>
  <si>
    <t>Pura</t>
  </si>
  <si>
    <t>Ramos</t>
  </si>
  <si>
    <t>San Clemente</t>
  </si>
  <si>
    <t>Santa Ignacia</t>
  </si>
  <si>
    <t>Tarlac City</t>
  </si>
  <si>
    <t>Panglima Sugala</t>
  </si>
  <si>
    <t>Bongao</t>
  </si>
  <si>
    <t>Mapun</t>
  </si>
  <si>
    <t>Simunul</t>
  </si>
  <si>
    <t>Sitangkai</t>
  </si>
  <si>
    <t>South Ubian</t>
  </si>
  <si>
    <t>Tandubas</t>
  </si>
  <si>
    <t>Languyan</t>
  </si>
  <si>
    <t>Sapa-Sapa</t>
  </si>
  <si>
    <t>Sibutu</t>
  </si>
  <si>
    <t>Botolan</t>
  </si>
  <si>
    <t>Cabangan</t>
  </si>
  <si>
    <t>Castillejos</t>
  </si>
  <si>
    <t>Iba</t>
  </si>
  <si>
    <t>Masinloc</t>
  </si>
  <si>
    <t>OEDC</t>
  </si>
  <si>
    <t>Olongapo</t>
  </si>
  <si>
    <t>Palauig</t>
  </si>
  <si>
    <t>San Felipe</t>
  </si>
  <si>
    <t>San Marcelino</t>
  </si>
  <si>
    <t>Subic</t>
  </si>
  <si>
    <t>Dapitan</t>
  </si>
  <si>
    <t>Dipolog</t>
  </si>
  <si>
    <t>Katipunan</t>
  </si>
  <si>
    <t>Labason</t>
  </si>
  <si>
    <t>Liloy</t>
  </si>
  <si>
    <t>Manukan</t>
  </si>
  <si>
    <t>Mutia</t>
  </si>
  <si>
    <t>Piñan</t>
  </si>
  <si>
    <t>Polanco</t>
  </si>
  <si>
    <t>Salug</t>
  </si>
  <si>
    <t>Sergio Osmeña</t>
  </si>
  <si>
    <t>Siayan</t>
  </si>
  <si>
    <t>Sibuco</t>
  </si>
  <si>
    <t>Sibutad</t>
  </si>
  <si>
    <t>Sindangan</t>
  </si>
  <si>
    <t>Siocon</t>
  </si>
  <si>
    <t>Sirawai</t>
  </si>
  <si>
    <t>Tampilisan</t>
  </si>
  <si>
    <t>Jose Dalman</t>
  </si>
  <si>
    <t>Gutalac</t>
  </si>
  <si>
    <t>Baliguian</t>
  </si>
  <si>
    <t>Godod</t>
  </si>
  <si>
    <t>Leon B. Postigo</t>
  </si>
  <si>
    <t>Kalawit</t>
  </si>
  <si>
    <t>Bayog</t>
  </si>
  <si>
    <t>Dimataling</t>
  </si>
  <si>
    <t>Dinas</t>
  </si>
  <si>
    <t>Dumalinao</t>
  </si>
  <si>
    <t>Dumingag</t>
  </si>
  <si>
    <t>Kumalarang</t>
  </si>
  <si>
    <t>Labangan</t>
  </si>
  <si>
    <t>Lapuyan</t>
  </si>
  <si>
    <t>Mahayag</t>
  </si>
  <si>
    <t>Margosatubig</t>
  </si>
  <si>
    <t>Midsalip</t>
  </si>
  <si>
    <t>Molave</t>
  </si>
  <si>
    <t>Pagadian</t>
  </si>
  <si>
    <t>Ramon Magsaysay</t>
  </si>
  <si>
    <t>Tabina</t>
  </si>
  <si>
    <t>Tambulig</t>
  </si>
  <si>
    <t>Tukuran</t>
  </si>
  <si>
    <t>Zamboanga City</t>
  </si>
  <si>
    <t>Lakewood</t>
  </si>
  <si>
    <t>Josefina</t>
  </si>
  <si>
    <t>Sominot</t>
  </si>
  <si>
    <t>Vincenzo A. Sagun</t>
  </si>
  <si>
    <t>Guipos</t>
  </si>
  <si>
    <t>Tigbao</t>
  </si>
  <si>
    <t>Mandaluyong</t>
  </si>
  <si>
    <t>Marikina</t>
  </si>
  <si>
    <t>Pasig</t>
  </si>
  <si>
    <t>Quezon City</t>
  </si>
  <si>
    <t>Caloocan</t>
  </si>
  <si>
    <t>Malabon</t>
  </si>
  <si>
    <t>Navotas</t>
  </si>
  <si>
    <t>Valenzuela</t>
  </si>
  <si>
    <t>Las Piñas</t>
  </si>
  <si>
    <t>Makati</t>
  </si>
  <si>
    <t>Muntinlupa</t>
  </si>
  <si>
    <t>Parañaque</t>
  </si>
  <si>
    <t>Pasay</t>
  </si>
  <si>
    <t>Pateros</t>
  </si>
  <si>
    <t>Taguig</t>
  </si>
  <si>
    <t>Baler</t>
  </si>
  <si>
    <t>Dilasag</t>
  </si>
  <si>
    <t>Dinalungan</t>
  </si>
  <si>
    <t>Dingalan</t>
  </si>
  <si>
    <t>Dipaculao</t>
  </si>
  <si>
    <t>Maria Aurora</t>
  </si>
  <si>
    <t>Almeria</t>
  </si>
  <si>
    <t>Biliran</t>
  </si>
  <si>
    <t>Cabucgayan</t>
  </si>
  <si>
    <t>Caibiran</t>
  </si>
  <si>
    <t>Culaba</t>
  </si>
  <si>
    <t>Kawayan</t>
  </si>
  <si>
    <t>MMPC</t>
  </si>
  <si>
    <t>Maripipi</t>
  </si>
  <si>
    <t>Naval</t>
  </si>
  <si>
    <t>Jordan</t>
  </si>
  <si>
    <t>Nueva Valencia</t>
  </si>
  <si>
    <t>San Lorenzo</t>
  </si>
  <si>
    <t>Sibunag</t>
  </si>
  <si>
    <t>Alabel</t>
  </si>
  <si>
    <t>Glan</t>
  </si>
  <si>
    <t>Kiamba</t>
  </si>
  <si>
    <t>Maasim</t>
  </si>
  <si>
    <t>Maitum</t>
  </si>
  <si>
    <t>Malapatan</t>
  </si>
  <si>
    <t>Malungon</t>
  </si>
  <si>
    <t>Conner</t>
  </si>
  <si>
    <t>Flora</t>
  </si>
  <si>
    <t>Pudtol</t>
  </si>
  <si>
    <t>Santa Marcela</t>
  </si>
  <si>
    <t>Laak</t>
  </si>
  <si>
    <t>Maco</t>
  </si>
  <si>
    <t>Maragusan</t>
  </si>
  <si>
    <t>Mawab</t>
  </si>
  <si>
    <t>Monkayo</t>
  </si>
  <si>
    <t>Montevista</t>
  </si>
  <si>
    <t>Nabunturan</t>
  </si>
  <si>
    <t>New Bataan</t>
  </si>
  <si>
    <t>Pantukan</t>
  </si>
  <si>
    <t>Buug</t>
  </si>
  <si>
    <t>Diplahan</t>
  </si>
  <si>
    <t>Imelda</t>
  </si>
  <si>
    <t>Ipil</t>
  </si>
  <si>
    <t>Kabasalan</t>
  </si>
  <si>
    <t>Mabuhay</t>
  </si>
  <si>
    <t>Malangas</t>
  </si>
  <si>
    <t>Olutanga</t>
  </si>
  <si>
    <t>Payao</t>
  </si>
  <si>
    <t>Roseller Lim</t>
  </si>
  <si>
    <t>Siay</t>
  </si>
  <si>
    <t>Talusan</t>
  </si>
  <si>
    <t>Titay</t>
  </si>
  <si>
    <t>Tungawan</t>
  </si>
  <si>
    <t>Basilisa</t>
  </si>
  <si>
    <t>Cagdianao</t>
  </si>
  <si>
    <t>Dinagat</t>
  </si>
  <si>
    <t>Libjo</t>
  </si>
  <si>
    <t>Tubajon</t>
  </si>
  <si>
    <t>Don Marcelino</t>
  </si>
  <si>
    <t>Jose Abad Santos</t>
  </si>
  <si>
    <t>Malita</t>
  </si>
  <si>
    <t>Sarangani</t>
  </si>
  <si>
    <t>Datu Montawal</t>
  </si>
  <si>
    <t>Sultan Sumagka</t>
  </si>
  <si>
    <t>du_id</t>
  </si>
  <si>
    <t>elec_id</t>
  </si>
  <si>
    <t>saifi_total</t>
  </si>
  <si>
    <t>saidi_total</t>
  </si>
  <si>
    <t>maifi_total</t>
  </si>
  <si>
    <t>island group</t>
  </si>
  <si>
    <t>total</t>
  </si>
  <si>
    <t>Average of saifi_total</t>
  </si>
  <si>
    <t>Average of saidi_total</t>
  </si>
  <si>
    <t>Average of maifi_total</t>
  </si>
  <si>
    <t>Luzon</t>
  </si>
  <si>
    <t>Mindanao</t>
  </si>
  <si>
    <t>Visayas</t>
  </si>
  <si>
    <t>Data</t>
  </si>
  <si>
    <t>Scheduled Maintenance</t>
  </si>
  <si>
    <t>Insufficient Power Supply</t>
  </si>
  <si>
    <t>Storms</t>
  </si>
  <si>
    <t>Power Supply</t>
  </si>
  <si>
    <t>SAIFI</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</si>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</sst>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3">
    <font>
      <sz val="10"/>
      <name val="Arial"/>
    </font>
    <font>
      <b/>
      <sz val="11"/>
      <name val="Calibri  "/>
    </font>
    <font>
      <sz val="11"/>
      <name val="Calibri  "/>
    </font>
    <font>
      <b/>
      <sz val="9"/>
      <color indexed="81"/>
      <name val="Tahoma"/>
      <family val="2"/>
    </font>
    <font>
      <sz val="9"/>
      <color indexed="81"/>
      <name val="Tahoma"/>
      <family val="2"/>
    </font>
    <font>
      <b/>
      <sz val="11"/>
      <color theme="1"/>
      <name val="Calibri  "/>
    </font>
    <font>
      <sz val="11"/>
      <color theme="1"/>
      <name val="Calibri  "/>
    </font>
    <font>
      <sz val="11"/>
      <color rgb="FF202122"/>
      <name val="Calibri  "/>
    </font>
    <font>
      <sz val="11"/>
      <name val="Calibri"/>
      <family val="2"/>
      <scheme val="minor"/>
    </font>
    <font>
      <sz val="10"/>
      <color theme="1"/>
      <name val="Arial"/>
      <family val="2"/>
    </font>
    <font>
      <b/>
      <sz val="10"/>
      <color theme="0"/>
      <name val="Arial"/>
    </font>
    <font>
      <sz val="10"/>
      <color theme="1"/>
      <name val="Arial"/>
    </font>
    <font>
      <b/>
      <sz val="10"/>
      <color theme="0"/>
      <name val="Arial"/>
      <family val="2"/>
    </font>
  </fonts>
  <fills count="5">
    <fill>
      <patternFill patternType="none"/>
    </fill>
    <fill>
      <patternFill patternType="gray125"/>
    </fill>
    <fill>
      <patternFill patternType="solid">
        <fgColor rgb="FFFFFF00"/>
        <bgColor indexed="64"/>
      </patternFill>
    </fill>
    <fill>
      <patternFill patternType="solid">
        <fgColor theme="9"/>
        <bgColor theme="9"/>
      </patternFill>
    </fill>
    <fill>
      <patternFill patternType="solid">
        <fgColor rgb="FFF5F5F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theme="9"/>
      </left>
      <right/>
      <top style="thin">
        <color theme="9"/>
      </top>
      <bottom/>
      <diagonal/>
    </border>
    <border>
      <left/>
      <right/>
      <top style="thin">
        <color theme="9"/>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bottom/>
      <diagonal/>
    </border>
    <border>
      <left/>
      <right/>
      <top style="thin">
        <color rgb="FF999999"/>
      </top>
      <bottom/>
      <diagonal/>
    </border>
    <border>
      <left/>
      <right style="thin">
        <color rgb="FF999999"/>
      </right>
      <top style="thin">
        <color rgb="FF999999"/>
      </top>
      <bottom/>
      <diagonal/>
    </border>
    <border>
      <left/>
      <right style="thin">
        <color rgb="FF999999"/>
      </right>
      <top/>
      <bottom/>
      <diagonal/>
    </border>
    <border>
      <left style="thin">
        <color rgb="FF999999"/>
      </left>
      <right/>
      <top/>
      <bottom style="thin">
        <color rgb="FF999999"/>
      </bottom>
      <diagonal/>
    </border>
    <border>
      <left/>
      <right/>
      <top/>
      <bottom style="thin">
        <color rgb="FF999999"/>
      </bottom>
      <diagonal/>
    </border>
    <border>
      <left/>
      <right style="thin">
        <color rgb="FF999999"/>
      </right>
      <top/>
      <bottom style="thin">
        <color rgb="FF999999"/>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
      <left style="thin">
        <color rgb="FF999999"/>
      </left>
      <right style="thin">
        <color rgb="FF999999"/>
      </right>
      <top/>
      <bottom style="thin">
        <color rgb="FF999999"/>
      </bottom>
      <diagonal/>
    </border>
  </borders>
  <cellStyleXfs count="1">
    <xf numFmtId="0" fontId="0" fillId="0" borderId="0"/>
  </cellStyleXfs>
  <cellXfs count="39">
    <xf numFmtId="0" fontId="0" fillId="0" borderId="0" xfId="0"/>
    <xf numFmtId="1" fontId="0" fillId="0" borderId="0" xfId="0" applyNumberFormat="1"/>
    <xf numFmtId="0" fontId="5" fillId="0" borderId="1" xfId="0" applyFont="1" applyBorder="1"/>
    <xf numFmtId="0" fontId="1" fillId="0" borderId="1" xfId="0" applyFont="1" applyBorder="1"/>
    <xf numFmtId="0" fontId="6" fillId="0" borderId="1" xfId="0" applyFont="1" applyBorder="1"/>
    <xf numFmtId="0" fontId="2" fillId="0" borderId="1" xfId="0" applyFont="1" applyBorder="1"/>
    <xf numFmtId="0" fontId="7" fillId="0" borderId="1" xfId="0" applyFont="1" applyBorder="1"/>
    <xf numFmtId="0" fontId="7" fillId="2" borderId="1" xfId="0" applyFont="1" applyFill="1" applyBorder="1"/>
    <xf numFmtId="0" fontId="8" fillId="0" borderId="1" xfId="0" applyFont="1" applyBorder="1"/>
    <xf numFmtId="0" fontId="2" fillId="2" borderId="1" xfId="0" applyFont="1" applyFill="1" applyBorder="1"/>
    <xf numFmtId="0" fontId="6" fillId="2" borderId="1" xfId="0" applyFont="1" applyFill="1" applyBorder="1"/>
    <xf numFmtId="0" fontId="8" fillId="0" borderId="0" xfId="0" applyFont="1"/>
    <xf numFmtId="0" fontId="10" fillId="3" borderId="2" xfId="0" applyFont="1" applyFill="1" applyBorder="1"/>
    <xf numFmtId="0" fontId="10" fillId="3" borderId="3" xfId="0" applyFont="1" applyFill="1" applyBorder="1"/>
    <xf numFmtId="0" fontId="11" fillId="0" borderId="3" xfId="0" applyFont="1" applyBorder="1"/>
    <xf numFmtId="1" fontId="11" fillId="0" borderId="2" xfId="0" applyNumberFormat="1" applyFont="1" applyBorder="1"/>
    <xf numFmtId="1" fontId="11" fillId="0" borderId="3" xfId="0" applyNumberFormat="1" applyFont="1" applyBorder="1"/>
    <xf numFmtId="4" fontId="11" fillId="0" borderId="3" xfId="0" applyNumberFormat="1" applyFont="1" applyBorder="1"/>
    <xf numFmtId="164" fontId="0" fillId="0" borderId="0" xfId="0" applyNumberFormat="1"/>
    <xf numFmtId="4" fontId="9" fillId="0" borderId="0" xfId="0" applyNumberFormat="1" applyFont="1" applyBorder="1"/>
    <xf numFmtId="0" fontId="12" fillId="3" borderId="0" xfId="0" applyFont="1" applyFill="1"/>
    <xf numFmtId="0" fontId="12" fillId="3" borderId="3" xfId="0" applyFont="1" applyFill="1" applyBorder="1"/>
    <xf numFmtId="1" fontId="0" fillId="0" borderId="4" xfId="0" applyNumberFormat="1" applyBorder="1"/>
    <xf numFmtId="1" fontId="0" fillId="0" borderId="7" xfId="0" applyNumberFormat="1" applyBorder="1"/>
    <xf numFmtId="1" fontId="0" fillId="0" borderId="8" xfId="0" applyNumberFormat="1" applyBorder="1"/>
    <xf numFmtId="1" fontId="0" fillId="0" borderId="9" xfId="0" applyNumberFormat="1" applyBorder="1"/>
    <xf numFmtId="1" fontId="0" fillId="0" borderId="4" xfId="0" pivotButton="1" applyNumberFormat="1" applyBorder="1"/>
    <xf numFmtId="1" fontId="0" fillId="0" borderId="5" xfId="0" applyNumberFormat="1" applyBorder="1"/>
    <xf numFmtId="1" fontId="0" fillId="0" borderId="6" xfId="0" applyNumberFormat="1" applyBorder="1"/>
    <xf numFmtId="1" fontId="0" fillId="0" borderId="10" xfId="0" applyNumberFormat="1" applyBorder="1"/>
    <xf numFmtId="1" fontId="0" fillId="0" borderId="11" xfId="0" applyNumberFormat="1" applyBorder="1"/>
    <xf numFmtId="1" fontId="0" fillId="0" borderId="12" xfId="0" applyNumberFormat="1" applyBorder="1"/>
    <xf numFmtId="1" fontId="0" fillId="0" borderId="13" xfId="0" applyNumberFormat="1" applyBorder="1"/>
    <xf numFmtId="0" fontId="0" fillId="4" borderId="0" xfId="0" applyFill="1"/>
    <xf numFmtId="1" fontId="0" fillId="0" borderId="14" xfId="0" applyNumberFormat="1" applyBorder="1"/>
    <xf numFmtId="1" fontId="0" fillId="0" borderId="15" xfId="0" applyNumberFormat="1" applyBorder="1"/>
    <xf numFmtId="1" fontId="0" fillId="0" borderId="16" xfId="0" applyNumberFormat="1" applyBorder="1"/>
    <xf numFmtId="1" fontId="0" fillId="0" borderId="17" xfId="0" applyNumberFormat="1" applyBorder="1"/>
    <xf numFmtId="1" fontId="0" fillId="0" borderId="18" xfId="0" applyNumberFormat="1" applyBorder="1"/>
  </cellXfs>
  <cellStyles count="1">
    <cellStyle name="Normal" xfId="0" builtinId="0"/>
  </cellStyles>
  <dxfs count="139">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val="0"/>
        <i val="0"/>
        <strike val="0"/>
        <condense val="0"/>
        <extend val="0"/>
        <outline val="0"/>
        <shadow val="0"/>
        <u val="none"/>
        <vertAlign val="baseline"/>
        <sz val="10"/>
        <color theme="1"/>
        <name val="Arial"/>
        <scheme val="none"/>
      </font>
      <numFmt numFmtId="4" formatCode="#,##0.0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4" formatCode="#,##0.0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4" formatCode="#,##0.0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4" formatCode="#,##0.0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4" formatCode="#,##0.0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4" formatCode="#,##0.0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4" formatCode="#,##0.0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4" formatCode="#,##0.0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4" formatCode="#,##0.0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4" formatCode="#,##0.0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4" formatCode="#,##0.0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4" formatCode="#,##0.0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4" formatCode="#,##0.0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4" formatCode="#,##0.0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4" formatCode="#,##0.0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4" formatCode="#,##0.0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1" formatCode="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1" formatCode="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1" formatCode="0"/>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border diagonalUp="0" diagonalDown="0">
        <left/>
        <right/>
        <top style="thin">
          <color theme="9"/>
        </top>
        <bottom/>
        <vertical/>
        <horizontal/>
      </border>
    </dxf>
    <dxf>
      <font>
        <b val="0"/>
        <i val="0"/>
        <strike val="0"/>
        <condense val="0"/>
        <extend val="0"/>
        <outline val="0"/>
        <shadow val="0"/>
        <u val="none"/>
        <vertAlign val="baseline"/>
        <sz val="10"/>
        <color theme="1"/>
        <name val="Arial"/>
        <scheme val="none"/>
      </font>
      <numFmt numFmtId="1" formatCode="0"/>
      <border diagonalUp="0" diagonalDown="0">
        <left style="thin">
          <color theme="9"/>
        </left>
        <right/>
        <top style="thin">
          <color theme="9"/>
        </top>
        <bottom/>
        <vertical/>
        <horizontal/>
      </border>
    </dxf>
    <dxf>
      <numFmt numFmtId="164" formatCode="00000"/>
    </dxf>
    <dxf>
      <border outline="0">
        <right style="thin">
          <color theme="9"/>
        </right>
      </border>
    </dxf>
    <dxf>
      <font>
        <b val="0"/>
        <i val="0"/>
        <strike val="0"/>
        <condense val="0"/>
        <extend val="0"/>
        <outline val="0"/>
        <shadow val="0"/>
        <u val="none"/>
        <vertAlign val="baseline"/>
        <sz val="10"/>
        <color theme="1"/>
        <name val="Arial"/>
        <scheme val="none"/>
      </font>
    </dxf>
    <dxf>
      <font>
        <b/>
        <i val="0"/>
        <strike val="0"/>
        <condense val="0"/>
        <extend val="0"/>
        <outline val="0"/>
        <shadow val="0"/>
        <u val="none"/>
        <vertAlign val="baseline"/>
        <sz val="10"/>
        <color theme="0"/>
        <name val="Arial"/>
        <scheme val="none"/>
      </font>
      <fill>
        <patternFill patternType="solid">
          <fgColor theme="9"/>
          <bgColor theme="9"/>
        </patternFill>
      </fill>
    </dxf>
    <dxf>
      <font>
        <b/>
        <i val="0"/>
        <sz val="8"/>
        <color theme="1"/>
        <name val="Calibri"/>
        <family val="2"/>
        <scheme val="minor"/>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s>
  <tableStyles count="1" defaultTableStyle="TableStyleMedium2" defaultPivotStyle="PivotStyleLight16">
    <tableStyle name="SlicerStyleLight2 2" pivot="0" table="0" count="10" xr9:uid="{49E2DC96-6FBD-475B-8881-0BF11B93F83F}">
      <tableStyleElement type="wholeTable" dxfId="138"/>
      <tableStyleElement type="headerRow" dxfId="137"/>
    </tableStyle>
  </tableStyles>
  <colors>
    <mruColors>
      <color rgb="FFF09456"/>
      <color rgb="FFF5F5F5"/>
      <color rgb="FFCCCCCC"/>
    </mruColors>
  </colors>
  <extLst>
    <ext xmlns:x14="http://schemas.microsoft.com/office/spreadsheetml/2009/9/main" uri="{46F421CA-312F-682f-3DD2-61675219B42D}">
      <x14:dxfs count="8">
        <dxf>
          <font>
            <b val="0"/>
            <i val="0"/>
            <sz val="8"/>
            <color rgb="FF000000"/>
            <name val="Calibri"/>
            <family val="2"/>
            <scheme val="minor"/>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8"/>
            <color rgb="FF000000"/>
            <name val="Calibri"/>
            <family val="2"/>
            <scheme val="minor"/>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8"/>
            <color rgb="FF000000"/>
            <name val="Calibri"/>
            <family val="2"/>
            <scheme val="minor"/>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val="0"/>
            <i val="0"/>
            <sz val="8"/>
            <color rgb="FF828282"/>
            <name val="Calibri"/>
            <family val="2"/>
            <scheme val="minor"/>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i val="0"/>
            <sz val="8"/>
            <color rgb="FF000000"/>
            <name val="Calibri"/>
            <family val="2"/>
            <scheme val="minor"/>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b val="0"/>
            <i val="0"/>
            <sz val="8"/>
            <color rgb="FF828282"/>
            <name val="Calibri"/>
            <family val="2"/>
            <scheme val="minor"/>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val="0"/>
            <i val="0"/>
            <sz val="8"/>
            <color rgb="FF000000"/>
            <name val="Calibri"/>
            <family val="2"/>
            <scheme val="minor"/>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[electricity_excel dashboard.xlsx]MAIFI!PivotTable1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Avg</a:t>
            </a:r>
            <a:r>
              <a:rPr lang="en-PH" baseline="0"/>
              <a:t> Number of Interruptions &lt;5 Minutes</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MAIFI!$B$1:$B$2</c:f>
              <c:strCache>
                <c:ptCount val="1"/>
                <c:pt idx="0">
                  <c:v>Luzon</c:v>
                </c:pt>
              </c:strCache>
            </c:strRef>
          </c:tx>
          <c:spPr>
            <a:ln w="28575" cap="rnd">
              <a:solidFill>
                <a:schemeClr val="accent1"/>
              </a:solidFill>
              <a:round/>
            </a:ln>
            <a:effectLst/>
          </c:spPr>
          <c:marker>
            <c:symbol val="none"/>
          </c:marker>
          <c:cat>
            <c:strRef>
              <c:f>MAIFI!$A$3:$A$7</c:f>
              <c:strCache>
                <c:ptCount val="5"/>
                <c:pt idx="0">
                  <c:v>2018</c:v>
                </c:pt>
                <c:pt idx="1">
                  <c:v>2019</c:v>
                </c:pt>
                <c:pt idx="2">
                  <c:v>2020</c:v>
                </c:pt>
                <c:pt idx="3">
                  <c:v>2021</c:v>
                </c:pt>
                <c:pt idx="4">
                  <c:v>2022</c:v>
                </c:pt>
              </c:strCache>
            </c:strRef>
          </c:cat>
          <c:val>
            <c:numRef>
              <c:f>MAIFI!$B$3:$B$7</c:f>
              <c:numCache>
                <c:formatCode>0</c:formatCode>
                <c:ptCount val="5"/>
                <c:pt idx="0">
                  <c:v>25.281600258155585</c:v>
                </c:pt>
                <c:pt idx="1">
                  <c:v>26.802441237094545</c:v>
                </c:pt>
                <c:pt idx="2">
                  <c:v>26.399761475993706</c:v>
                </c:pt>
                <c:pt idx="3">
                  <c:v>27.909956604713148</c:v>
                </c:pt>
                <c:pt idx="4">
                  <c:v>31.345700055737993</c:v>
                </c:pt>
              </c:numCache>
            </c:numRef>
          </c:val>
          <c:smooth val="0"/>
          <c:extLst>
            <c:ext xmlns:c16="http://schemas.microsoft.com/office/drawing/2014/chart" uri="{C3380CC4-5D6E-409C-BE32-E72D297353CC}">
              <c16:uniqueId val="{00000000-E8EE-4576-B51D-6E4DFD1449B2}"/>
            </c:ext>
          </c:extLst>
        </c:ser>
        <c:ser>
          <c:idx val="1"/>
          <c:order val="1"/>
          <c:tx>
            <c:strRef>
              <c:f>MAIFI!$C$1:$C$2</c:f>
              <c:strCache>
                <c:ptCount val="1"/>
                <c:pt idx="0">
                  <c:v>Mindanao</c:v>
                </c:pt>
              </c:strCache>
            </c:strRef>
          </c:tx>
          <c:spPr>
            <a:ln w="28575" cap="rnd">
              <a:solidFill>
                <a:schemeClr val="accent2"/>
              </a:solidFill>
              <a:round/>
            </a:ln>
            <a:effectLst/>
          </c:spPr>
          <c:marker>
            <c:symbol val="none"/>
          </c:marker>
          <c:cat>
            <c:strRef>
              <c:f>MAIFI!$A$3:$A$7</c:f>
              <c:strCache>
                <c:ptCount val="5"/>
                <c:pt idx="0">
                  <c:v>2018</c:v>
                </c:pt>
                <c:pt idx="1">
                  <c:v>2019</c:v>
                </c:pt>
                <c:pt idx="2">
                  <c:v>2020</c:v>
                </c:pt>
                <c:pt idx="3">
                  <c:v>2021</c:v>
                </c:pt>
                <c:pt idx="4">
                  <c:v>2022</c:v>
                </c:pt>
              </c:strCache>
            </c:strRef>
          </c:cat>
          <c:val>
            <c:numRef>
              <c:f>MAIFI!$C$3:$C$7</c:f>
              <c:numCache>
                <c:formatCode>0</c:formatCode>
                <c:ptCount val="5"/>
                <c:pt idx="0">
                  <c:v>18.383031262259102</c:v>
                </c:pt>
                <c:pt idx="1">
                  <c:v>13.872235988471225</c:v>
                </c:pt>
                <c:pt idx="2">
                  <c:v>15.848072426629754</c:v>
                </c:pt>
                <c:pt idx="3">
                  <c:v>14.33181609249516</c:v>
                </c:pt>
                <c:pt idx="4">
                  <c:v>19.293365073905484</c:v>
                </c:pt>
              </c:numCache>
            </c:numRef>
          </c:val>
          <c:smooth val="0"/>
          <c:extLst>
            <c:ext xmlns:c16="http://schemas.microsoft.com/office/drawing/2014/chart" uri="{C3380CC4-5D6E-409C-BE32-E72D297353CC}">
              <c16:uniqueId val="{00000001-E8EE-4576-B51D-6E4DFD1449B2}"/>
            </c:ext>
          </c:extLst>
        </c:ser>
        <c:ser>
          <c:idx val="2"/>
          <c:order val="2"/>
          <c:tx>
            <c:strRef>
              <c:f>MAIFI!$D$1:$D$2</c:f>
              <c:strCache>
                <c:ptCount val="1"/>
                <c:pt idx="0">
                  <c:v>Visayas</c:v>
                </c:pt>
              </c:strCache>
            </c:strRef>
          </c:tx>
          <c:spPr>
            <a:ln w="28575" cap="rnd">
              <a:solidFill>
                <a:schemeClr val="accent3"/>
              </a:solidFill>
              <a:round/>
            </a:ln>
            <a:effectLst/>
          </c:spPr>
          <c:marker>
            <c:symbol val="none"/>
          </c:marker>
          <c:cat>
            <c:strRef>
              <c:f>MAIFI!$A$3:$A$7</c:f>
              <c:strCache>
                <c:ptCount val="5"/>
                <c:pt idx="0">
                  <c:v>2018</c:v>
                </c:pt>
                <c:pt idx="1">
                  <c:v>2019</c:v>
                </c:pt>
                <c:pt idx="2">
                  <c:v>2020</c:v>
                </c:pt>
                <c:pt idx="3">
                  <c:v>2021</c:v>
                </c:pt>
                <c:pt idx="4">
                  <c:v>2022</c:v>
                </c:pt>
              </c:strCache>
            </c:strRef>
          </c:cat>
          <c:val>
            <c:numRef>
              <c:f>MAIFI!$D$3:$D$7</c:f>
              <c:numCache>
                <c:formatCode>0</c:formatCode>
                <c:ptCount val="5"/>
                <c:pt idx="0">
                  <c:v>28.514749709441041</c:v>
                </c:pt>
                <c:pt idx="1">
                  <c:v>20.828136366731528</c:v>
                </c:pt>
                <c:pt idx="2">
                  <c:v>22.837236906036626</c:v>
                </c:pt>
                <c:pt idx="3">
                  <c:v>24.929717988413824</c:v>
                </c:pt>
                <c:pt idx="4">
                  <c:v>22.804841230403333</c:v>
                </c:pt>
              </c:numCache>
            </c:numRef>
          </c:val>
          <c:smooth val="0"/>
          <c:extLst>
            <c:ext xmlns:c16="http://schemas.microsoft.com/office/drawing/2014/chart" uri="{C3380CC4-5D6E-409C-BE32-E72D297353CC}">
              <c16:uniqueId val="{00000002-E8EE-4576-B51D-6E4DFD1449B2}"/>
            </c:ext>
          </c:extLst>
        </c:ser>
        <c:dLbls>
          <c:showLegendKey val="0"/>
          <c:showVal val="0"/>
          <c:showCatName val="0"/>
          <c:showSerName val="0"/>
          <c:showPercent val="0"/>
          <c:showBubbleSize val="0"/>
        </c:dLbls>
        <c:smooth val="0"/>
        <c:axId val="398246240"/>
        <c:axId val="398234176"/>
      </c:lineChart>
      <c:catAx>
        <c:axId val="39824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234176"/>
        <c:crosses val="autoZero"/>
        <c:auto val="1"/>
        <c:lblAlgn val="ctr"/>
        <c:lblOffset val="100"/>
        <c:noMultiLvlLbl val="0"/>
      </c:catAx>
      <c:valAx>
        <c:axId val="3982341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Minutes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246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[electricity_excel dashboard.xlsx]SAIDI!PivotTable1</c:name>
    <c:fmtId val="6"/>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Roboto" panose="02000000000000000000" pitchFamily="2" charset="0"/>
                <a:ea typeface="Roboto" panose="02000000000000000000" pitchFamily="2" charset="0"/>
                <a:cs typeface="+mn-cs"/>
              </a:defRPr>
            </a:pPr>
            <a:r>
              <a:rPr lang="en-PH" sz="1000"/>
              <a:t>Avg Length of Interruptions</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Roboto" panose="02000000000000000000" pitchFamily="2" charset="0"/>
              <a:ea typeface="Roboto" panose="02000000000000000000" pitchFamily="2" charset="0"/>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15875" cap="rnd">
            <a:solidFill>
              <a:schemeClr val="accent1"/>
            </a:solidFill>
            <a:round/>
          </a:ln>
          <a:effectLst/>
        </c:spPr>
        <c:marker>
          <c:symbol val="circle"/>
          <c:size val="4"/>
          <c:spPr>
            <a:solidFill>
              <a:schemeClr val="accent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Roboto" panose="02000000000000000000" pitchFamily="2" charset="0"/>
                  <a:ea typeface="Roboto" panose="02000000000000000000" pitchFamily="2"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15875" cap="rnd">
            <a:solidFill>
              <a:schemeClr val="accent1"/>
            </a:solidFill>
            <a:round/>
          </a:ln>
          <a:effectLst/>
        </c:spPr>
        <c:marker>
          <c:symbol val="circle"/>
          <c:size val="4"/>
          <c:spPr>
            <a:solidFill>
              <a:schemeClr val="accent2"/>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Roboto" panose="02000000000000000000" pitchFamily="2" charset="0"/>
                  <a:ea typeface="Roboto" panose="02000000000000000000" pitchFamily="2"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15875" cap="rnd">
            <a:solidFill>
              <a:schemeClr val="accent1"/>
            </a:solidFill>
            <a:round/>
          </a:ln>
          <a:effectLst/>
        </c:spPr>
        <c:marker>
          <c:symbol val="circle"/>
          <c:size val="4"/>
          <c:spPr>
            <a:solidFill>
              <a:schemeClr val="accent3"/>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Roboto" panose="02000000000000000000" pitchFamily="2" charset="0"/>
                  <a:ea typeface="Roboto" panose="02000000000000000000" pitchFamily="2"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SAIDI!$B$1:$B$2</c:f>
              <c:strCache>
                <c:ptCount val="1"/>
                <c:pt idx="0">
                  <c:v>Luzon</c:v>
                </c:pt>
              </c:strCache>
            </c:strRef>
          </c:tx>
          <c:spPr>
            <a:ln w="15875" cap="rnd">
              <a:solidFill>
                <a:schemeClr val="accent1"/>
              </a:solidFill>
              <a:round/>
            </a:ln>
            <a:effectLst/>
          </c:spPr>
          <c:marker>
            <c:symbol val="circle"/>
            <c:size val="4"/>
            <c:spPr>
              <a:solidFill>
                <a:schemeClr val="accent1"/>
              </a:solidFill>
              <a:ln w="9525">
                <a:noFill/>
              </a:ln>
              <a:effectLst/>
            </c:spPr>
          </c:marker>
          <c:cat>
            <c:strRef>
              <c:f>SAIDI!$A$3:$A$7</c:f>
              <c:strCache>
                <c:ptCount val="5"/>
                <c:pt idx="0">
                  <c:v>2018</c:v>
                </c:pt>
                <c:pt idx="1">
                  <c:v>2019</c:v>
                </c:pt>
                <c:pt idx="2">
                  <c:v>2020</c:v>
                </c:pt>
                <c:pt idx="3">
                  <c:v>2021</c:v>
                </c:pt>
                <c:pt idx="4">
                  <c:v>2022</c:v>
                </c:pt>
              </c:strCache>
            </c:strRef>
          </c:cat>
          <c:val>
            <c:numRef>
              <c:f>SAIDI!$B$3:$B$7</c:f>
              <c:numCache>
                <c:formatCode>0</c:formatCode>
                <c:ptCount val="5"/>
                <c:pt idx="0">
                  <c:v>4975.0897991719912</c:v>
                </c:pt>
                <c:pt idx="1">
                  <c:v>7421.7895190658892</c:v>
                </c:pt>
                <c:pt idx="2">
                  <c:v>21218.251132569832</c:v>
                </c:pt>
                <c:pt idx="3">
                  <c:v>5054.3686896834888</c:v>
                </c:pt>
                <c:pt idx="4">
                  <c:v>5913.6894247377568</c:v>
                </c:pt>
              </c:numCache>
            </c:numRef>
          </c:val>
          <c:smooth val="0"/>
          <c:extLst>
            <c:ext xmlns:c16="http://schemas.microsoft.com/office/drawing/2014/chart" uri="{C3380CC4-5D6E-409C-BE32-E72D297353CC}">
              <c16:uniqueId val="{00000000-0D3C-4E48-B212-FBCC8F757387}"/>
            </c:ext>
          </c:extLst>
        </c:ser>
        <c:ser>
          <c:idx val="1"/>
          <c:order val="1"/>
          <c:tx>
            <c:strRef>
              <c:f>SAIDI!$C$1:$C$2</c:f>
              <c:strCache>
                <c:ptCount val="1"/>
                <c:pt idx="0">
                  <c:v>Mindanao</c:v>
                </c:pt>
              </c:strCache>
            </c:strRef>
          </c:tx>
          <c:spPr>
            <a:ln w="15875" cap="rnd">
              <a:solidFill>
                <a:schemeClr val="accent2"/>
              </a:solidFill>
              <a:round/>
            </a:ln>
            <a:effectLst/>
          </c:spPr>
          <c:marker>
            <c:symbol val="circle"/>
            <c:size val="4"/>
            <c:spPr>
              <a:solidFill>
                <a:schemeClr val="accent2"/>
              </a:solidFill>
              <a:ln w="9525">
                <a:noFill/>
              </a:ln>
              <a:effectLst/>
            </c:spPr>
          </c:marker>
          <c:cat>
            <c:strRef>
              <c:f>SAIDI!$A$3:$A$7</c:f>
              <c:strCache>
                <c:ptCount val="5"/>
                <c:pt idx="0">
                  <c:v>2018</c:v>
                </c:pt>
                <c:pt idx="1">
                  <c:v>2019</c:v>
                </c:pt>
                <c:pt idx="2">
                  <c:v>2020</c:v>
                </c:pt>
                <c:pt idx="3">
                  <c:v>2021</c:v>
                </c:pt>
                <c:pt idx="4">
                  <c:v>2022</c:v>
                </c:pt>
              </c:strCache>
            </c:strRef>
          </c:cat>
          <c:val>
            <c:numRef>
              <c:f>SAIDI!$C$3:$C$7</c:f>
              <c:numCache>
                <c:formatCode>0</c:formatCode>
                <c:ptCount val="5"/>
                <c:pt idx="0">
                  <c:v>3013.893268085566</c:v>
                </c:pt>
                <c:pt idx="1">
                  <c:v>2768.7163891574419</c:v>
                </c:pt>
                <c:pt idx="2">
                  <c:v>3037.6679624119902</c:v>
                </c:pt>
                <c:pt idx="3">
                  <c:v>7295.0943923972955</c:v>
                </c:pt>
                <c:pt idx="4">
                  <c:v>13996.404458724823</c:v>
                </c:pt>
              </c:numCache>
            </c:numRef>
          </c:val>
          <c:smooth val="0"/>
          <c:extLst>
            <c:ext xmlns:c16="http://schemas.microsoft.com/office/drawing/2014/chart" uri="{C3380CC4-5D6E-409C-BE32-E72D297353CC}">
              <c16:uniqueId val="{00000001-0D3C-4E48-B212-FBCC8F757387}"/>
            </c:ext>
          </c:extLst>
        </c:ser>
        <c:ser>
          <c:idx val="2"/>
          <c:order val="2"/>
          <c:tx>
            <c:strRef>
              <c:f>SAIDI!$D$1:$D$2</c:f>
              <c:strCache>
                <c:ptCount val="1"/>
                <c:pt idx="0">
                  <c:v>Visayas</c:v>
                </c:pt>
              </c:strCache>
            </c:strRef>
          </c:tx>
          <c:spPr>
            <a:ln w="15875" cap="rnd">
              <a:solidFill>
                <a:schemeClr val="accent3"/>
              </a:solidFill>
              <a:round/>
            </a:ln>
            <a:effectLst/>
          </c:spPr>
          <c:marker>
            <c:symbol val="circle"/>
            <c:size val="4"/>
            <c:spPr>
              <a:solidFill>
                <a:schemeClr val="accent3"/>
              </a:solidFill>
              <a:ln w="9525">
                <a:noFill/>
              </a:ln>
              <a:effectLst/>
            </c:spPr>
          </c:marker>
          <c:cat>
            <c:strRef>
              <c:f>SAIDI!$A$3:$A$7</c:f>
              <c:strCache>
                <c:ptCount val="5"/>
                <c:pt idx="0">
                  <c:v>2018</c:v>
                </c:pt>
                <c:pt idx="1">
                  <c:v>2019</c:v>
                </c:pt>
                <c:pt idx="2">
                  <c:v>2020</c:v>
                </c:pt>
                <c:pt idx="3">
                  <c:v>2021</c:v>
                </c:pt>
                <c:pt idx="4">
                  <c:v>2022</c:v>
                </c:pt>
              </c:strCache>
            </c:strRef>
          </c:cat>
          <c:val>
            <c:numRef>
              <c:f>SAIDI!$D$3:$D$7</c:f>
              <c:numCache>
                <c:formatCode>0</c:formatCode>
                <c:ptCount val="5"/>
                <c:pt idx="0">
                  <c:v>2949.6569761725527</c:v>
                </c:pt>
                <c:pt idx="1">
                  <c:v>4070.4963352290497</c:v>
                </c:pt>
                <c:pt idx="2">
                  <c:v>3170.6099592942419</c:v>
                </c:pt>
                <c:pt idx="3">
                  <c:v>7675.477251441047</c:v>
                </c:pt>
                <c:pt idx="4">
                  <c:v>4281.3832499868249</c:v>
                </c:pt>
              </c:numCache>
            </c:numRef>
          </c:val>
          <c:smooth val="0"/>
          <c:extLst>
            <c:ext xmlns:c16="http://schemas.microsoft.com/office/drawing/2014/chart" uri="{C3380CC4-5D6E-409C-BE32-E72D297353CC}">
              <c16:uniqueId val="{00000002-0D3C-4E48-B212-FBCC8F757387}"/>
            </c:ext>
          </c:extLst>
        </c:ser>
        <c:dLbls>
          <c:showLegendKey val="0"/>
          <c:showVal val="0"/>
          <c:showCatName val="0"/>
          <c:showSerName val="0"/>
          <c:showPercent val="0"/>
          <c:showBubbleSize val="0"/>
        </c:dLbls>
        <c:marker val="1"/>
        <c:smooth val="0"/>
        <c:axId val="398246240"/>
        <c:axId val="398234176"/>
      </c:lineChart>
      <c:catAx>
        <c:axId val="39824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Roboto" panose="02000000000000000000" pitchFamily="2" charset="0"/>
                <a:ea typeface="Roboto" panose="02000000000000000000" pitchFamily="2" charset="0"/>
                <a:cs typeface="+mn-cs"/>
              </a:defRPr>
            </a:pPr>
            <a:endParaRPr lang="en-US"/>
          </a:p>
        </c:txPr>
        <c:crossAx val="398234176"/>
        <c:crosses val="autoZero"/>
        <c:auto val="1"/>
        <c:lblAlgn val="ctr"/>
        <c:lblOffset val="100"/>
        <c:noMultiLvlLbl val="0"/>
      </c:catAx>
      <c:valAx>
        <c:axId val="398234176"/>
        <c:scaling>
          <c:orientation val="minMax"/>
        </c:scaling>
        <c:delete val="0"/>
        <c:axPos val="l"/>
        <c:title>
          <c:tx>
            <c:rich>
              <a:bodyPr rot="-5400000" spcFirstLastPara="1" vertOverflow="ellipsis" vert="horz" wrap="square" anchor="ctr" anchorCtr="1"/>
              <a:lstStyle/>
              <a:p>
                <a:pPr>
                  <a:defRPr sz="700" b="0" i="0" u="none" strike="noStrike" kern="1200" baseline="0">
                    <a:solidFill>
                      <a:schemeClr val="tx1">
                        <a:lumMod val="65000"/>
                        <a:lumOff val="35000"/>
                      </a:schemeClr>
                    </a:solidFill>
                    <a:latin typeface="Roboto" panose="02000000000000000000" pitchFamily="2" charset="0"/>
                    <a:ea typeface="Roboto" panose="02000000000000000000" pitchFamily="2" charset="0"/>
                    <a:cs typeface="+mn-cs"/>
                  </a:defRPr>
                </a:pPr>
                <a:r>
                  <a:rPr lang="en-PH" sz="700"/>
                  <a:t>Minutes</a:t>
                </a:r>
              </a:p>
            </c:rich>
          </c:tx>
          <c:overlay val="0"/>
          <c:spPr>
            <a:noFill/>
            <a:ln>
              <a:noFill/>
            </a:ln>
            <a:effectLst/>
          </c:spPr>
          <c:txPr>
            <a:bodyPr rot="-5400000" spcFirstLastPara="1" vertOverflow="ellipsis" vert="horz" wrap="square" anchor="ctr" anchorCtr="1"/>
            <a:lstStyle/>
            <a:p>
              <a:pPr>
                <a:defRPr sz="700" b="0" i="0" u="none" strike="noStrike" kern="1200" baseline="0">
                  <a:solidFill>
                    <a:schemeClr val="tx1">
                      <a:lumMod val="65000"/>
                      <a:lumOff val="35000"/>
                    </a:schemeClr>
                  </a:solidFill>
                  <a:latin typeface="Roboto" panose="02000000000000000000" pitchFamily="2" charset="0"/>
                  <a:ea typeface="Roboto" panose="02000000000000000000" pitchFamily="2" charset="0"/>
                  <a:cs typeface="+mn-cs"/>
                </a:defRPr>
              </a:pPr>
              <a:endParaRPr lang="en-US"/>
            </a:p>
          </c:txPr>
        </c:title>
        <c:numFmt formatCode="#,##0" sourceLinked="0"/>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Roboto" panose="02000000000000000000" pitchFamily="2" charset="0"/>
                <a:ea typeface="Roboto" panose="02000000000000000000" pitchFamily="2" charset="0"/>
                <a:cs typeface="+mn-cs"/>
              </a:defRPr>
            </a:pPr>
            <a:endParaRPr lang="en-US"/>
          </a:p>
        </c:txPr>
        <c:crossAx val="398246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Roboto" panose="02000000000000000000" pitchFamily="2" charset="0"/>
              <a:ea typeface="Roboto" panose="02000000000000000000" pitchFamily="2"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Roboto" panose="02000000000000000000" pitchFamily="2" charset="0"/>
          <a:ea typeface="Roboto" panose="020000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[electricity_excel dashboard.xlsx]Issues!PivotTable1</c:name>
    <c:fmtId val="3"/>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Roboto" panose="02000000000000000000" pitchFamily="2" charset="0"/>
                <a:ea typeface="Roboto" panose="02000000000000000000" pitchFamily="2" charset="0"/>
                <a:cs typeface="+mn-cs"/>
              </a:defRPr>
            </a:pPr>
            <a:r>
              <a:rPr lang="en-PH" sz="1100">
                <a:latin typeface="Roboto" panose="02000000000000000000" pitchFamily="2" charset="0"/>
                <a:ea typeface="Roboto" panose="02000000000000000000" pitchFamily="2" charset="0"/>
              </a:rPr>
              <a:t>Causes of</a:t>
            </a:r>
            <a:r>
              <a:rPr lang="en-PH" sz="1100" baseline="0">
                <a:latin typeface="Roboto" panose="02000000000000000000" pitchFamily="2" charset="0"/>
                <a:ea typeface="Roboto" panose="02000000000000000000" pitchFamily="2" charset="0"/>
              </a:rPr>
              <a:t> Power Shortages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Roboto" panose="02000000000000000000" pitchFamily="2" charset="0"/>
              <a:ea typeface="Roboto" panose="02000000000000000000" pitchFamily="2" charset="0"/>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48457296633325"/>
          <c:y val="0.17837156887510325"/>
          <c:w val="0.57176691879396402"/>
          <c:h val="0.68971289375028311"/>
        </c:manualLayout>
      </c:layout>
      <c:barChart>
        <c:barDir val="bar"/>
        <c:grouping val="stacked"/>
        <c:varyColors val="0"/>
        <c:ser>
          <c:idx val="0"/>
          <c:order val="0"/>
          <c:tx>
            <c:strRef>
              <c:f>Issues!$B$1:$B$2</c:f>
              <c:strCache>
                <c:ptCount val="1"/>
                <c:pt idx="0">
                  <c:v>Scheduled Maintenance</c:v>
                </c:pt>
              </c:strCache>
            </c:strRef>
          </c:tx>
          <c:spPr>
            <a:solidFill>
              <a:schemeClr val="accent1"/>
            </a:solidFill>
            <a:ln>
              <a:noFill/>
            </a:ln>
            <a:effectLst/>
          </c:spPr>
          <c:invertIfNegative val="0"/>
          <c:cat>
            <c:strRef>
              <c:f>Issues!$A$3:$A$7</c:f>
              <c:strCache>
                <c:ptCount val="5"/>
                <c:pt idx="0">
                  <c:v>2018</c:v>
                </c:pt>
                <c:pt idx="1">
                  <c:v>2019</c:v>
                </c:pt>
                <c:pt idx="2">
                  <c:v>2020</c:v>
                </c:pt>
                <c:pt idx="3">
                  <c:v>2021</c:v>
                </c:pt>
                <c:pt idx="4">
                  <c:v>2022</c:v>
                </c:pt>
              </c:strCache>
            </c:strRef>
          </c:cat>
          <c:val>
            <c:numRef>
              <c:f>Issues!$B$3:$B$7</c:f>
              <c:numCache>
                <c:formatCode>0</c:formatCode>
                <c:ptCount val="5"/>
                <c:pt idx="0">
                  <c:v>4.3615508754254106</c:v>
                </c:pt>
                <c:pt idx="1">
                  <c:v>4.7962675102584376</c:v>
                </c:pt>
                <c:pt idx="2">
                  <c:v>4.6126719972610077</c:v>
                </c:pt>
                <c:pt idx="3">
                  <c:v>5.2184098592641233</c:v>
                </c:pt>
                <c:pt idx="4">
                  <c:v>5.2888675618580017</c:v>
                </c:pt>
              </c:numCache>
            </c:numRef>
          </c:val>
          <c:extLst>
            <c:ext xmlns:c16="http://schemas.microsoft.com/office/drawing/2014/chart" uri="{C3380CC4-5D6E-409C-BE32-E72D297353CC}">
              <c16:uniqueId val="{00000000-1779-48EE-955E-DE4ECA2D01A0}"/>
            </c:ext>
          </c:extLst>
        </c:ser>
        <c:ser>
          <c:idx val="1"/>
          <c:order val="1"/>
          <c:tx>
            <c:strRef>
              <c:f>Issues!$C$1:$C$2</c:f>
              <c:strCache>
                <c:ptCount val="1"/>
                <c:pt idx="0">
                  <c:v>Power Supply</c:v>
                </c:pt>
              </c:strCache>
            </c:strRef>
          </c:tx>
          <c:spPr>
            <a:solidFill>
              <a:schemeClr val="accent2"/>
            </a:solidFill>
            <a:ln>
              <a:noFill/>
            </a:ln>
            <a:effectLst/>
          </c:spPr>
          <c:invertIfNegative val="0"/>
          <c:cat>
            <c:strRef>
              <c:f>Issues!$A$3:$A$7</c:f>
              <c:strCache>
                <c:ptCount val="5"/>
                <c:pt idx="0">
                  <c:v>2018</c:v>
                </c:pt>
                <c:pt idx="1">
                  <c:v>2019</c:v>
                </c:pt>
                <c:pt idx="2">
                  <c:v>2020</c:v>
                </c:pt>
                <c:pt idx="3">
                  <c:v>2021</c:v>
                </c:pt>
                <c:pt idx="4">
                  <c:v>2022</c:v>
                </c:pt>
              </c:strCache>
            </c:strRef>
          </c:cat>
          <c:val>
            <c:numRef>
              <c:f>Issues!$C$3:$C$7</c:f>
              <c:numCache>
                <c:formatCode>0</c:formatCode>
                <c:ptCount val="5"/>
                <c:pt idx="0">
                  <c:v>13.681639416461207</c:v>
                </c:pt>
                <c:pt idx="1">
                  <c:v>18.256264023574474</c:v>
                </c:pt>
                <c:pt idx="2">
                  <c:v>16.51195000234739</c:v>
                </c:pt>
                <c:pt idx="3">
                  <c:v>21.85324889302386</c:v>
                </c:pt>
                <c:pt idx="4">
                  <c:v>21.390993462522328</c:v>
                </c:pt>
              </c:numCache>
            </c:numRef>
          </c:val>
          <c:extLst>
            <c:ext xmlns:c16="http://schemas.microsoft.com/office/drawing/2014/chart" uri="{C3380CC4-5D6E-409C-BE32-E72D297353CC}">
              <c16:uniqueId val="{00000001-1779-48EE-955E-DE4ECA2D01A0}"/>
            </c:ext>
          </c:extLst>
        </c:ser>
        <c:ser>
          <c:idx val="2"/>
          <c:order val="2"/>
          <c:tx>
            <c:strRef>
              <c:f>Issues!$D$1:$D$2</c:f>
              <c:strCache>
                <c:ptCount val="1"/>
                <c:pt idx="0">
                  <c:v>Storms</c:v>
                </c:pt>
              </c:strCache>
            </c:strRef>
          </c:tx>
          <c:spPr>
            <a:solidFill>
              <a:schemeClr val="accent3"/>
            </a:solidFill>
            <a:ln>
              <a:noFill/>
            </a:ln>
            <a:effectLst/>
          </c:spPr>
          <c:invertIfNegative val="0"/>
          <c:cat>
            <c:strRef>
              <c:f>Issues!$A$3:$A$7</c:f>
              <c:strCache>
                <c:ptCount val="5"/>
                <c:pt idx="0">
                  <c:v>2018</c:v>
                </c:pt>
                <c:pt idx="1">
                  <c:v>2019</c:v>
                </c:pt>
                <c:pt idx="2">
                  <c:v>2020</c:v>
                </c:pt>
                <c:pt idx="3">
                  <c:v>2021</c:v>
                </c:pt>
                <c:pt idx="4">
                  <c:v>2022</c:v>
                </c:pt>
              </c:strCache>
            </c:strRef>
          </c:cat>
          <c:val>
            <c:numRef>
              <c:f>Issues!$D$3:$D$7</c:f>
              <c:numCache>
                <c:formatCode>0</c:formatCode>
                <c:ptCount val="5"/>
                <c:pt idx="0">
                  <c:v>1.2698788389841937</c:v>
                </c:pt>
                <c:pt idx="1">
                  <c:v>0.87113967645250023</c:v>
                </c:pt>
                <c:pt idx="2">
                  <c:v>1.2709937894601342</c:v>
                </c:pt>
                <c:pt idx="3">
                  <c:v>1.2774793565294764</c:v>
                </c:pt>
                <c:pt idx="4">
                  <c:v>1.1167386106207307</c:v>
                </c:pt>
              </c:numCache>
            </c:numRef>
          </c:val>
          <c:extLst>
            <c:ext xmlns:c16="http://schemas.microsoft.com/office/drawing/2014/chart" uri="{C3380CC4-5D6E-409C-BE32-E72D297353CC}">
              <c16:uniqueId val="{00000002-1779-48EE-955E-DE4ECA2D01A0}"/>
            </c:ext>
          </c:extLst>
        </c:ser>
        <c:dLbls>
          <c:showLegendKey val="0"/>
          <c:showVal val="0"/>
          <c:showCatName val="0"/>
          <c:showSerName val="0"/>
          <c:showPercent val="0"/>
          <c:showBubbleSize val="0"/>
        </c:dLbls>
        <c:gapWidth val="150"/>
        <c:overlap val="100"/>
        <c:axId val="398246240"/>
        <c:axId val="398234176"/>
      </c:barChart>
      <c:catAx>
        <c:axId val="398246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398234176"/>
        <c:crosses val="autoZero"/>
        <c:auto val="1"/>
        <c:lblAlgn val="ctr"/>
        <c:lblOffset val="100"/>
        <c:noMultiLvlLbl val="0"/>
      </c:catAx>
      <c:valAx>
        <c:axId val="398234176"/>
        <c:scaling>
          <c:orientation val="minMax"/>
        </c:scaling>
        <c:delete val="0"/>
        <c:axPos val="b"/>
        <c:numFmt formatCode="0"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398246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[electricity_excel dashboard.xlsx]SAIFI!PivotTable1</c:name>
    <c:fmtId val="11"/>
  </c:pivotSource>
  <c:chart>
    <c:title>
      <c:tx>
        <c:rich>
          <a:bodyPr rot="0" spcFirstLastPara="1" vertOverflow="ellipsis" vert="horz" wrap="square" anchor="ctr" anchorCtr="1"/>
          <a:lstStyle/>
          <a:p>
            <a:pPr>
              <a:defRPr lang="en-US" sz="1050" b="0" i="0" u="none" strike="noStrike" kern="1200" spc="0" baseline="0">
                <a:solidFill>
                  <a:schemeClr val="tx1"/>
                </a:solidFill>
                <a:latin typeface="Roboto" panose="02000000000000000000" pitchFamily="2" charset="0"/>
                <a:ea typeface="Roboto" panose="02000000000000000000" pitchFamily="2" charset="0"/>
                <a:cs typeface="+mn-cs"/>
              </a:defRPr>
            </a:pPr>
            <a:r>
              <a:rPr lang="en-PH" sz="1050"/>
              <a:t>Avg Interruptions Per Year</a:t>
            </a:r>
          </a:p>
        </c:rich>
      </c:tx>
      <c:overlay val="0"/>
      <c:spPr>
        <a:noFill/>
        <a:ln>
          <a:noFill/>
        </a:ln>
        <a:effectLst/>
      </c:spPr>
      <c:txPr>
        <a:bodyPr rot="0" spcFirstLastPara="1" vertOverflow="ellipsis" vert="horz" wrap="square" anchor="ctr" anchorCtr="1"/>
        <a:lstStyle/>
        <a:p>
          <a:pPr>
            <a:defRPr lang="en-US" sz="1050" b="0" i="0" u="none" strike="noStrike" kern="1200" spc="0" baseline="0">
              <a:solidFill>
                <a:schemeClr val="tx1"/>
              </a:solidFill>
              <a:latin typeface="Roboto" panose="02000000000000000000" pitchFamily="2" charset="0"/>
              <a:ea typeface="Roboto" panose="02000000000000000000" pitchFamily="2" charset="0"/>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ln w="15875" cap="rnd">
            <a:solidFill>
              <a:schemeClr val="accent1"/>
            </a:solidFill>
            <a:round/>
          </a:ln>
          <a:effectLst/>
        </c:spPr>
        <c:marker>
          <c:symbol val="circle"/>
          <c:size val="4"/>
          <c:spPr>
            <a:solidFill>
              <a:schemeClr val="accent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Roboto" panose="02000000000000000000" pitchFamily="2" charset="0"/>
                  <a:ea typeface="Roboto" panose="02000000000000000000" pitchFamily="2"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ln w="15875" cap="rnd">
            <a:solidFill>
              <a:schemeClr val="accent1"/>
            </a:solidFill>
            <a:round/>
          </a:ln>
          <a:effectLst/>
        </c:spPr>
        <c:marker>
          <c:symbol val="circle"/>
          <c:size val="4"/>
          <c:spPr>
            <a:solidFill>
              <a:schemeClr val="accent2"/>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Roboto" panose="02000000000000000000" pitchFamily="2" charset="0"/>
                  <a:ea typeface="Roboto" panose="02000000000000000000" pitchFamily="2"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ln w="15875" cap="rnd">
            <a:solidFill>
              <a:schemeClr val="accent1"/>
            </a:solidFill>
            <a:round/>
          </a:ln>
          <a:effectLst/>
        </c:spPr>
        <c:marker>
          <c:symbol val="circle"/>
          <c:size val="4"/>
          <c:spPr>
            <a:solidFill>
              <a:schemeClr val="accent3"/>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Roboto" panose="02000000000000000000" pitchFamily="2" charset="0"/>
                  <a:ea typeface="Roboto" panose="02000000000000000000" pitchFamily="2" charset="0"/>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SAIFI!$B$1:$B$2</c:f>
              <c:strCache>
                <c:ptCount val="1"/>
                <c:pt idx="0">
                  <c:v>Luzon</c:v>
                </c:pt>
              </c:strCache>
            </c:strRef>
          </c:tx>
          <c:spPr>
            <a:ln w="15875" cap="rnd">
              <a:solidFill>
                <a:schemeClr val="accent1"/>
              </a:solidFill>
              <a:round/>
            </a:ln>
            <a:effectLst/>
          </c:spPr>
          <c:marker>
            <c:symbol val="circle"/>
            <c:size val="4"/>
            <c:spPr>
              <a:solidFill>
                <a:schemeClr val="accent1"/>
              </a:solidFill>
              <a:ln w="9525">
                <a:noFill/>
              </a:ln>
              <a:effectLst/>
            </c:spPr>
          </c:marker>
          <c:cat>
            <c:strRef>
              <c:f>SAIFI!$A$3:$A$7</c:f>
              <c:strCache>
                <c:ptCount val="5"/>
                <c:pt idx="0">
                  <c:v>2018</c:v>
                </c:pt>
                <c:pt idx="1">
                  <c:v>2019</c:v>
                </c:pt>
                <c:pt idx="2">
                  <c:v>2020</c:v>
                </c:pt>
                <c:pt idx="3">
                  <c:v>2021</c:v>
                </c:pt>
                <c:pt idx="4">
                  <c:v>2022</c:v>
                </c:pt>
              </c:strCache>
            </c:strRef>
          </c:cat>
          <c:val>
            <c:numRef>
              <c:f>SAIFI!$B$3:$B$7</c:f>
              <c:numCache>
                <c:formatCode>0</c:formatCode>
                <c:ptCount val="5"/>
                <c:pt idx="0">
                  <c:v>29.814694985037892</c:v>
                </c:pt>
                <c:pt idx="1">
                  <c:v>39.35224685099783</c:v>
                </c:pt>
                <c:pt idx="2">
                  <c:v>35.290182404071921</c:v>
                </c:pt>
                <c:pt idx="3">
                  <c:v>39.560882974750463</c:v>
                </c:pt>
                <c:pt idx="4">
                  <c:v>40.489303866677368</c:v>
                </c:pt>
              </c:numCache>
            </c:numRef>
          </c:val>
          <c:smooth val="0"/>
          <c:extLst>
            <c:ext xmlns:c16="http://schemas.microsoft.com/office/drawing/2014/chart" uri="{C3380CC4-5D6E-409C-BE32-E72D297353CC}">
              <c16:uniqueId val="{00000000-663F-4F53-939C-3A0C5990CDEA}"/>
            </c:ext>
          </c:extLst>
        </c:ser>
        <c:ser>
          <c:idx val="1"/>
          <c:order val="1"/>
          <c:tx>
            <c:strRef>
              <c:f>SAIFI!$C$1:$C$2</c:f>
              <c:strCache>
                <c:ptCount val="1"/>
                <c:pt idx="0">
                  <c:v>Mindanao</c:v>
                </c:pt>
              </c:strCache>
            </c:strRef>
          </c:tx>
          <c:spPr>
            <a:ln w="15875" cap="rnd">
              <a:solidFill>
                <a:schemeClr val="accent2"/>
              </a:solidFill>
              <a:round/>
            </a:ln>
            <a:effectLst/>
          </c:spPr>
          <c:marker>
            <c:symbol val="circle"/>
            <c:size val="4"/>
            <c:spPr>
              <a:solidFill>
                <a:schemeClr val="accent2"/>
              </a:solidFill>
              <a:ln w="9525">
                <a:noFill/>
              </a:ln>
              <a:effectLst/>
            </c:spPr>
          </c:marker>
          <c:cat>
            <c:strRef>
              <c:f>SAIFI!$A$3:$A$7</c:f>
              <c:strCache>
                <c:ptCount val="5"/>
                <c:pt idx="0">
                  <c:v>2018</c:v>
                </c:pt>
                <c:pt idx="1">
                  <c:v>2019</c:v>
                </c:pt>
                <c:pt idx="2">
                  <c:v>2020</c:v>
                </c:pt>
                <c:pt idx="3">
                  <c:v>2021</c:v>
                </c:pt>
                <c:pt idx="4">
                  <c:v>2022</c:v>
                </c:pt>
              </c:strCache>
            </c:strRef>
          </c:cat>
          <c:val>
            <c:numRef>
              <c:f>SAIFI!$C$3:$C$7</c:f>
              <c:numCache>
                <c:formatCode>0</c:formatCode>
                <c:ptCount val="5"/>
                <c:pt idx="0">
                  <c:v>29.876053689078827</c:v>
                </c:pt>
                <c:pt idx="1">
                  <c:v>30.016897496317391</c:v>
                </c:pt>
                <c:pt idx="2">
                  <c:v>29.661738020983957</c:v>
                </c:pt>
                <c:pt idx="3">
                  <c:v>54.358307992194518</c:v>
                </c:pt>
                <c:pt idx="4">
                  <c:v>55.842494774825816</c:v>
                </c:pt>
              </c:numCache>
            </c:numRef>
          </c:val>
          <c:smooth val="0"/>
          <c:extLst>
            <c:ext xmlns:c16="http://schemas.microsoft.com/office/drawing/2014/chart" uri="{C3380CC4-5D6E-409C-BE32-E72D297353CC}">
              <c16:uniqueId val="{00000001-663F-4F53-939C-3A0C5990CDEA}"/>
            </c:ext>
          </c:extLst>
        </c:ser>
        <c:ser>
          <c:idx val="2"/>
          <c:order val="2"/>
          <c:tx>
            <c:strRef>
              <c:f>SAIFI!$D$1:$D$2</c:f>
              <c:strCache>
                <c:ptCount val="1"/>
                <c:pt idx="0">
                  <c:v>Visayas</c:v>
                </c:pt>
              </c:strCache>
            </c:strRef>
          </c:tx>
          <c:spPr>
            <a:ln w="15875" cap="rnd">
              <a:solidFill>
                <a:schemeClr val="accent3"/>
              </a:solidFill>
              <a:round/>
            </a:ln>
            <a:effectLst/>
          </c:spPr>
          <c:marker>
            <c:symbol val="circle"/>
            <c:size val="4"/>
            <c:spPr>
              <a:solidFill>
                <a:schemeClr val="accent3"/>
              </a:solidFill>
              <a:ln w="9525">
                <a:noFill/>
              </a:ln>
              <a:effectLst/>
            </c:spPr>
          </c:marker>
          <c:cat>
            <c:strRef>
              <c:f>SAIFI!$A$3:$A$7</c:f>
              <c:strCache>
                <c:ptCount val="5"/>
                <c:pt idx="0">
                  <c:v>2018</c:v>
                </c:pt>
                <c:pt idx="1">
                  <c:v>2019</c:v>
                </c:pt>
                <c:pt idx="2">
                  <c:v>2020</c:v>
                </c:pt>
                <c:pt idx="3">
                  <c:v>2021</c:v>
                </c:pt>
                <c:pt idx="4">
                  <c:v>2022</c:v>
                </c:pt>
              </c:strCache>
            </c:strRef>
          </c:cat>
          <c:val>
            <c:numRef>
              <c:f>SAIFI!$D$3:$D$7</c:f>
              <c:numCache>
                <c:formatCode>0</c:formatCode>
                <c:ptCount val="5"/>
                <c:pt idx="0">
                  <c:v>31.953519701149919</c:v>
                </c:pt>
                <c:pt idx="1">
                  <c:v>30.750659066349293</c:v>
                </c:pt>
                <c:pt idx="2">
                  <c:v>34.63778128479467</c:v>
                </c:pt>
                <c:pt idx="3">
                  <c:v>41.233458602116187</c:v>
                </c:pt>
                <c:pt idx="4">
                  <c:v>35.913774452335289</c:v>
                </c:pt>
              </c:numCache>
            </c:numRef>
          </c:val>
          <c:smooth val="0"/>
          <c:extLst>
            <c:ext xmlns:c16="http://schemas.microsoft.com/office/drawing/2014/chart" uri="{C3380CC4-5D6E-409C-BE32-E72D297353CC}">
              <c16:uniqueId val="{00000002-663F-4F53-939C-3A0C5990CDEA}"/>
            </c:ext>
          </c:extLst>
        </c:ser>
        <c:dLbls>
          <c:showLegendKey val="0"/>
          <c:showVal val="0"/>
          <c:showCatName val="0"/>
          <c:showSerName val="0"/>
          <c:showPercent val="0"/>
          <c:showBubbleSize val="0"/>
        </c:dLbls>
        <c:marker val="1"/>
        <c:smooth val="0"/>
        <c:axId val="398246240"/>
        <c:axId val="398234176"/>
      </c:lineChart>
      <c:catAx>
        <c:axId val="39824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700" b="0" i="0" u="none" strike="noStrike" kern="1200" baseline="0">
                <a:solidFill>
                  <a:schemeClr val="tx1"/>
                </a:solidFill>
                <a:latin typeface="Roboto" panose="02000000000000000000" pitchFamily="2" charset="0"/>
                <a:ea typeface="Roboto" panose="02000000000000000000" pitchFamily="2" charset="0"/>
                <a:cs typeface="+mn-cs"/>
              </a:defRPr>
            </a:pPr>
            <a:endParaRPr lang="en-US"/>
          </a:p>
        </c:txPr>
        <c:crossAx val="398234176"/>
        <c:crosses val="autoZero"/>
        <c:auto val="1"/>
        <c:lblAlgn val="ctr"/>
        <c:lblOffset val="100"/>
        <c:noMultiLvlLbl val="0"/>
      </c:catAx>
      <c:valAx>
        <c:axId val="398234176"/>
        <c:scaling>
          <c:orientation val="minMax"/>
        </c:scaling>
        <c:delete val="0"/>
        <c:axPos val="l"/>
        <c:numFmt formatCode="0"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lang="en-US" sz="700" b="0" i="0" u="none" strike="noStrike" kern="1200" baseline="0">
                <a:solidFill>
                  <a:schemeClr val="tx1"/>
                </a:solidFill>
                <a:latin typeface="Roboto" panose="02000000000000000000" pitchFamily="2" charset="0"/>
                <a:ea typeface="Roboto" panose="02000000000000000000" pitchFamily="2" charset="0"/>
                <a:cs typeface="+mn-cs"/>
              </a:defRPr>
            </a:pPr>
            <a:endParaRPr lang="en-US"/>
          </a:p>
        </c:txPr>
        <c:crossAx val="398246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700" b="0" i="0" u="none" strike="noStrike" kern="1200" baseline="0">
              <a:solidFill>
                <a:schemeClr val="tx1"/>
              </a:solidFill>
              <a:latin typeface="Roboto" panose="02000000000000000000" pitchFamily="2" charset="0"/>
              <a:ea typeface="Roboto" panose="02000000000000000000" pitchFamily="2"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lang="en-US" sz="1000" b="0" i="0" u="none" strike="noStrike" kern="1200" baseline="0">
          <a:solidFill>
            <a:schemeClr val="tx1"/>
          </a:solidFill>
          <a:latin typeface="Roboto" panose="02000000000000000000" pitchFamily="2" charset="0"/>
          <a:ea typeface="Roboto" panose="02000000000000000000" pitchFamily="2" charset="0"/>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[electricity_excel dashboard.xlsx]Issues (2)!PivotTable1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Causes</a:t>
            </a:r>
            <a:r>
              <a:rPr lang="en-PH" baseline="0"/>
              <a:t> of Power Interruptions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'Issues (2)'!$B$1:$B$2</c:f>
              <c:strCache>
                <c:ptCount val="1"/>
                <c:pt idx="0">
                  <c:v>Scheduled Maintenance</c:v>
                </c:pt>
              </c:strCache>
            </c:strRef>
          </c:tx>
          <c:spPr>
            <a:solidFill>
              <a:schemeClr val="accent1"/>
            </a:solidFill>
            <a:ln>
              <a:noFill/>
            </a:ln>
            <a:effectLst/>
          </c:spPr>
          <c:invertIfNegative val="0"/>
          <c:cat>
            <c:strRef>
              <c:f>'Issues (2)'!$A$3:$A$18</c:f>
              <c:strCache>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strCache>
            </c:strRef>
          </c:cat>
          <c:val>
            <c:numRef>
              <c:f>'Issues (2)'!$B$3:$B$18</c:f>
              <c:numCache>
                <c:formatCode>0</c:formatCode>
                <c:ptCount val="16"/>
                <c:pt idx="0">
                  <c:v>5.3510533458355374</c:v>
                </c:pt>
                <c:pt idx="1">
                  <c:v>6.489165796419968</c:v>
                </c:pt>
                <c:pt idx="2">
                  <c:v>4.5762903225806442</c:v>
                </c:pt>
                <c:pt idx="3">
                  <c:v>5.8376190476190466</c:v>
                </c:pt>
                <c:pt idx="4">
                  <c:v>4.4320769230769219</c:v>
                </c:pt>
                <c:pt idx="5">
                  <c:v>3.7982170542635649</c:v>
                </c:pt>
                <c:pt idx="6">
                  <c:v>7.0173015873015876</c:v>
                </c:pt>
                <c:pt idx="7">
                  <c:v>3.9026724137931028</c:v>
                </c:pt>
                <c:pt idx="8">
                  <c:v>5.1469956514186235</c:v>
                </c:pt>
                <c:pt idx="9">
                  <c:v>4.9027232676848138</c:v>
                </c:pt>
                <c:pt idx="10">
                  <c:v>5.6493683281188067</c:v>
                </c:pt>
                <c:pt idx="11">
                  <c:v>4.3615508754254115</c:v>
                </c:pt>
                <c:pt idx="12">
                  <c:v>4.7962675102584402</c:v>
                </c:pt>
                <c:pt idx="13">
                  <c:v>4.6126719972610086</c:v>
                </c:pt>
                <c:pt idx="14">
                  <c:v>5.2184098592641215</c:v>
                </c:pt>
                <c:pt idx="15">
                  <c:v>5.2888675618580026</c:v>
                </c:pt>
              </c:numCache>
            </c:numRef>
          </c:val>
          <c:extLst>
            <c:ext xmlns:c16="http://schemas.microsoft.com/office/drawing/2014/chart" uri="{C3380CC4-5D6E-409C-BE32-E72D297353CC}">
              <c16:uniqueId val="{00000000-08E5-4483-BB15-DAB1595D5936}"/>
            </c:ext>
          </c:extLst>
        </c:ser>
        <c:ser>
          <c:idx val="1"/>
          <c:order val="1"/>
          <c:tx>
            <c:strRef>
              <c:f>'Issues (2)'!$C$1:$C$2</c:f>
              <c:strCache>
                <c:ptCount val="1"/>
                <c:pt idx="0">
                  <c:v>Insufficient Power Supply</c:v>
                </c:pt>
              </c:strCache>
            </c:strRef>
          </c:tx>
          <c:spPr>
            <a:solidFill>
              <a:schemeClr val="accent2"/>
            </a:solidFill>
            <a:ln>
              <a:noFill/>
            </a:ln>
            <a:effectLst/>
          </c:spPr>
          <c:invertIfNegative val="0"/>
          <c:cat>
            <c:strRef>
              <c:f>'Issues (2)'!$A$3:$A$18</c:f>
              <c:strCache>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strCache>
            </c:strRef>
          </c:cat>
          <c:val>
            <c:numRef>
              <c:f>'Issues (2)'!$C$3:$C$18</c:f>
              <c:numCache>
                <c:formatCode>0</c:formatCode>
                <c:ptCount val="16"/>
                <c:pt idx="0">
                  <c:v>15.923559682207873</c:v>
                </c:pt>
                <c:pt idx="1">
                  <c:v>42.774870480986642</c:v>
                </c:pt>
                <c:pt idx="2">
                  <c:v>17.0966129032258</c:v>
                </c:pt>
                <c:pt idx="3">
                  <c:v>27.778730158730166</c:v>
                </c:pt>
                <c:pt idx="4">
                  <c:v>14.655384615384618</c:v>
                </c:pt>
                <c:pt idx="5">
                  <c:v>19.653077519379845</c:v>
                </c:pt>
                <c:pt idx="6">
                  <c:v>22.670555555555566</c:v>
                </c:pt>
                <c:pt idx="7">
                  <c:v>31.285594827586202</c:v>
                </c:pt>
                <c:pt idx="8">
                  <c:v>27.949433436800284</c:v>
                </c:pt>
                <c:pt idx="9">
                  <c:v>21.579027635501355</c:v>
                </c:pt>
                <c:pt idx="10">
                  <c:v>20.584995531831922</c:v>
                </c:pt>
                <c:pt idx="11">
                  <c:v>13.681639416461206</c:v>
                </c:pt>
                <c:pt idx="12">
                  <c:v>18.256264023574467</c:v>
                </c:pt>
                <c:pt idx="13">
                  <c:v>16.511950002347398</c:v>
                </c:pt>
                <c:pt idx="14">
                  <c:v>21.853248893023856</c:v>
                </c:pt>
                <c:pt idx="15">
                  <c:v>21.390993462522314</c:v>
                </c:pt>
              </c:numCache>
            </c:numRef>
          </c:val>
          <c:extLst>
            <c:ext xmlns:c16="http://schemas.microsoft.com/office/drawing/2014/chart" uri="{C3380CC4-5D6E-409C-BE32-E72D297353CC}">
              <c16:uniqueId val="{00000001-08E5-4483-BB15-DAB1595D5936}"/>
            </c:ext>
          </c:extLst>
        </c:ser>
        <c:ser>
          <c:idx val="2"/>
          <c:order val="2"/>
          <c:tx>
            <c:strRef>
              <c:f>'Issues (2)'!$D$1:$D$2</c:f>
              <c:strCache>
                <c:ptCount val="1"/>
                <c:pt idx="0">
                  <c:v>Storms</c:v>
                </c:pt>
              </c:strCache>
            </c:strRef>
          </c:tx>
          <c:spPr>
            <a:solidFill>
              <a:schemeClr val="accent3"/>
            </a:solidFill>
            <a:ln>
              <a:noFill/>
            </a:ln>
            <a:effectLst/>
          </c:spPr>
          <c:invertIfNegative val="0"/>
          <c:cat>
            <c:strRef>
              <c:f>'Issues (2)'!$A$3:$A$18</c:f>
              <c:strCache>
                <c:ptCount val="16"/>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strCache>
            </c:strRef>
          </c:cat>
          <c:val>
            <c:numRef>
              <c:f>'Issues (2)'!$D$3:$D$18</c:f>
              <c:numCache>
                <c:formatCode>0</c:formatCode>
                <c:ptCount val="16"/>
                <c:pt idx="0">
                  <c:v>0.47466962860020373</c:v>
                </c:pt>
                <c:pt idx="1">
                  <c:v>1.1439500618524256</c:v>
                </c:pt>
                <c:pt idx="2">
                  <c:v>1.3233064516129034</c:v>
                </c:pt>
                <c:pt idx="3">
                  <c:v>1.2923015873015868</c:v>
                </c:pt>
                <c:pt idx="4">
                  <c:v>1.4640769230769228</c:v>
                </c:pt>
                <c:pt idx="5">
                  <c:v>0.75953488372092981</c:v>
                </c:pt>
                <c:pt idx="6">
                  <c:v>1.363809523809524</c:v>
                </c:pt>
                <c:pt idx="7">
                  <c:v>1.7781120689655168</c:v>
                </c:pt>
                <c:pt idx="8">
                  <c:v>1.6123285189926624</c:v>
                </c:pt>
                <c:pt idx="9">
                  <c:v>0.84188618451146557</c:v>
                </c:pt>
                <c:pt idx="10">
                  <c:v>1.2489786873696815</c:v>
                </c:pt>
                <c:pt idx="11">
                  <c:v>1.2698788389841937</c:v>
                </c:pt>
                <c:pt idx="12">
                  <c:v>0.87113967645250012</c:v>
                </c:pt>
                <c:pt idx="13">
                  <c:v>1.2709937894601337</c:v>
                </c:pt>
                <c:pt idx="14">
                  <c:v>1.2774793565294769</c:v>
                </c:pt>
                <c:pt idx="15">
                  <c:v>1.11673861062073</c:v>
                </c:pt>
              </c:numCache>
            </c:numRef>
          </c:val>
          <c:extLst>
            <c:ext xmlns:c16="http://schemas.microsoft.com/office/drawing/2014/chart" uri="{C3380CC4-5D6E-409C-BE32-E72D297353CC}">
              <c16:uniqueId val="{00000002-08E5-4483-BB15-DAB1595D5936}"/>
            </c:ext>
          </c:extLst>
        </c:ser>
        <c:dLbls>
          <c:showLegendKey val="0"/>
          <c:showVal val="0"/>
          <c:showCatName val="0"/>
          <c:showSerName val="0"/>
          <c:showPercent val="0"/>
          <c:showBubbleSize val="0"/>
        </c:dLbls>
        <c:gapWidth val="150"/>
        <c:overlap val="100"/>
        <c:axId val="398246240"/>
        <c:axId val="398234176"/>
      </c:barChart>
      <c:catAx>
        <c:axId val="398246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234176"/>
        <c:crosses val="autoZero"/>
        <c:auto val="1"/>
        <c:lblAlgn val="ctr"/>
        <c:lblOffset val="100"/>
        <c:noMultiLvlLbl val="0"/>
      </c:catAx>
      <c:valAx>
        <c:axId val="398234176"/>
        <c:scaling>
          <c:orientation val="minMax"/>
        </c:scaling>
        <c:delete val="0"/>
        <c:axPos val="b"/>
        <c:numFmt formatCode="0" sourceLinked="1"/>
        <c:majorTickMark val="none"/>
        <c:minorTickMark val="none"/>
        <c:tickLblPos val="nextTo"/>
        <c:spPr>
          <a:noFill/>
          <a:ln>
            <a:solidFill>
              <a:schemeClr val="bg1">
                <a:lumMod val="8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246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31750</xdr:colOff>
      <xdr:row>0</xdr:row>
      <xdr:rowOff>53974</xdr:rowOff>
    </xdr:from>
    <xdr:to>
      <xdr:col>21</xdr:col>
      <xdr:colOff>482600</xdr:colOff>
      <xdr:row>21</xdr:row>
      <xdr:rowOff>69849</xdr:rowOff>
    </xdr:to>
    <xdr:graphicFrame macro="">
      <xdr:nvGraphicFramePr>
        <xdr:cNvPr id="2" name="Chart 1">
          <a:extLst>
            <a:ext uri="{FF2B5EF4-FFF2-40B4-BE49-F238E27FC236}">
              <a16:creationId xmlns:a16="http://schemas.microsoft.com/office/drawing/2014/main" id="{B1402316-B9F7-4989-A71D-D29C3B8225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6350</xdr:colOff>
      <xdr:row>1</xdr:row>
      <xdr:rowOff>6350</xdr:rowOff>
    </xdr:from>
    <xdr:to>
      <xdr:col>70</xdr:col>
      <xdr:colOff>0</xdr:colOff>
      <xdr:row>11</xdr:row>
      <xdr:rowOff>0</xdr:rowOff>
    </xdr:to>
    <xdr:sp macro="" textlink="">
      <xdr:nvSpPr>
        <xdr:cNvPr id="2" name="Rectangle 1">
          <a:extLst>
            <a:ext uri="{FF2B5EF4-FFF2-40B4-BE49-F238E27FC236}">
              <a16:creationId xmlns:a16="http://schemas.microsoft.com/office/drawing/2014/main" id="{E0D08339-5C4A-4CDE-9948-D996B53196D6}"/>
            </a:ext>
          </a:extLst>
        </xdr:cNvPr>
        <xdr:cNvSpPr/>
      </xdr:nvSpPr>
      <xdr:spPr>
        <a:xfrm>
          <a:off x="122307" y="45002"/>
          <a:ext cx="7994650" cy="380172"/>
        </a:xfrm>
        <a:prstGeom prst="rect">
          <a:avLst/>
        </a:prstGeom>
        <a:solidFill>
          <a:srgbClr val="F09456"/>
        </a:solidFill>
        <a:ln>
          <a:solidFill>
            <a:srgbClr val="F0945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PH" sz="1600" b="1">
              <a:latin typeface="Montserrat" panose="00000500000000000000" pitchFamily="2" charset="0"/>
              <a:ea typeface="Roboto" panose="02000000000000000000" pitchFamily="2" charset="0"/>
              <a:cs typeface="Mongolian Baiti" panose="03000500000000000000" pitchFamily="66" charset="0"/>
            </a:rPr>
            <a:t>Electricity Supply Interruptions in the Philippines</a:t>
          </a:r>
        </a:p>
      </xdr:txBody>
    </xdr:sp>
    <xdr:clientData/>
  </xdr:twoCellAnchor>
  <xdr:twoCellAnchor>
    <xdr:from>
      <xdr:col>11</xdr:col>
      <xdr:colOff>0</xdr:colOff>
      <xdr:row>12</xdr:row>
      <xdr:rowOff>6521</xdr:rowOff>
    </xdr:from>
    <xdr:to>
      <xdr:col>40</xdr:col>
      <xdr:colOff>0</xdr:colOff>
      <xdr:row>65</xdr:row>
      <xdr:rowOff>0</xdr:rowOff>
    </xdr:to>
    <xdr:graphicFrame macro="">
      <xdr:nvGraphicFramePr>
        <xdr:cNvPr id="5" name="Chart 4">
          <a:extLst>
            <a:ext uri="{FF2B5EF4-FFF2-40B4-BE49-F238E27FC236}">
              <a16:creationId xmlns:a16="http://schemas.microsoft.com/office/drawing/2014/main" id="{79D83548-52B0-499C-99D3-799898C028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9524</xdr:colOff>
      <xdr:row>66</xdr:row>
      <xdr:rowOff>1</xdr:rowOff>
    </xdr:from>
    <xdr:to>
      <xdr:col>70</xdr:col>
      <xdr:colOff>0</xdr:colOff>
      <xdr:row>119</xdr:row>
      <xdr:rowOff>0</xdr:rowOff>
    </xdr:to>
    <xdr:graphicFrame macro="">
      <xdr:nvGraphicFramePr>
        <xdr:cNvPr id="9" name="Chart 8">
          <a:extLst>
            <a:ext uri="{FF2B5EF4-FFF2-40B4-BE49-F238E27FC236}">
              <a16:creationId xmlns:a16="http://schemas.microsoft.com/office/drawing/2014/main" id="{574ABE6A-B585-46D1-98E9-4BE29147E1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xdr:colOff>
      <xdr:row>12</xdr:row>
      <xdr:rowOff>551</xdr:rowOff>
    </xdr:from>
    <xdr:to>
      <xdr:col>10</xdr:col>
      <xdr:colOff>0</xdr:colOff>
      <xdr:row>89</xdr:row>
      <xdr:rowOff>29882</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E6ABE4D7-971A-4AA5-956B-7AB3CAE448B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5456" y="485459"/>
              <a:ext cx="1039089" cy="4323223"/>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41</xdr:col>
      <xdr:colOff>1</xdr:colOff>
      <xdr:row>13</xdr:row>
      <xdr:rowOff>6555</xdr:rowOff>
    </xdr:from>
    <xdr:to>
      <xdr:col>70</xdr:col>
      <xdr:colOff>0</xdr:colOff>
      <xdr:row>65</xdr:row>
      <xdr:rowOff>0</xdr:rowOff>
    </xdr:to>
    <xdr:graphicFrame macro="">
      <xdr:nvGraphicFramePr>
        <xdr:cNvPr id="11" name="Chart 10">
          <a:extLst>
            <a:ext uri="{FF2B5EF4-FFF2-40B4-BE49-F238E27FC236}">
              <a16:creationId xmlns:a16="http://schemas.microsoft.com/office/drawing/2014/main" id="{8E41C21F-61B3-4EC4-BE68-41BE960E88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90</xdr:row>
      <xdr:rowOff>38651</xdr:rowOff>
    </xdr:from>
    <xdr:to>
      <xdr:col>10</xdr:col>
      <xdr:colOff>0</xdr:colOff>
      <xdr:row>118</xdr:row>
      <xdr:rowOff>38651</xdr:rowOff>
    </xdr:to>
    <xdr:sp macro="" textlink="">
      <xdr:nvSpPr>
        <xdr:cNvPr id="3" name="Rectangle 2">
          <a:extLst>
            <a:ext uri="{FF2B5EF4-FFF2-40B4-BE49-F238E27FC236}">
              <a16:creationId xmlns:a16="http://schemas.microsoft.com/office/drawing/2014/main" id="{AA561447-7C55-4503-AAD5-073F87A40BD1}"/>
            </a:ext>
          </a:extLst>
        </xdr:cNvPr>
        <xdr:cNvSpPr/>
      </xdr:nvSpPr>
      <xdr:spPr>
        <a:xfrm>
          <a:off x="115957" y="3517347"/>
          <a:ext cx="1043608" cy="1082261"/>
        </a:xfrm>
        <a:prstGeom prst="rect">
          <a:avLst/>
        </a:prstGeom>
        <a:solidFill>
          <a:sysClr val="window" lastClr="FFFFFF"/>
        </a:solidFill>
        <a:ln>
          <a:solidFill>
            <a:srgbClr val="F0945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1</xdr:col>
      <xdr:colOff>38651</xdr:colOff>
      <xdr:row>100</xdr:row>
      <xdr:rowOff>22088</xdr:rowOff>
    </xdr:from>
    <xdr:to>
      <xdr:col>8</xdr:col>
      <xdr:colOff>115956</xdr:colOff>
      <xdr:row>104</xdr:row>
      <xdr:rowOff>27609</xdr:rowOff>
    </xdr:to>
    <xdr:sp macro="" textlink="'Top 5'!B3">
      <xdr:nvSpPr>
        <xdr:cNvPr id="7" name="TextBox 6">
          <a:extLst>
            <a:ext uri="{FF2B5EF4-FFF2-40B4-BE49-F238E27FC236}">
              <a16:creationId xmlns:a16="http://schemas.microsoft.com/office/drawing/2014/main" id="{4634ABBC-5DE5-41B9-9DDE-0007A0D7CFCE}"/>
            </a:ext>
          </a:extLst>
        </xdr:cNvPr>
        <xdr:cNvSpPr txBox="1"/>
      </xdr:nvSpPr>
      <xdr:spPr>
        <a:xfrm>
          <a:off x="154608" y="3887305"/>
          <a:ext cx="889000" cy="1601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i="0" u="none" strike="noStrike">
              <a:ln>
                <a:noFill/>
              </a:ln>
              <a:solidFill>
                <a:srgbClr val="000000"/>
              </a:solidFill>
              <a:latin typeface="Roboto" panose="02000000000000000000" pitchFamily="2" charset="0"/>
              <a:ea typeface="Roboto" panose="02000000000000000000" pitchFamily="2" charset="0"/>
              <a:cs typeface="Arial"/>
            </a:rPr>
            <a:t>1. </a:t>
          </a:r>
          <a:fld id="{4D29E55C-806D-443F-A146-858DEA431664}" type="TxLink">
            <a:rPr lang="en-US" sz="800" b="0" i="0" u="none" strike="noStrike">
              <a:ln>
                <a:noFill/>
              </a:ln>
              <a:solidFill>
                <a:srgbClr val="000000"/>
              </a:solidFill>
              <a:latin typeface="Roboto" panose="02000000000000000000" pitchFamily="2" charset="0"/>
              <a:ea typeface="Roboto" panose="02000000000000000000" pitchFamily="2" charset="0"/>
              <a:cs typeface="Arial"/>
            </a:rPr>
            <a:t>BASELCO</a:t>
          </a:fld>
          <a:endParaRPr lang="en-US" sz="800" b="0" i="0" u="none" strike="noStrike">
            <a:ln>
              <a:noFill/>
            </a:ln>
            <a:solidFill>
              <a:srgbClr val="000000"/>
            </a:solidFill>
            <a:latin typeface="Roboto" panose="02000000000000000000" pitchFamily="2" charset="0"/>
            <a:ea typeface="Roboto" panose="02000000000000000000" pitchFamily="2" charset="0"/>
            <a:cs typeface="Arial"/>
          </a:endParaRPr>
        </a:p>
      </xdr:txBody>
    </xdr:sp>
    <xdr:clientData/>
  </xdr:twoCellAnchor>
  <xdr:twoCellAnchor>
    <xdr:from>
      <xdr:col>1</xdr:col>
      <xdr:colOff>38651</xdr:colOff>
      <xdr:row>106</xdr:row>
      <xdr:rowOff>33131</xdr:rowOff>
    </xdr:from>
    <xdr:to>
      <xdr:col>8</xdr:col>
      <xdr:colOff>115956</xdr:colOff>
      <xdr:row>111</xdr:row>
      <xdr:rowOff>0</xdr:rowOff>
    </xdr:to>
    <xdr:sp macro="" textlink="'Top 5'!B4">
      <xdr:nvSpPr>
        <xdr:cNvPr id="10" name="TextBox 9">
          <a:extLst>
            <a:ext uri="{FF2B5EF4-FFF2-40B4-BE49-F238E27FC236}">
              <a16:creationId xmlns:a16="http://schemas.microsoft.com/office/drawing/2014/main" id="{B674F841-2375-451C-B780-EF1C6306955B}"/>
            </a:ext>
          </a:extLst>
        </xdr:cNvPr>
        <xdr:cNvSpPr txBox="1"/>
      </xdr:nvSpPr>
      <xdr:spPr>
        <a:xfrm>
          <a:off x="154608" y="4130261"/>
          <a:ext cx="889000" cy="1601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i="0" u="none" strike="noStrike">
              <a:ln>
                <a:noFill/>
              </a:ln>
              <a:solidFill>
                <a:srgbClr val="000000"/>
              </a:solidFill>
              <a:latin typeface="Roboto" panose="02000000000000000000" pitchFamily="2" charset="0"/>
              <a:ea typeface="Roboto" panose="02000000000000000000" pitchFamily="2" charset="0"/>
              <a:cs typeface="Arial"/>
            </a:rPr>
            <a:t>2. </a:t>
          </a:r>
          <a:fld id="{466D9115-BD6B-4A83-9E47-9732517D1C2A}" type="TxLink">
            <a:rPr lang="en-US" sz="800" b="0" i="0" u="none" strike="noStrike">
              <a:ln>
                <a:noFill/>
              </a:ln>
              <a:solidFill>
                <a:srgbClr val="000000"/>
              </a:solidFill>
              <a:latin typeface="Roboto" panose="02000000000000000000" pitchFamily="2" charset="0"/>
              <a:ea typeface="Roboto" panose="02000000000000000000" pitchFamily="2" charset="0"/>
              <a:cs typeface="Arial"/>
            </a:rPr>
            <a:t>FICELCO</a:t>
          </a:fld>
          <a:endParaRPr lang="en-US" sz="600" b="0" i="0" u="none" strike="noStrike">
            <a:ln>
              <a:noFill/>
            </a:ln>
            <a:solidFill>
              <a:srgbClr val="000000"/>
            </a:solidFill>
            <a:latin typeface="Roboto" panose="02000000000000000000" pitchFamily="2" charset="0"/>
            <a:ea typeface="Roboto" panose="02000000000000000000" pitchFamily="2" charset="0"/>
            <a:cs typeface="Arial"/>
          </a:endParaRPr>
        </a:p>
      </xdr:txBody>
    </xdr:sp>
    <xdr:clientData/>
  </xdr:twoCellAnchor>
  <xdr:twoCellAnchor>
    <xdr:from>
      <xdr:col>1</xdr:col>
      <xdr:colOff>38651</xdr:colOff>
      <xdr:row>113</xdr:row>
      <xdr:rowOff>5521</xdr:rowOff>
    </xdr:from>
    <xdr:to>
      <xdr:col>8</xdr:col>
      <xdr:colOff>115956</xdr:colOff>
      <xdr:row>117</xdr:row>
      <xdr:rowOff>11043</xdr:rowOff>
    </xdr:to>
    <xdr:sp macro="" textlink="'Top 5'!B5">
      <xdr:nvSpPr>
        <xdr:cNvPr id="12" name="TextBox 11">
          <a:extLst>
            <a:ext uri="{FF2B5EF4-FFF2-40B4-BE49-F238E27FC236}">
              <a16:creationId xmlns:a16="http://schemas.microsoft.com/office/drawing/2014/main" id="{C27126DA-EF5D-4CED-B25C-19070B7BB8D8}"/>
            </a:ext>
          </a:extLst>
        </xdr:cNvPr>
        <xdr:cNvSpPr txBox="1"/>
      </xdr:nvSpPr>
      <xdr:spPr>
        <a:xfrm>
          <a:off x="154608" y="4373217"/>
          <a:ext cx="889000" cy="1601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i="0" u="none" strike="noStrike">
              <a:ln>
                <a:noFill/>
              </a:ln>
              <a:solidFill>
                <a:srgbClr val="000000"/>
              </a:solidFill>
              <a:latin typeface="Roboto" panose="02000000000000000000" pitchFamily="2" charset="0"/>
              <a:ea typeface="Roboto" panose="02000000000000000000" pitchFamily="2" charset="0"/>
              <a:cs typeface="Arial"/>
            </a:rPr>
            <a:t>3. </a:t>
          </a:r>
          <a:fld id="{3C3A0585-581D-4013-B603-4A48C3B8E2EF}" type="TxLink">
            <a:rPr lang="en-US" sz="800" b="0" i="0" u="none" strike="noStrike">
              <a:ln>
                <a:noFill/>
              </a:ln>
              <a:solidFill>
                <a:srgbClr val="000000"/>
              </a:solidFill>
              <a:latin typeface="Roboto" panose="02000000000000000000" pitchFamily="2" charset="0"/>
              <a:ea typeface="Roboto" panose="02000000000000000000" pitchFamily="2" charset="0"/>
              <a:cs typeface="Arial"/>
            </a:rPr>
            <a:t>MAGELCO</a:t>
          </a:fld>
          <a:endParaRPr lang="en-US" sz="400" b="0" i="0" u="none" strike="noStrike">
            <a:ln>
              <a:noFill/>
            </a:ln>
            <a:solidFill>
              <a:srgbClr val="000000"/>
            </a:solidFill>
            <a:latin typeface="Roboto" panose="02000000000000000000" pitchFamily="2" charset="0"/>
            <a:ea typeface="Roboto" panose="02000000000000000000" pitchFamily="2" charset="0"/>
            <a:cs typeface="Arial"/>
          </a:endParaRPr>
        </a:p>
      </xdr:txBody>
    </xdr:sp>
    <xdr:clientData/>
  </xdr:twoCellAnchor>
  <xdr:twoCellAnchor>
    <xdr:from>
      <xdr:col>1</xdr:col>
      <xdr:colOff>25398</xdr:colOff>
      <xdr:row>91</xdr:row>
      <xdr:rowOff>36442</xdr:rowOff>
    </xdr:from>
    <xdr:to>
      <xdr:col>9</xdr:col>
      <xdr:colOff>110434</xdr:colOff>
      <xdr:row>101</xdr:row>
      <xdr:rowOff>22087</xdr:rowOff>
    </xdr:to>
    <xdr:sp macro="" textlink="'Top 5'!B3">
      <xdr:nvSpPr>
        <xdr:cNvPr id="14" name="TextBox 13">
          <a:extLst>
            <a:ext uri="{FF2B5EF4-FFF2-40B4-BE49-F238E27FC236}">
              <a16:creationId xmlns:a16="http://schemas.microsoft.com/office/drawing/2014/main" id="{62C1732E-768D-41F2-951F-BC21E97AA22D}"/>
            </a:ext>
          </a:extLst>
        </xdr:cNvPr>
        <xdr:cNvSpPr txBox="1"/>
      </xdr:nvSpPr>
      <xdr:spPr>
        <a:xfrm>
          <a:off x="141355" y="3553790"/>
          <a:ext cx="1012688" cy="372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i="0" u="none" strike="noStrike">
              <a:ln>
                <a:noFill/>
              </a:ln>
              <a:solidFill>
                <a:srgbClr val="000000"/>
              </a:solidFill>
              <a:latin typeface="Roboto" panose="02000000000000000000" pitchFamily="2" charset="0"/>
              <a:ea typeface="Roboto" panose="02000000000000000000" pitchFamily="2" charset="0"/>
              <a:cs typeface="Arial"/>
            </a:rPr>
            <a:t>Poor-Performing</a:t>
          </a:r>
          <a:r>
            <a:rPr lang="en-US" sz="800" b="1" i="0" u="none" strike="noStrike" baseline="0">
              <a:ln>
                <a:noFill/>
              </a:ln>
              <a:solidFill>
                <a:srgbClr val="000000"/>
              </a:solidFill>
              <a:latin typeface="Roboto" panose="02000000000000000000" pitchFamily="2" charset="0"/>
              <a:ea typeface="Roboto" panose="02000000000000000000" pitchFamily="2" charset="0"/>
              <a:cs typeface="Arial"/>
            </a:rPr>
            <a:t> DUs </a:t>
          </a:r>
          <a:r>
            <a:rPr lang="en-US" sz="600" b="0" i="0" u="none" strike="noStrike" baseline="0">
              <a:ln>
                <a:noFill/>
              </a:ln>
              <a:solidFill>
                <a:srgbClr val="000000"/>
              </a:solidFill>
              <a:latin typeface="Roboto" panose="02000000000000000000" pitchFamily="2" charset="0"/>
              <a:ea typeface="Roboto" panose="02000000000000000000" pitchFamily="2" charset="0"/>
              <a:cs typeface="Arial"/>
            </a:rPr>
            <a:t>(based on SAIFI)</a:t>
          </a:r>
          <a:endParaRPr lang="en-US" sz="800" b="0" i="0" u="none" strike="noStrike">
            <a:ln>
              <a:noFill/>
            </a:ln>
            <a:solidFill>
              <a:srgbClr val="000000"/>
            </a:solidFill>
            <a:latin typeface="Roboto" panose="02000000000000000000" pitchFamily="2" charset="0"/>
            <a:ea typeface="Roboto" panose="02000000000000000000" pitchFamily="2" charset="0"/>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50800</xdr:colOff>
      <xdr:row>0</xdr:row>
      <xdr:rowOff>53974</xdr:rowOff>
    </xdr:from>
    <xdr:to>
      <xdr:col>14</xdr:col>
      <xdr:colOff>163286</xdr:colOff>
      <xdr:row>28</xdr:row>
      <xdr:rowOff>81643</xdr:rowOff>
    </xdr:to>
    <xdr:graphicFrame macro="">
      <xdr:nvGraphicFramePr>
        <xdr:cNvPr id="2" name="Chart 1">
          <a:extLst>
            <a:ext uri="{FF2B5EF4-FFF2-40B4-BE49-F238E27FC236}">
              <a16:creationId xmlns:a16="http://schemas.microsoft.com/office/drawing/2014/main" id="{0672E1D5-EFC3-44FC-9FC1-E8A1881B46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n Bianca Q. Abellera" refreshedDate="45406.830825925928" createdVersion="7" refreshedVersion="7" recordCount="2045" xr:uid="{00000000-000A-0000-FFFF-FFFF13000000}">
  <cacheSource type="worksheet">
    <worksheetSource name="Table2"/>
  </cacheSource>
  <cacheFields count="23">
    <cacheField name="elec_id" numFmtId="164">
      <sharedItems containsSemiMixedTypes="0" containsString="0" containsNumber="1" containsInteger="1" minValue="1" maxValue="2045"/>
    </cacheField>
    <cacheField name="du_id" numFmtId="1">
      <sharedItems containsSemiMixedTypes="0" containsString="0" containsNumber="1" containsInteger="1" minValue="1" maxValue="144"/>
    </cacheField>
    <cacheField name="du" numFmtId="0">
      <sharedItems count="145">
        <s v="CENPELCO"/>
        <s v="DECORP"/>
        <s v="INEC"/>
        <s v="ISECO"/>
        <s v="LUECO"/>
        <s v="LUELCO"/>
        <s v="PANELCO I"/>
        <s v="PANELCO III"/>
        <s v="BATANELCO"/>
        <s v="CAGELCO I"/>
        <s v="CAGELCO II"/>
        <s v="ISELCO I"/>
        <s v="ISELCO II"/>
        <s v="NUVELCO"/>
        <s v="QUIRELCO"/>
        <s v="ABRECO"/>
        <s v="BENECO"/>
        <s v="IFELCO"/>
        <s v="KAELCO"/>
        <s v="MOPRECO"/>
        <s v="AEC"/>
        <s v="AURELCO"/>
        <s v="CEDC"/>
        <s v="CELCOR"/>
        <s v="NEECO I"/>
        <s v="NEECO II-Area I"/>
        <s v="NEECO II-Area II"/>
        <s v="OEDC (PUD)"/>
        <s v="PELCO I"/>
        <s v="PELCO II"/>
        <s v="PELCO III"/>
        <s v="PENELCO"/>
        <s v="PRESCO"/>
        <s v="SAJELCO"/>
        <s v="SFELAPCO"/>
        <s v="SEZ"/>
        <s v="TARELCO I"/>
        <s v="TARELCO II"/>
        <s v="TEI"/>
        <s v="ZAMECO I"/>
        <s v="ZAMECO II"/>
        <s v="MERALCO"/>
        <s v="BATELEC I"/>
        <s v="BATELEC II"/>
        <s v="FBPC (BELS)"/>
        <s v="FLECO"/>
        <s v="IEEC"/>
        <s v="LEZ (LUC)"/>
        <s v="PEZA CEZ"/>
        <s v="QUEZELCO I"/>
        <s v="QUEZELCO II"/>
        <s v="BISELCO"/>
        <s v="LUBELCO"/>
        <s v="MARELCO"/>
        <s v="OMECO"/>
        <s v="ORMECO"/>
        <s v="PALECO"/>
        <s v="ROMELCO"/>
        <s v="TIELCO"/>
        <s v="TIELCO "/>
        <s v="ALECO/APEC"/>
        <s v="CANORECO"/>
        <s v="CASURECO I"/>
        <s v="CASURECO II"/>
        <s v="CASURECO III"/>
        <s v="CASURECO IV"/>
        <s v="FICELCO"/>
        <s v="MASELCO"/>
        <s v="SORECO I"/>
        <s v="SORECO II"/>
        <s v="TISELCO"/>
        <s v="AKELCO"/>
        <s v="ANTECO"/>
        <s v="CAPELCO"/>
        <s v="CENECO"/>
        <s v="GUIMELCO"/>
        <s v="ILECO I"/>
        <s v="ILECO II"/>
        <s v="ILECO III"/>
        <s v="NOCECO"/>
        <s v="MORE (PECO)"/>
        <s v="NONECO"/>
        <s v="BANELCO"/>
        <s v="BLCI"/>
        <s v="BOHECO I"/>
        <s v="BOHECO II"/>
        <s v="CEBECO I"/>
        <s v="CEBECO II"/>
        <s v="CEBECO III"/>
        <s v="CELCO"/>
        <s v="MECO"/>
        <s v="NORECO I"/>
        <s v="NORECO II"/>
        <s v="PROSIELCO"/>
        <s v="VECO"/>
        <s v="BILECO"/>
        <s v="DORELCO"/>
        <s v="ESAMELCO"/>
        <s v="LEYECO II"/>
        <s v="LEYECO III"/>
        <s v="LEYECO IV"/>
        <s v="LEYECO V"/>
        <s v="NORSAMELCO"/>
        <s v="SAMELCO I"/>
        <s v="SAMELCO II"/>
        <s v="SOLECO"/>
        <s v="ZAMCELCO"/>
        <s v="ZAMSURECO I"/>
        <s v="ZAMSURECO II"/>
        <s v="ZANECO"/>
        <s v="BUSECO"/>
        <s v="CAMELCO"/>
        <s v="CEPALCO"/>
        <s v="FIBECO"/>
        <s v="ILPI"/>
        <s v="LANECO"/>
        <s v="MOELCI I"/>
        <s v="MOELCI II"/>
        <s v="MORESCO I"/>
        <s v="MORESCO II"/>
        <s v="DANECO"/>
        <s v="DASURECO"/>
        <s v="DLPC"/>
        <s v="DORECO"/>
        <s v="CLPC"/>
        <s v="COTELCO"/>
        <s v="SOCOTECO I"/>
        <s v="SOCOTECO II"/>
        <s v="SUKELCO"/>
        <s v="BASELCO"/>
        <s v="CASELCO"/>
        <s v="LASURECO"/>
        <s v="MAGELCO"/>
        <s v="SIASELCO"/>
        <s v="SULECO"/>
        <s v="TAWELCO"/>
        <s v="ANECO"/>
        <s v="ASELCO"/>
        <s v="SURNECO"/>
        <s v="SIARELCO"/>
        <s v="DIELCO"/>
        <s v="SURSECO I"/>
        <s v="SURSECO II"/>
        <s v="PEZA BEZ"/>
        <s v="PEZA MEZ"/>
      </sharedItems>
    </cacheField>
    <cacheField name="year" numFmtId="1">
      <sharedItems containsSemiMixedTypes="0" containsString="0" containsNumber="1" containsInteger="1" minValue="2007" maxValue="2022" count="16">
        <n v="2007"/>
        <n v="2008"/>
        <n v="2009"/>
        <n v="2010"/>
        <n v="2011"/>
        <n v="2012"/>
        <n v="2013"/>
        <n v="2014"/>
        <n v="2015"/>
        <n v="2016"/>
        <n v="2017"/>
        <n v="2018"/>
        <n v="2019"/>
        <n v="2020"/>
        <n v="2021"/>
        <n v="2022"/>
      </sharedItems>
    </cacheField>
    <cacheField name="type" numFmtId="0">
      <sharedItems/>
    </cacheField>
    <cacheField name="reg" numFmtId="1">
      <sharedItems containsSemiMixedTypes="0" containsString="0" containsNumber="1" containsInteger="1" minValue="1" maxValue="17"/>
    </cacheField>
    <cacheField name="island group" numFmtId="1">
      <sharedItems containsBlank="1" count="4">
        <s v="Luzon"/>
        <s v="Visayas"/>
        <s v="Mindanao"/>
        <m u="1"/>
      </sharedItems>
    </cacheField>
    <cacheField name="saifi_others" numFmtId="4">
      <sharedItems containsSemiMixedTypes="0" containsString="0" containsNumber="1" minValue="0" maxValue="12394"/>
    </cacheField>
    <cacheField name="saidi_others" numFmtId="4">
      <sharedItems containsSemiMixedTypes="0" containsString="0" containsNumber="1" minValue="0" maxValue="777007.51835239748"/>
    </cacheField>
    <cacheField name="maifi_others" numFmtId="4">
      <sharedItems containsSemiMixedTypes="0" containsString="0" containsNumber="1" minValue="0" maxValue="728.16"/>
    </cacheField>
    <cacheField name="saifi_sched" numFmtId="4">
      <sharedItems containsSemiMixedTypes="0" containsString="0" containsNumber="1" minValue="0" maxValue="205.49"/>
    </cacheField>
    <cacheField name="saidi_sched" numFmtId="4">
      <sharedItems containsSemiMixedTypes="0" containsString="0" containsNumber="1" minValue="0" maxValue="51842.912327083366"/>
    </cacheField>
    <cacheField name="maifi_sched" numFmtId="4">
      <sharedItems containsSemiMixedTypes="0" containsString="0" containsNumber="1" minValue="0" maxValue="157.98365953938895"/>
    </cacheField>
    <cacheField name="saifi_power" numFmtId="4">
      <sharedItems containsSemiMixedTypes="0" containsString="0" containsNumber="1" minValue="0" maxValue="2319.9891154066668"/>
    </cacheField>
    <cacheField name="saidi_power" numFmtId="4">
      <sharedItems containsSemiMixedTypes="0" containsString="0" containsNumber="1" minValue="0" maxValue="2050476.37"/>
    </cacheField>
    <cacheField name="maifi_power" numFmtId="4">
      <sharedItems containsSemiMixedTypes="0" containsString="0" containsNumber="1" minValue="0" maxValue="909.37324498264377"/>
    </cacheField>
    <cacheField name="saifi_storm" numFmtId="4">
      <sharedItems containsSemiMixedTypes="0" containsString="0" containsNumber="1" minValue="0" maxValue="58.35"/>
    </cacheField>
    <cacheField name="saidi_storm" numFmtId="4">
      <sharedItems containsSemiMixedTypes="0" containsString="0" containsNumber="1" minValue="0" maxValue="820485.14315352705"/>
    </cacheField>
    <cacheField name="maifi_storm" numFmtId="4">
      <sharedItems containsSemiMixedTypes="0" containsString="0" containsNumber="1" minValue="0" maxValue="71648"/>
    </cacheField>
    <cacheField name="saifi_total" numFmtId="4">
      <sharedItems containsSemiMixedTypes="0" containsString="0" containsNumber="1" minValue="0" maxValue="14764.81736971441"/>
    </cacheField>
    <cacheField name="saidi_total" numFmtId="4">
      <sharedItems containsSemiMixedTypes="0" containsString="0" containsNumber="1" minValue="0" maxValue="2052955.32"/>
    </cacheField>
    <cacheField name="maifi_total" numFmtId="4">
      <sharedItems containsSemiMixedTypes="0" containsString="0" containsNumber="1" minValue="0" maxValue="71651.490000000005"/>
    </cacheField>
    <cacheField name="total" numFmtId="4">
      <sharedItems containsSemiMixedTypes="0" containsString="0" containsNumber="1" minValue="0" maxValue="2052979.99"/>
    </cacheField>
  </cacheFields>
  <extLst>
    <ext xmlns:x14="http://schemas.microsoft.com/office/spreadsheetml/2009/9/main" uri="{725AE2AE-9491-48be-B2B4-4EB974FC3084}">
      <x14:pivotCacheDefinition pivotCacheId="4921458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5">
  <r>
    <n v="1"/>
    <n v="1"/>
    <x v="0"/>
    <x v="0"/>
    <s v="ECDU"/>
    <n v="1"/>
    <x v="0"/>
    <n v="3.3963816019999999"/>
    <n v="168.64667119999999"/>
    <n v="4.276523364"/>
    <n v="0.14000000000000001"/>
    <n v="70.19"/>
    <n v="0"/>
    <n v="1.97"/>
    <n v="395.29"/>
    <n v="1.48"/>
    <n v="0"/>
    <n v="0"/>
    <n v="0"/>
    <n v="5.5063816020000003"/>
    <n v="634.12667120000003"/>
    <n v="5.7565233639999995"/>
    <n v="645.3895761660001"/>
  </r>
  <r>
    <n v="2"/>
    <n v="1"/>
    <x v="0"/>
    <x v="1"/>
    <s v="ECDU"/>
    <n v="1"/>
    <x v="0"/>
    <n v="4.4530666610000003"/>
    <n v="332.27898879999998"/>
    <n v="4.5533880819999997"/>
    <n v="0.32"/>
    <n v="82.48"/>
    <n v="7.0000000000000007E-2"/>
    <n v="2.84"/>
    <n v="804.43"/>
    <n v="2.16"/>
    <n v="0.77"/>
    <n v="2095.16"/>
    <n v="0.41"/>
    <n v="8.3830666610000009"/>
    <n v="3314.3489887999999"/>
    <n v="7.1933880820000002"/>
    <n v="3329.9254435430003"/>
  </r>
  <r>
    <n v="3"/>
    <n v="1"/>
    <x v="0"/>
    <x v="2"/>
    <s v="ECDU"/>
    <n v="1"/>
    <x v="0"/>
    <n v="32.01"/>
    <n v="4508.78"/>
    <n v="31.26"/>
    <n v="3.01"/>
    <n v="1003.28"/>
    <n v="0.3"/>
    <n v="7.77"/>
    <n v="1463.4"/>
    <n v="3.94"/>
    <n v="1.76"/>
    <n v="0.01"/>
    <n v="2.17"/>
    <n v="44.54999999999999"/>
    <n v="6975.4699999999993"/>
    <n v="37.67"/>
    <n v="7057.69"/>
  </r>
  <r>
    <n v="4"/>
    <n v="1"/>
    <x v="0"/>
    <x v="3"/>
    <s v="ECDU"/>
    <n v="1"/>
    <x v="0"/>
    <n v="26.51"/>
    <n v="2718.4"/>
    <n v="29.85"/>
    <n v="5.32"/>
    <n v="1765.63"/>
    <n v="0.28000000000000003"/>
    <n v="13.61"/>
    <n v="2114.08"/>
    <n v="6.93"/>
    <n v="1.54"/>
    <n v="0"/>
    <n v="0.73"/>
    <n v="46.98"/>
    <n v="6598.1100000000006"/>
    <n v="37.79"/>
    <n v="6682.88"/>
  </r>
  <r>
    <n v="5"/>
    <n v="1"/>
    <x v="0"/>
    <x v="4"/>
    <s v="ECDU"/>
    <n v="1"/>
    <x v="0"/>
    <n v="19.45"/>
    <n v="1106.1500000000001"/>
    <n v="21.95"/>
    <n v="4.18"/>
    <n v="1189.6400000000001"/>
    <n v="0.45"/>
    <n v="15.02"/>
    <n v="2027.43"/>
    <n v="18.72"/>
    <n v="1.46"/>
    <n v="0"/>
    <n v="1.49"/>
    <n v="40.11"/>
    <n v="4323.22"/>
    <n v="42.61"/>
    <n v="4405.9399999999996"/>
  </r>
  <r>
    <n v="6"/>
    <n v="1"/>
    <x v="0"/>
    <x v="5"/>
    <s v="ECDU"/>
    <n v="1"/>
    <x v="0"/>
    <n v="12.27"/>
    <n v="391.34"/>
    <n v="19.399999999999999"/>
    <n v="2.25"/>
    <n v="559.91999999999996"/>
    <n v="0.14000000000000001"/>
    <n v="19.75"/>
    <n v="2088.75"/>
    <n v="10.3"/>
    <n v="0.14000000000000001"/>
    <n v="0"/>
    <n v="0.13"/>
    <n v="34.409999999999997"/>
    <n v="3040.01"/>
    <n v="29.97"/>
    <n v="3104.39"/>
  </r>
  <r>
    <n v="7"/>
    <n v="1"/>
    <x v="0"/>
    <x v="6"/>
    <s v="ECDU"/>
    <n v="1"/>
    <x v="0"/>
    <n v="13.49"/>
    <n v="504.35"/>
    <n v="22.2"/>
    <n v="1.58"/>
    <n v="182.38"/>
    <n v="0.43"/>
    <n v="22.22"/>
    <n v="2282.23"/>
    <n v="15.83"/>
    <n v="0.36"/>
    <n v="0"/>
    <n v="0.62"/>
    <n v="37.65"/>
    <n v="2968.96"/>
    <n v="39.08"/>
    <n v="3045.69"/>
  </r>
  <r>
    <n v="8"/>
    <n v="1"/>
    <x v="0"/>
    <x v="7"/>
    <s v="ECDU"/>
    <n v="1"/>
    <x v="0"/>
    <n v="20.29"/>
    <n v="953.61"/>
    <n v="25.33"/>
    <n v="2.35"/>
    <n v="194.23"/>
    <n v="1.1000000000000001"/>
    <n v="17.63"/>
    <n v="2832.43"/>
    <n v="17.510000000000002"/>
    <n v="0.44"/>
    <n v="11.51"/>
    <n v="0.78"/>
    <n v="40.709999999999994"/>
    <n v="3991.7799999999997"/>
    <n v="44.72"/>
    <n v="4077.2099999999996"/>
  </r>
  <r>
    <n v="9"/>
    <n v="1"/>
    <x v="0"/>
    <x v="8"/>
    <s v="ECDU"/>
    <n v="1"/>
    <x v="0"/>
    <n v="16.51427624655755"/>
    <n v="633.94056109083556"/>
    <n v="22.15201665808387"/>
    <n v="2.538068647426281"/>
    <n v="317.59165662852922"/>
    <n v="0.6009323153393189"/>
    <n v="8.1969057161408774"/>
    <n v="1249.48648142758"/>
    <n v="9.4778102680070742"/>
    <n v="3.61709334348342"/>
    <n v="3590.5477679511"/>
    <n v="2.3669686317533518"/>
    <n v="30.86634395360813"/>
    <n v="5791.5664670980441"/>
    <n v="34.597727873183615"/>
    <n v="5857.030538924836"/>
  </r>
  <r>
    <n v="10"/>
    <n v="1"/>
    <x v="0"/>
    <x v="9"/>
    <s v="ECDU"/>
    <n v="1"/>
    <x v="0"/>
    <n v="18.266865667085465"/>
    <n v="682.07771700919375"/>
    <n v="40.555911867427184"/>
    <n v="2.8395146526698589"/>
    <n v="560.3848382859253"/>
    <n v="0.21013814597625161"/>
    <n v="11.227295492726373"/>
    <n v="3796.531138414045"/>
    <n v="10.672415355658394"/>
    <n v="1.6657370122653326"/>
    <n v="364.84688081630242"/>
    <n v="1.4082561324278147"/>
    <n v="33.999412824747033"/>
    <n v="5403.8405745254668"/>
    <n v="52.846721501489647"/>
    <n v="5490.6867088517038"/>
  </r>
  <r>
    <n v="11"/>
    <n v="1"/>
    <x v="0"/>
    <x v="10"/>
    <s v="ECDU"/>
    <n v="1"/>
    <x v="0"/>
    <n v="26.796103889663108"/>
    <n v="955.6926804108374"/>
    <n v="56.235730545485204"/>
    <n v="5.3540074490296918"/>
    <n v="1415.789656660236"/>
    <n v="1.8536131761531862"/>
    <n v="13.540079449704171"/>
    <n v="1834.9554298070295"/>
    <n v="10.61730238001954"/>
    <n v="0"/>
    <n v="0"/>
    <n v="8.8535338256371596E-2"/>
    <n v="45.690190788396976"/>
    <n v="4206.4377668781026"/>
    <n v="68.795181439914316"/>
    <n v="4320.9231391064131"/>
  </r>
  <r>
    <n v="12"/>
    <n v="1"/>
    <x v="0"/>
    <x v="11"/>
    <s v="ECDU"/>
    <n v="1"/>
    <x v="0"/>
    <n v="27.049735626240555"/>
    <n v="1910.2381843555229"/>
    <n v="37.987975024880598"/>
    <n v="7.2183121222735585"/>
    <n v="1908.4208763531433"/>
    <n v="4.0117736671503792"/>
    <n v="6.9055827064533881"/>
    <n v="1001.8460371735638"/>
    <n v="7.2634007750515686"/>
    <n v="1.9091844166819565"/>
    <n v="365.10204993911896"/>
    <n v="1.2563041048821577"/>
    <n v="43.082814871649461"/>
    <n v="5185.6071478213489"/>
    <n v="50.519453571964696"/>
    <n v="5279.2094162649628"/>
  </r>
  <r>
    <n v="13"/>
    <n v="1"/>
    <x v="0"/>
    <x v="12"/>
    <s v="ECDU"/>
    <n v="1"/>
    <x v="0"/>
    <n v="14.181690659543008"/>
    <n v="455.75124361701558"/>
    <n v="19.531170951305178"/>
    <n v="9.142612777512106"/>
    <n v="2213.7272716279426"/>
    <n v="3.2557668101292263"/>
    <n v="6.5496232046567613"/>
    <n v="771.15263646807273"/>
    <n v="8.1300683233569142"/>
    <n v="1.360007475443717"/>
    <n v="41.312199814213237"/>
    <n v="1.29297912922074"/>
    <n v="31.233934117155592"/>
    <n v="3481.943351527244"/>
    <n v="32.209985214012057"/>
    <n v="3545.3872708584117"/>
  </r>
  <r>
    <n v="14"/>
    <n v="1"/>
    <x v="0"/>
    <x v="13"/>
    <s v="ECDU"/>
    <n v="1"/>
    <x v="0"/>
    <n v="13.224014042193222"/>
    <n v="741.5407587986748"/>
    <n v="20.025005938695465"/>
    <n v="4.9096168170957037"/>
    <n v="2867.8050603059746"/>
    <n v="2.0478427755904032"/>
    <n v="10.488933603772388"/>
    <n v="1575.9880215706319"/>
    <n v="12.453675488182265"/>
    <n v="1.1199444503562679"/>
    <n v="74.448466634205374"/>
    <n v="0.64106094660118518"/>
    <n v="29.742508913417581"/>
    <n v="5259.782307309486"/>
    <n v="35.167585149069318"/>
    <n v="5324.6924013719727"/>
  </r>
  <r>
    <n v="15"/>
    <n v="1"/>
    <x v="0"/>
    <x v="14"/>
    <s v="ECDU"/>
    <n v="1"/>
    <x v="0"/>
    <n v="8.6919023219892591"/>
    <n v="417.28430449299429"/>
    <n v="14.32384032239349"/>
    <n v="4.4305195406636484"/>
    <n v="1293.4039996873576"/>
    <n v="1.2515004594947383"/>
    <n v="13.927729345375802"/>
    <n v="1941.7616019408615"/>
    <n v="8.746570661131841"/>
    <n v="0.29454628466912763"/>
    <n v="18.661240646122941"/>
    <n v="0.14135841725840889"/>
    <n v="27.344697492697836"/>
    <n v="3671.1111467673368"/>
    <n v="24.46326986027848"/>
    <n v="3722.9191141203132"/>
  </r>
  <r>
    <n v="16"/>
    <n v="1"/>
    <x v="0"/>
    <x v="15"/>
    <s v="ECDU"/>
    <n v="1"/>
    <x v="0"/>
    <n v="13.912718563706786"/>
    <n v="585.9409877573911"/>
    <n v="14.496990900343606"/>
    <n v="3.7888927843437918"/>
    <n v="1172.1119177190801"/>
    <n v="1.7334298990237931"/>
    <n v="5.8677854383439545"/>
    <n v="485.34726918399207"/>
    <n v="2.5967378665956349"/>
    <n v="1.2258276904011276"/>
    <n v="116.98493127381487"/>
    <n v="0.42515685518923058"/>
    <n v="24.79522447679566"/>
    <n v="2360.3851059342778"/>
    <n v="19.252315521152262"/>
    <n v="2404.432645932226"/>
  </r>
  <r>
    <n v="17"/>
    <n v="2"/>
    <x v="1"/>
    <x v="0"/>
    <s v="PDU"/>
    <n v="1"/>
    <x v="0"/>
    <n v="11.48"/>
    <n v="668.83"/>
    <n v="10.96"/>
    <n v="3.18"/>
    <n v="464.12"/>
    <n v="2.15"/>
    <n v="8.4499999999999993"/>
    <n v="2079.66"/>
    <n v="6.53"/>
    <n v="0"/>
    <n v="0"/>
    <n v="0"/>
    <n v="23.11"/>
    <n v="3212.6099999999997"/>
    <n v="19.64"/>
    <n v="3255.3599999999997"/>
  </r>
  <r>
    <n v="18"/>
    <n v="2"/>
    <x v="1"/>
    <x v="1"/>
    <s v="PDU"/>
    <n v="1"/>
    <x v="0"/>
    <n v="6.83"/>
    <n v="464.01"/>
    <n v="4.6100000000000003"/>
    <n v="1.72"/>
    <n v="153.66999999999999"/>
    <n v="1.02"/>
    <n v="24.7"/>
    <n v="7622.68"/>
    <n v="4.2300000000000004"/>
    <n v="21.77"/>
    <n v="11906.07"/>
    <n v="0.74"/>
    <n v="55.019999999999996"/>
    <n v="20146.43"/>
    <n v="10.600000000000001"/>
    <n v="20212.05"/>
  </r>
  <r>
    <n v="19"/>
    <n v="2"/>
    <x v="1"/>
    <x v="2"/>
    <s v="PDU"/>
    <n v="1"/>
    <x v="0"/>
    <n v="7.46"/>
    <n v="818.11"/>
    <n v="6.83"/>
    <n v="3.44"/>
    <n v="441.9"/>
    <n v="0.28999999999999998"/>
    <n v="11.98"/>
    <n v="1882.33"/>
    <n v="7.51"/>
    <n v="4.3899999999999997"/>
    <n v="7.0000000000000007E-2"/>
    <n v="0.06"/>
    <n v="27.270000000000003"/>
    <n v="3142.4100000000003"/>
    <n v="14.69"/>
    <n v="3184.3700000000003"/>
  </r>
  <r>
    <n v="20"/>
    <n v="2"/>
    <x v="1"/>
    <x v="3"/>
    <s v="PDU"/>
    <n v="1"/>
    <x v="0"/>
    <n v="8.43"/>
    <n v="805.12"/>
    <n v="16.52"/>
    <n v="3.06"/>
    <n v="907.52"/>
    <n v="3.07"/>
    <n v="19.66"/>
    <n v="3316.47"/>
    <n v="3.36"/>
    <n v="1.37"/>
    <n v="0.01"/>
    <n v="2.34"/>
    <n v="32.519999999999996"/>
    <n v="5029.12"/>
    <n v="25.29"/>
    <n v="5086.93"/>
  </r>
  <r>
    <n v="21"/>
    <n v="2"/>
    <x v="1"/>
    <x v="4"/>
    <s v="PDU"/>
    <n v="1"/>
    <x v="0"/>
    <n v="3.07"/>
    <n v="175.9"/>
    <n v="2.8"/>
    <n v="1.43"/>
    <n v="146.27000000000001"/>
    <n v="1.98"/>
    <n v="13.94"/>
    <n v="1681.48"/>
    <n v="14.09"/>
    <n v="0.72"/>
    <n v="0"/>
    <n v="0.26"/>
    <n v="19.159999999999997"/>
    <n v="2003.65"/>
    <n v="19.13"/>
    <n v="2041.9400000000003"/>
  </r>
  <r>
    <n v="22"/>
    <n v="2"/>
    <x v="1"/>
    <x v="5"/>
    <s v="PDU"/>
    <n v="1"/>
    <x v="0"/>
    <n v="5.59"/>
    <n v="336.57"/>
    <n v="13.3"/>
    <n v="1.66"/>
    <n v="268.68"/>
    <n v="0.71"/>
    <n v="10.09"/>
    <n v="1389.45"/>
    <n v="7.1"/>
    <n v="0"/>
    <n v="0"/>
    <n v="0"/>
    <n v="17.34"/>
    <n v="1994.7"/>
    <n v="21.11"/>
    <n v="2033.1499999999999"/>
  </r>
  <r>
    <n v="23"/>
    <n v="2"/>
    <x v="1"/>
    <x v="6"/>
    <s v="PDU"/>
    <n v="1"/>
    <x v="0"/>
    <n v="5.51"/>
    <n v="222.92"/>
    <n v="14.82"/>
    <n v="2.35"/>
    <n v="134.41999999999999"/>
    <n v="1.24"/>
    <n v="6.4"/>
    <n v="684.74"/>
    <n v="2"/>
    <n v="0.2"/>
    <n v="0"/>
    <n v="0.83"/>
    <n v="14.459999999999999"/>
    <n v="1042.08"/>
    <n v="18.889999999999997"/>
    <n v="1075.43"/>
  </r>
  <r>
    <n v="24"/>
    <n v="2"/>
    <x v="1"/>
    <x v="7"/>
    <s v="PDU"/>
    <n v="1"/>
    <x v="0"/>
    <n v="4.3"/>
    <n v="285.75"/>
    <n v="11.92"/>
    <n v="4.25"/>
    <n v="715.93"/>
    <n v="1.38"/>
    <n v="12.71"/>
    <n v="1146.21"/>
    <n v="2.71"/>
    <n v="1.19"/>
    <n v="0"/>
    <n v="4.5"/>
    <n v="22.450000000000003"/>
    <n v="2147.89"/>
    <n v="20.51"/>
    <n v="2190.85"/>
  </r>
  <r>
    <n v="25"/>
    <n v="2"/>
    <x v="1"/>
    <x v="8"/>
    <s v="PDU"/>
    <n v="1"/>
    <x v="0"/>
    <n v="3.8718887745759671"/>
    <n v="294.72648588445162"/>
    <n v="14.341161146611039"/>
    <n v="2.0423891190878458"/>
    <n v="308.29101343124393"/>
    <n v="0.35227991354167648"/>
    <n v="6.4268171821759941"/>
    <n v="815.73852964217963"/>
    <n v="4.3388203535730128"/>
    <n v="2.9223668437992578"/>
    <n v="2468.7796917326591"/>
    <n v="0.36014233531860268"/>
    <n v="15.263461919639065"/>
    <n v="3887.5357206905342"/>
    <n v="19.39240374904433"/>
    <n v="3922.1915863592176"/>
  </r>
  <r>
    <n v="26"/>
    <n v="2"/>
    <x v="1"/>
    <x v="9"/>
    <s v="PDU"/>
    <n v="1"/>
    <x v="0"/>
    <n v="4.4022068038023034"/>
    <n v="322.06772931503497"/>
    <n v="6.7245957758963231"/>
    <n v="5.0376195861478736"/>
    <n v="611.14971727236605"/>
    <n v="3.3074915181709814"/>
    <n v="18.188599199193078"/>
    <n v="696.46970993673006"/>
    <n v="6.8550967386985358"/>
    <n v="0.44740043402512453"/>
    <n v="90.895754500718283"/>
    <n v="0.48583916618271844"/>
    <n v="28.075826023168378"/>
    <n v="1720.5829110248494"/>
    <n v="17.373023198948559"/>
    <n v="1766.0317602469665"/>
  </r>
  <r>
    <n v="27"/>
    <n v="2"/>
    <x v="1"/>
    <x v="10"/>
    <s v="PDU"/>
    <n v="1"/>
    <x v="0"/>
    <n v="2.7672081554846466"/>
    <n v="171.05834226276812"/>
    <n v="6.0019358619913925"/>
    <n v="1.3789020643274508"/>
    <n v="137.05129442270464"/>
    <n v="1.8617486694648853"/>
    <n v="10.847815791187388"/>
    <n v="292.18430353368814"/>
    <n v="4.8843307659975022"/>
    <n v="0"/>
    <n v="0"/>
    <n v="0"/>
    <n v="14.993926010999486"/>
    <n v="600.29394021916096"/>
    <n v="12.748015297453779"/>
    <n v="628.03588152761426"/>
  </r>
  <r>
    <n v="28"/>
    <n v="2"/>
    <x v="1"/>
    <x v="11"/>
    <s v="PDU"/>
    <n v="1"/>
    <x v="0"/>
    <n v="2.3487839104409765"/>
    <n v="195.5709968952323"/>
    <n v="4.5496325626753142"/>
    <n v="1.4721402784644628"/>
    <n v="159.60959864979969"/>
    <n v="1.9106798290148115"/>
    <n v="5.6493311069188437"/>
    <n v="164.25978152530442"/>
    <n v="4.3356413128574003"/>
    <n v="3.1796270157745821"/>
    <n v="2736.239867218821"/>
    <n v="0.4189151467704193"/>
    <n v="12.649882311598866"/>
    <n v="3255.6802442891576"/>
    <n v="11.214868851317945"/>
    <n v="3279.5449954520745"/>
  </r>
  <r>
    <n v="29"/>
    <n v="2"/>
    <x v="1"/>
    <x v="12"/>
    <s v="PDU"/>
    <n v="1"/>
    <x v="0"/>
    <n v="1.4760591620031667"/>
    <n v="120.36775818988583"/>
    <n v="5.0717563953355533"/>
    <n v="0.64144372679356365"/>
    <n v="109.37052963465808"/>
    <n v="0.28864012273837852"/>
    <n v="7.5308386407112291"/>
    <n v="262.82375535959198"/>
    <n v="3.918159644357794"/>
    <n v="0"/>
    <n v="0"/>
    <n v="0"/>
    <n v="9.6483415295079595"/>
    <n v="492.56204318413592"/>
    <n v="9.2785561624317268"/>
    <n v="511.48894087607562"/>
  </r>
  <r>
    <n v="30"/>
    <n v="2"/>
    <x v="1"/>
    <x v="13"/>
    <s v="PDU"/>
    <n v="1"/>
    <x v="0"/>
    <n v="2.2041563277912966"/>
    <n v="225.67654004291381"/>
    <n v="7.5102230000519441"/>
    <n v="0.5315480542935801"/>
    <n v="110.73914068462335"/>
    <n v="1.6196652402015432"/>
    <n v="3.285576719449872"/>
    <n v="102.69947136880717"/>
    <n v="5.0642468703674846"/>
    <n v="0.34264731149283373"/>
    <n v="59.960266752973801"/>
    <n v="0.35781499106960912"/>
    <n v="6.3639284130275824"/>
    <n v="499.07541884931811"/>
    <n v="14.551950101690583"/>
    <n v="519.99129736403631"/>
  </r>
  <r>
    <n v="31"/>
    <n v="2"/>
    <x v="1"/>
    <x v="14"/>
    <s v="PDU"/>
    <n v="1"/>
    <x v="0"/>
    <n v="2.3784802981131272"/>
    <n v="211.6154325142723"/>
    <n v="4.216391954359672"/>
    <n v="1.5001328783784571"/>
    <n v="111.60556265748997"/>
    <n v="2.6991497723609092"/>
    <n v="7.4786511971662959"/>
    <n v="213.79005992135927"/>
    <n v="6.8660062190960778"/>
    <n v="0"/>
    <n v="0"/>
    <n v="0"/>
    <n v="11.35726437365788"/>
    <n v="537.01105509312151"/>
    <n v="13.781547945816659"/>
    <n v="562.14986741259611"/>
  </r>
  <r>
    <n v="32"/>
    <n v="2"/>
    <x v="1"/>
    <x v="15"/>
    <s v="PDU"/>
    <n v="1"/>
    <x v="0"/>
    <n v="2.120788550879106"/>
    <n v="259.83474202615196"/>
    <n v="4.4043767214893821"/>
    <n v="0.52821818768982931"/>
    <n v="65.652805045884477"/>
    <n v="0.22799607214092729"/>
    <n v="9.5696315660679545"/>
    <n v="244.10952443239748"/>
    <n v="11.760085166198634"/>
    <n v="0.21605477974010792"/>
    <n v="36.955934252796162"/>
    <n v="0.31078903278660824"/>
    <n v="12.434693084376999"/>
    <n v="606.55300575723004"/>
    <n v="16.703246992615551"/>
    <n v="635.69094583422259"/>
  </r>
  <r>
    <n v="33"/>
    <n v="3"/>
    <x v="2"/>
    <x v="0"/>
    <s v="ECDU"/>
    <n v="1"/>
    <x v="0"/>
    <n v="13.959070403129028"/>
    <n v="1113.5316274545532"/>
    <n v="20.536454397973241"/>
    <n v="1.6195719809769322"/>
    <n v="212.10663152806791"/>
    <n v="0.50623083248144363"/>
    <n v="17.461576070047556"/>
    <n v="3823.0024398637152"/>
    <n v="5.6083742610782696"/>
    <n v="0"/>
    <n v="0"/>
    <n v="0"/>
    <n v="33.040218454153518"/>
    <n v="5148.6406988463368"/>
    <n v="26.651059491532955"/>
    <n v="5208.3319767920229"/>
  </r>
  <r>
    <n v="34"/>
    <n v="3"/>
    <x v="2"/>
    <x v="1"/>
    <s v="ECDU"/>
    <n v="1"/>
    <x v="0"/>
    <n v="12.405356157289216"/>
    <n v="834.03097195724285"/>
    <n v="20.977810966383238"/>
    <n v="2.3369508925285802"/>
    <n v="290.41055274855046"/>
    <n v="0.75181900005199132"/>
    <n v="25.898101102148051"/>
    <n v="3745.638343381609"/>
    <n v="5.2597154522871783"/>
    <n v="6.3752570024516944"/>
    <n v="2461.7333148775465"/>
    <n v="6.0136973444599224"/>
    <n v="47.01566515441754"/>
    <n v="7331.8131829649483"/>
    <n v="33.003042763182329"/>
    <n v="7411.8318908825486"/>
  </r>
  <r>
    <n v="35"/>
    <n v="3"/>
    <x v="2"/>
    <x v="2"/>
    <s v="ECDU"/>
    <n v="1"/>
    <x v="0"/>
    <n v="18.100000000000001"/>
    <n v="1683.06"/>
    <n v="23.18"/>
    <n v="12.38"/>
    <n v="4509.17"/>
    <n v="1.71"/>
    <n v="6.15"/>
    <n v="500.61"/>
    <n v="2.7"/>
    <n v="10.07"/>
    <n v="0.02"/>
    <n v="7.03"/>
    <n v="46.7"/>
    <n v="6692.86"/>
    <n v="34.619999999999997"/>
    <n v="6774.1799999999994"/>
  </r>
  <r>
    <n v="36"/>
    <n v="3"/>
    <x v="2"/>
    <x v="3"/>
    <s v="ECDU"/>
    <n v="1"/>
    <x v="0"/>
    <n v="21.45"/>
    <n v="2286.71"/>
    <n v="18.54"/>
    <n v="11.28"/>
    <n v="3187.08"/>
    <n v="1.1599999999999999"/>
    <n v="26.81"/>
    <n v="1963.13"/>
    <n v="7.3"/>
    <n v="0.48"/>
    <n v="0"/>
    <n v="0.14000000000000001"/>
    <n v="60.019999999999989"/>
    <n v="7436.92"/>
    <n v="27.14"/>
    <n v="7524.0800000000008"/>
  </r>
  <r>
    <n v="37"/>
    <n v="3"/>
    <x v="2"/>
    <x v="4"/>
    <s v="ECDU"/>
    <n v="1"/>
    <x v="0"/>
    <n v="11.04"/>
    <n v="716.18"/>
    <n v="15.44"/>
    <n v="2.79"/>
    <n v="472.58"/>
    <n v="0.62"/>
    <n v="5.75"/>
    <n v="1990.85"/>
    <n v="2.2000000000000002"/>
    <n v="3.45"/>
    <n v="566.30999999999995"/>
    <n v="2.42"/>
    <n v="23.029999999999998"/>
    <n v="3745.9199999999996"/>
    <n v="20.68"/>
    <n v="3789.6299999999997"/>
  </r>
  <r>
    <n v="38"/>
    <n v="3"/>
    <x v="2"/>
    <x v="5"/>
    <s v="ECDU"/>
    <n v="1"/>
    <x v="0"/>
    <n v="9.6300000000000008"/>
    <n v="792.74"/>
    <n v="9.93"/>
    <n v="3.93"/>
    <n v="671.94"/>
    <n v="1.48"/>
    <n v="15.34"/>
    <n v="2904.5"/>
    <n v="2.79"/>
    <n v="1.17"/>
    <n v="105.87"/>
    <n v="0.6"/>
    <n v="30.07"/>
    <n v="4475.05"/>
    <n v="14.799999999999999"/>
    <n v="4519.92"/>
  </r>
  <r>
    <n v="39"/>
    <n v="3"/>
    <x v="2"/>
    <x v="6"/>
    <s v="ECDU"/>
    <n v="1"/>
    <x v="0"/>
    <n v="14.66"/>
    <n v="1272.05"/>
    <n v="7.94"/>
    <n v="2.76"/>
    <n v="456.3"/>
    <n v="0.98"/>
    <n v="17.760000000000002"/>
    <n v="2725.8"/>
    <n v="2.95"/>
    <n v="5.4"/>
    <n v="2178.63"/>
    <n v="2.0699999999999998"/>
    <n v="40.580000000000005"/>
    <n v="6632.78"/>
    <n v="13.940000000000001"/>
    <n v="6687.2999999999993"/>
  </r>
  <r>
    <n v="40"/>
    <n v="3"/>
    <x v="2"/>
    <x v="7"/>
    <s v="ECDU"/>
    <n v="1"/>
    <x v="0"/>
    <n v="14.57"/>
    <n v="1137.19"/>
    <n v="5.91"/>
    <n v="1.8"/>
    <n v="304.33"/>
    <n v="0.08"/>
    <n v="19.13"/>
    <n v="3320.65"/>
    <n v="2.6"/>
    <n v="4.9800000000000004"/>
    <n v="3193.98"/>
    <n v="0.6"/>
    <n v="40.480000000000004"/>
    <n v="7956.15"/>
    <n v="9.19"/>
    <n v="8005.8199999999988"/>
  </r>
  <r>
    <n v="41"/>
    <n v="3"/>
    <x v="2"/>
    <x v="8"/>
    <s v="ECDU"/>
    <n v="1"/>
    <x v="0"/>
    <n v="16.711642227581219"/>
    <n v="1327.7911519567931"/>
    <n v="7.362276424237213"/>
    <n v="0.8909308125011155"/>
    <n v="220.12989158034611"/>
    <n v="0.23626582528356929"/>
    <n v="14.4739670062882"/>
    <n v="7976.0941861603378"/>
    <n v="0.75230595250778931"/>
    <n v="6.0653762887239129"/>
    <n v="1295.902709490817"/>
    <n v="2.108908561783303"/>
    <n v="38.141916335094443"/>
    <n v="10819.917939188294"/>
    <n v="10.459756763811875"/>
    <n v="10868.5196122872"/>
  </r>
  <r>
    <n v="42"/>
    <n v="3"/>
    <x v="2"/>
    <x v="9"/>
    <s v="ECDU"/>
    <n v="1"/>
    <x v="0"/>
    <n v="16.252446588376547"/>
    <n v="1965.5728674531094"/>
    <n v="8.8233754711618406"/>
    <n v="3.711822941431163"/>
    <n v="1267.5478525114022"/>
    <n v="0.60751787028207282"/>
    <n v="6.9046594220414752"/>
    <n v="779.87943356983283"/>
    <n v="0.40845448291067116"/>
    <n v="4.9635347962482363"/>
    <n v="7066.4358367223331"/>
    <n v="1.3414991645925363"/>
    <n v="31.832463748097421"/>
    <n v="11079.435990256678"/>
    <n v="11.18084698894712"/>
    <n v="11122.449300993723"/>
  </r>
  <r>
    <n v="43"/>
    <n v="3"/>
    <x v="2"/>
    <x v="10"/>
    <s v="ECDU"/>
    <n v="1"/>
    <x v="0"/>
    <n v="16.033239963041218"/>
    <n v="1245.5522355684498"/>
    <n v="8.6930001480854227"/>
    <n v="3.3058798255512012"/>
    <n v="1155.4515583383566"/>
    <n v="1.0010032265936391"/>
    <n v="5.6789966899779545"/>
    <n v="2166.2668916452708"/>
    <n v="1.4442082957036457"/>
    <n v="3.3582832936700786"/>
    <n v="876.95600820101242"/>
    <n v="0.32321207709619088"/>
    <n v="28.376399772240454"/>
    <n v="5444.2266937530894"/>
    <n v="11.461423747478898"/>
    <n v="5484.0645172728091"/>
  </r>
  <r>
    <n v="44"/>
    <n v="3"/>
    <x v="2"/>
    <x v="11"/>
    <s v="ECDU"/>
    <n v="1"/>
    <x v="0"/>
    <n v="15.45372015363294"/>
    <n v="10883.028660818525"/>
    <n v="6.3076873382031957"/>
    <n v="6.9248893667486513"/>
    <n v="2171.1912028683892"/>
    <n v="1.8088202042389032"/>
    <n v="4.9023735581530206"/>
    <n v="1092.1699314435314"/>
    <n v="0.21419397312192653"/>
    <n v="2.4576901838273182"/>
    <n v="5284.2592132849113"/>
    <n v="0.36227717609491156"/>
    <n v="29.738673262361928"/>
    <n v="19430.649008415356"/>
    <n v="8.6929786916589364"/>
    <n v="19469.080660369378"/>
  </r>
  <r>
    <n v="45"/>
    <n v="3"/>
    <x v="2"/>
    <x v="12"/>
    <s v="ECDU"/>
    <n v="1"/>
    <x v="0"/>
    <n v="11.66756677051966"/>
    <n v="1496.6747047411934"/>
    <n v="3.8905190175359761"/>
    <n v="2.9534828201203305"/>
    <n v="1380.4037407139176"/>
    <n v="0.30020402799817841"/>
    <n v="5.6783158562054004"/>
    <n v="1484.3719488585868"/>
    <n v="1.5817586531343477"/>
    <n v="0.50246859834570801"/>
    <n v="119.37175024726108"/>
    <n v="0"/>
    <n v="20.801834045191097"/>
    <n v="4480.8221445609588"/>
    <n v="5.7724816986685017"/>
    <n v="4507.396460304818"/>
  </r>
  <r>
    <n v="46"/>
    <n v="3"/>
    <x v="2"/>
    <x v="13"/>
    <s v="ECDU"/>
    <n v="1"/>
    <x v="0"/>
    <n v="16.92993560286595"/>
    <n v="1378.3441108545035"/>
    <n v="3.6613790602905363"/>
    <n v="4.0957326060739829"/>
    <n v="2002.1405544301604"/>
    <n v="0.60199103011768051"/>
    <n v="4.2731183346601611"/>
    <n v="1398.028493958335"/>
    <n v="0.33827412527883094"/>
    <n v="4.2250273904578743E-2"/>
    <n v="71.594268497426469"/>
    <n v="0"/>
    <n v="25.341036817504673"/>
    <n v="4850.107427740425"/>
    <n v="4.6016442156870481"/>
    <n v="4880.0501087736166"/>
  </r>
  <r>
    <n v="47"/>
    <n v="3"/>
    <x v="2"/>
    <x v="14"/>
    <s v="ECDU"/>
    <n v="1"/>
    <x v="0"/>
    <n v="16.877289731759973"/>
    <n v="1335.0019040374766"/>
    <n v="3.0893362800465081"/>
    <n v="2.2404975498488597"/>
    <n v="1008.7314168114202"/>
    <n v="0.38207588832156564"/>
    <n v="4.5882409155210668"/>
    <n v="1015.4528978774689"/>
    <n v="0.57933706675907726"/>
    <n v="1.4485048358690737"/>
    <n v="549.871086285959"/>
    <n v="5.4732027840937343E-2"/>
    <n v="25.154533032998973"/>
    <n v="3909.0573050123244"/>
    <n v="4.1054812629680884"/>
    <n v="3938.3173193082916"/>
  </r>
  <r>
    <n v="48"/>
    <n v="3"/>
    <x v="2"/>
    <x v="15"/>
    <s v="ECDU"/>
    <n v="1"/>
    <x v="0"/>
    <n v="11.27547604396597"/>
    <n v="881.92633385458714"/>
    <n v="0.80630246645251979"/>
    <n v="2.143612006526022"/>
    <n v="724.47355436752343"/>
    <n v="0.30112285970745806"/>
    <n v="5.6375799522403565"/>
    <n v="1039.3708316162067"/>
    <n v="0.58994450622964145"/>
    <n v="1.7699294896040918"/>
    <n v="488.50695224600167"/>
    <n v="0"/>
    <n v="20.82659749233644"/>
    <n v="3134.277672084319"/>
    <n v="1.6973698323896191"/>
    <n v="3156.801639409045"/>
  </r>
  <r>
    <n v="49"/>
    <n v="4"/>
    <x v="3"/>
    <x v="2"/>
    <s v="ECDU"/>
    <n v="1"/>
    <x v="0"/>
    <n v="24.31"/>
    <n v="2374.2399999999998"/>
    <n v="43.33"/>
    <n v="8.92"/>
    <n v="3237.25"/>
    <n v="0"/>
    <n v="8.4499999999999993"/>
    <n v="1099.6099999999999"/>
    <n v="2.06"/>
    <n v="1.48"/>
    <n v="0.01"/>
    <n v="0.62"/>
    <n v="43.159999999999989"/>
    <n v="6711.11"/>
    <n v="46.01"/>
    <n v="6800.28"/>
  </r>
  <r>
    <n v="50"/>
    <n v="4"/>
    <x v="3"/>
    <x v="3"/>
    <s v="ECDU"/>
    <n v="1"/>
    <x v="0"/>
    <n v="16.84"/>
    <n v="1561.13"/>
    <n v="29.86"/>
    <n v="9.0299999999999994"/>
    <n v="3383.87"/>
    <n v="0.3"/>
    <n v="24.16"/>
    <n v="1434.87"/>
    <n v="2.87"/>
    <n v="0"/>
    <n v="0"/>
    <n v="0"/>
    <n v="50.03"/>
    <n v="6379.87"/>
    <n v="33.03"/>
    <n v="6462.9299999999994"/>
  </r>
  <r>
    <n v="51"/>
    <n v="4"/>
    <x v="3"/>
    <x v="4"/>
    <s v="ECDU"/>
    <n v="1"/>
    <x v="0"/>
    <n v="8.56"/>
    <n v="1102.5"/>
    <n v="29.85"/>
    <n v="7.34"/>
    <n v="2205.39"/>
    <n v="1.1100000000000001"/>
    <n v="11.62"/>
    <n v="913.97"/>
    <n v="2.9"/>
    <n v="1.1399999999999999"/>
    <n v="0"/>
    <n v="1.46"/>
    <n v="28.66"/>
    <n v="4221.8599999999997"/>
    <n v="35.32"/>
    <n v="4285.8399999999992"/>
  </r>
  <r>
    <n v="52"/>
    <n v="4"/>
    <x v="3"/>
    <x v="5"/>
    <s v="ECDU"/>
    <n v="1"/>
    <x v="0"/>
    <n v="10.210000000000001"/>
    <n v="432.81"/>
    <n v="34.74"/>
    <n v="1.43"/>
    <n v="409.71"/>
    <n v="0"/>
    <n v="11.37"/>
    <n v="2249.84"/>
    <n v="1.04"/>
    <n v="0"/>
    <n v="0"/>
    <n v="0.24"/>
    <n v="23.009999999999998"/>
    <n v="3092.36"/>
    <n v="36.020000000000003"/>
    <n v="3151.3900000000003"/>
  </r>
  <r>
    <n v="53"/>
    <n v="4"/>
    <x v="3"/>
    <x v="6"/>
    <s v="ECDU"/>
    <n v="1"/>
    <x v="0"/>
    <n v="11.12"/>
    <n v="507.61"/>
    <n v="24.71"/>
    <n v="2.86"/>
    <n v="705.98"/>
    <n v="0"/>
    <n v="12.17"/>
    <n v="1552.07"/>
    <n v="2.09"/>
    <n v="0.9"/>
    <n v="0"/>
    <n v="0.35"/>
    <n v="27.049999999999997"/>
    <n v="2765.66"/>
    <n v="27.150000000000002"/>
    <n v="2819.86"/>
  </r>
  <r>
    <n v="54"/>
    <n v="4"/>
    <x v="3"/>
    <x v="7"/>
    <s v="ECDU"/>
    <n v="1"/>
    <x v="0"/>
    <n v="9.6999999999999993"/>
    <n v="492.07"/>
    <n v="24.77"/>
    <n v="2.74"/>
    <n v="20100.71"/>
    <n v="0"/>
    <n v="19.170000000000002"/>
    <n v="6502.02"/>
    <n v="3.55"/>
    <n v="1.4"/>
    <n v="0.02"/>
    <n v="1.05"/>
    <n v="33.01"/>
    <n v="27094.82"/>
    <n v="29.37"/>
    <n v="27157.199999999997"/>
  </r>
  <r>
    <n v="55"/>
    <n v="4"/>
    <x v="3"/>
    <x v="8"/>
    <s v="ECDU"/>
    <n v="1"/>
    <x v="0"/>
    <n v="12.14800058895365"/>
    <n v="1249.975396028027"/>
    <n v="29.26784399657021"/>
    <n v="2.191031015338778"/>
    <n v="421.18725261781242"/>
    <n v="0"/>
    <n v="14.055716747936501"/>
    <n v="5233.4384132029554"/>
    <n v="1.4567248980157459"/>
    <n v="1.844323526100174"/>
    <n v="495.69498046925747"/>
    <n v="1.71627157692341"/>
    <n v="30.239071878329103"/>
    <n v="7400.2960423180521"/>
    <n v="32.440840471509368"/>
    <n v="7462.9759546678906"/>
  </r>
  <r>
    <n v="56"/>
    <n v="4"/>
    <x v="3"/>
    <x v="9"/>
    <s v="ECDU"/>
    <n v="1"/>
    <x v="0"/>
    <n v="12.107095060938658"/>
    <n v="447.18364924920911"/>
    <n v="33.079331779004782"/>
    <n v="2.6012768500437682"/>
    <n v="916.97700070702319"/>
    <n v="0"/>
    <n v="10.482513803784258"/>
    <n v="2420.2794108982562"/>
    <n v="1.7575647262810585"/>
    <n v="1.8504056965860887"/>
    <n v="1721.7272469025656"/>
    <n v="3.4371738435122214"/>
    <n v="27.041291411352773"/>
    <n v="5506.167307757054"/>
    <n v="38.274070348798062"/>
    <n v="5571.4826695172051"/>
  </r>
  <r>
    <n v="57"/>
    <n v="4"/>
    <x v="3"/>
    <x v="10"/>
    <s v="ECDU"/>
    <n v="1"/>
    <x v="0"/>
    <n v="10.724142979563378"/>
    <n v="562.82080253745414"/>
    <n v="24.92925863624124"/>
    <n v="6.7613713965110005"/>
    <n v="2733.8763646341299"/>
    <n v="0"/>
    <n v="7.4294127222857558"/>
    <n v="1352.4806890768864"/>
    <n v="3.4947206332987619"/>
    <n v="0"/>
    <n v="0"/>
    <n v="0"/>
    <n v="24.914927098360131"/>
    <n v="4649.1778562484706"/>
    <n v="28.423979269540002"/>
    <n v="4702.5167626163702"/>
  </r>
  <r>
    <n v="58"/>
    <n v="4"/>
    <x v="3"/>
    <x v="11"/>
    <s v="ECDU"/>
    <n v="1"/>
    <x v="0"/>
    <n v="8.1013567407543903"/>
    <n v="379.09578231265141"/>
    <n v="27.446400038768957"/>
    <n v="5.6902211099266129"/>
    <n v="2364.9254691988381"/>
    <n v="0"/>
    <n v="5.6730647183646754"/>
    <n v="1142.0152819240864"/>
    <n v="1.1872055814387603"/>
    <n v="1.1932467325385099"/>
    <n v="2300.4529257039057"/>
    <n v="0.34918092137229273"/>
    <n v="20.657889301584188"/>
    <n v="6186.4894591394814"/>
    <n v="28.982786541580012"/>
    <n v="6236.1301349826454"/>
  </r>
  <r>
    <n v="59"/>
    <n v="4"/>
    <x v="3"/>
    <x v="12"/>
    <s v="ECDU"/>
    <n v="1"/>
    <x v="0"/>
    <n v="5.618011274644954"/>
    <n v="213.38346111655355"/>
    <n v="31.153474784567464"/>
    <n v="5.8659713382334822"/>
    <n v="2400.3221486352518"/>
    <n v="0"/>
    <n v="4.7815757518874182"/>
    <n v="1147.519982870987"/>
    <n v="0.38573129740542378"/>
    <n v="0"/>
    <n v="0"/>
    <n v="0"/>
    <n v="16.265558364765852"/>
    <n v="3761.2255926227922"/>
    <n v="31.539206081972889"/>
    <n v="3809.0303570695305"/>
  </r>
  <r>
    <n v="60"/>
    <n v="4"/>
    <x v="3"/>
    <x v="13"/>
    <s v="ECDU"/>
    <n v="1"/>
    <x v="0"/>
    <n v="6.1998031803112248"/>
    <n v="335.34601411770041"/>
    <n v="37.068163706335952"/>
    <n v="4.0092567646132951"/>
    <n v="1269.4145493424692"/>
    <n v="0"/>
    <n v="4.4254992101688284"/>
    <n v="781.11462336255374"/>
    <n v="0.61613637846100622"/>
    <n v="0"/>
    <n v="0"/>
    <n v="0"/>
    <n v="14.634559155093347"/>
    <n v="2385.8751868227232"/>
    <n v="37.684300084796959"/>
    <n v="2438.1940460626138"/>
  </r>
  <r>
    <n v="61"/>
    <n v="4"/>
    <x v="3"/>
    <x v="14"/>
    <s v="ECDU"/>
    <n v="1"/>
    <x v="0"/>
    <n v="8.6264983714557939"/>
    <n v="552.99991506458787"/>
    <n v="32.752843489885301"/>
    <n v="3.0324600988205055"/>
    <n v="911.39589872744591"/>
    <n v="0"/>
    <n v="4.9265124042630193"/>
    <n v="858.67751870425479"/>
    <n v="9.210691521968728E-2"/>
    <n v="2.5020809175978789"/>
    <n v="983.03339254193224"/>
    <n v="2.5661923824013826"/>
    <n v="19.087551792137198"/>
    <n v="3306.1067250382207"/>
    <n v="35.411142787506371"/>
    <n v="3360.6054196178643"/>
  </r>
  <r>
    <n v="62"/>
    <n v="4"/>
    <x v="3"/>
    <x v="15"/>
    <s v="ECDU"/>
    <n v="1"/>
    <x v="0"/>
    <n v="6.5491930283149475"/>
    <n v="408.20746867986821"/>
    <n v="21.61904745526617"/>
    <n v="3.8266244765647168"/>
    <n v="1251.5021831658055"/>
    <n v="0"/>
    <n v="5.2081170087447015"/>
    <n v="1135.8845217929647"/>
    <n v="0"/>
    <n v="0"/>
    <n v="0"/>
    <n v="0"/>
    <n v="15.583934513624367"/>
    <n v="2795.5941736386385"/>
    <n v="21.61904745526617"/>
    <n v="2832.797155607529"/>
  </r>
  <r>
    <n v="63"/>
    <n v="5"/>
    <x v="4"/>
    <x v="4"/>
    <s v="PDU"/>
    <n v="1"/>
    <x v="0"/>
    <n v="16.440000000000001"/>
    <n v="537.44000000000005"/>
    <n v="13.21"/>
    <n v="3.79"/>
    <n v="786.21"/>
    <n v="0.34"/>
    <n v="9.5399999999999991"/>
    <n v="1381.56"/>
    <n v="6.44"/>
    <n v="6.17"/>
    <n v="0.02"/>
    <n v="1.64"/>
    <n v="35.94"/>
    <n v="2705.23"/>
    <n v="21.630000000000003"/>
    <n v="2762.8"/>
  </r>
  <r>
    <n v="64"/>
    <n v="5"/>
    <x v="4"/>
    <x v="5"/>
    <s v="PDU"/>
    <n v="1"/>
    <x v="0"/>
    <n v="8.81"/>
    <n v="218.32"/>
    <n v="21"/>
    <n v="2.2400000000000002"/>
    <n v="1134.81"/>
    <n v="0.71"/>
    <n v="13.97"/>
    <n v="1030.25"/>
    <n v="4.96"/>
    <n v="0.89"/>
    <n v="0"/>
    <n v="2.73"/>
    <n v="25.910000000000004"/>
    <n v="2383.38"/>
    <n v="29.400000000000002"/>
    <n v="2438.69"/>
  </r>
  <r>
    <n v="65"/>
    <n v="5"/>
    <x v="4"/>
    <x v="6"/>
    <s v="PDU"/>
    <n v="1"/>
    <x v="0"/>
    <n v="7.77"/>
    <n v="441.4"/>
    <n v="20.99"/>
    <n v="2.2999999999999998"/>
    <n v="1136.3"/>
    <n v="0.31"/>
    <n v="7.99"/>
    <n v="930.23"/>
    <n v="0"/>
    <n v="0.81"/>
    <n v="0"/>
    <n v="0.63"/>
    <n v="18.87"/>
    <n v="2507.9299999999998"/>
    <n v="21.929999999999996"/>
    <n v="2548.7299999999996"/>
  </r>
  <r>
    <n v="66"/>
    <n v="5"/>
    <x v="4"/>
    <x v="7"/>
    <s v="PDU"/>
    <n v="1"/>
    <x v="0"/>
    <n v="10.98"/>
    <n v="487.87"/>
    <n v="11.19"/>
    <n v="1.31"/>
    <n v="349.99"/>
    <n v="0.81"/>
    <n v="14"/>
    <n v="1799.64"/>
    <n v="5.01"/>
    <n v="0.76"/>
    <n v="0"/>
    <n v="0"/>
    <n v="27.05"/>
    <n v="2637.5"/>
    <n v="17.009999999999998"/>
    <n v="2681.5600000000004"/>
  </r>
  <r>
    <n v="67"/>
    <n v="5"/>
    <x v="4"/>
    <x v="8"/>
    <s v="PDU"/>
    <n v="1"/>
    <x v="0"/>
    <n v="11.09568530516173"/>
    <n v="272.99761475545353"/>
    <n v="10.42389652919366"/>
    <n v="9.5797797388039143"/>
    <n v="2008.6387810849319"/>
    <n v="1.1271815541088399"/>
    <n v="11.95612094685549"/>
    <n v="1967.7370090765251"/>
    <n v="4.977674740811298"/>
    <n v="8.9585061914020994"/>
    <n v="1227.7038833040749"/>
    <n v="1.8129039368343161"/>
    <n v="41.590092182223238"/>
    <n v="5477.0772882209858"/>
    <n v="18.341656760948116"/>
    <n v="5537.0090371641572"/>
  </r>
  <r>
    <n v="68"/>
    <n v="5"/>
    <x v="4"/>
    <x v="9"/>
    <s v="PDU"/>
    <n v="1"/>
    <x v="0"/>
    <n v="10.738351144687417"/>
    <n v="156.3379039144136"/>
    <n v="10.693298821042797"/>
    <n v="2.0956337612908413"/>
    <n v="654.41574036138354"/>
    <n v="1.1520161738071626"/>
    <n v="8.0197960660583618"/>
    <n v="275.00326615944834"/>
    <n v="1.0024544058691316"/>
    <n v="2.2865949617671721"/>
    <n v="341.00455271229083"/>
    <n v="0.71523148378598811"/>
    <n v="23.140375933803792"/>
    <n v="1426.7614631475365"/>
    <n v="13.56300088450508"/>
    <n v="1463.4648399658454"/>
  </r>
  <r>
    <n v="69"/>
    <n v="5"/>
    <x v="4"/>
    <x v="10"/>
    <s v="PDU"/>
    <n v="1"/>
    <x v="0"/>
    <n v="18.798929802622055"/>
    <n v="461.71111350252141"/>
    <n v="12.295699543199385"/>
    <n v="6.3484449853979656"/>
    <n v="1827.5823038930098"/>
    <n v="0.14623556959066064"/>
    <n v="7.0092881554680622"/>
    <n v="307.67022038495935"/>
    <n v="3.021541247499842"/>
    <n v="0"/>
    <n v="0"/>
    <n v="0"/>
    <n v="32.15666294348808"/>
    <n v="2596.9636377804909"/>
    <n v="15.463476360289887"/>
    <n v="2644.5837770842691"/>
  </r>
  <r>
    <n v="70"/>
    <n v="5"/>
    <x v="4"/>
    <x v="11"/>
    <s v="PDU"/>
    <n v="1"/>
    <x v="0"/>
    <n v="5.1187632216658132"/>
    <n v="155.10832548832923"/>
    <n v="6.2880256003665371"/>
    <n v="4.2501548120599484"/>
    <n v="957.08291125421033"/>
    <n v="0"/>
    <n v="4.9748470671615879"/>
    <n v="306.3040687830877"/>
    <n v="1.9906217896632077"/>
    <n v="5.1154987453959073"/>
    <n v="463.40535703419465"/>
    <n v="0.80046246747157002"/>
    <n v="19.459263846283257"/>
    <n v="1881.900662559822"/>
    <n v="9.0791098575013152"/>
    <n v="1910.4390362636066"/>
  </r>
  <r>
    <n v="71"/>
    <n v="5"/>
    <x v="4"/>
    <x v="12"/>
    <s v="PDU"/>
    <n v="1"/>
    <x v="0"/>
    <n v="4.7270488681357756"/>
    <n v="285.44425253695692"/>
    <n v="3.3407812872172356"/>
    <n v="2.607141336604327"/>
    <n v="930.68461417197807"/>
    <n v="0"/>
    <n v="8.4868241637736723"/>
    <n v="1149.108286836361"/>
    <n v="4.1424401043434642E-5"/>
    <n v="1.6679811242812579"/>
    <n v="164.11537155961722"/>
    <n v="0"/>
    <n v="17.488995492795034"/>
    <n v="2529.3525251049132"/>
    <n v="3.3408227116182792"/>
    <n v="2550.1823433093264"/>
  </r>
  <r>
    <n v="72"/>
    <n v="5"/>
    <x v="4"/>
    <x v="13"/>
    <s v="PDU"/>
    <n v="1"/>
    <x v="0"/>
    <n v="6.7426105891366586"/>
    <n v="123.40872615831276"/>
    <n v="9.4660470180249199"/>
    <n v="3.6621839590306062"/>
    <n v="757.01108915682084"/>
    <n v="0"/>
    <n v="2.9895963546917215"/>
    <n v="653.98580587926938"/>
    <n v="0.98782208960038709"/>
    <n v="0.20722609782652526"/>
    <n v="0"/>
    <n v="0.20722609782652526"/>
    <n v="13.601617000685513"/>
    <n v="1534.405621194403"/>
    <n v="10.661095205451833"/>
    <n v="1558.6683334005404"/>
  </r>
  <r>
    <n v="73"/>
    <n v="5"/>
    <x v="4"/>
    <x v="14"/>
    <s v="PDU"/>
    <n v="1"/>
    <x v="0"/>
    <n v="12.940126738065937"/>
    <n v="765.01920710152137"/>
    <n v="5.325925004582472"/>
    <n v="5.3291261881693686"/>
    <n v="1836.2761069941607"/>
    <n v="0"/>
    <n v="9.0196588022729056"/>
    <n v="1807.3774319830318"/>
    <n v="1.0061536044410695"/>
    <n v="3.6387834193092252"/>
    <n v="758.13772290450129"/>
    <n v="1.0079996857733904"/>
    <n v="30.927695147817435"/>
    <n v="5166.8104689832144"/>
    <n v="7.3400782947969319"/>
    <n v="5205.0782424258286"/>
  </r>
  <r>
    <n v="74"/>
    <n v="5"/>
    <x v="4"/>
    <x v="15"/>
    <s v="PDU"/>
    <n v="1"/>
    <x v="0"/>
    <n v="20.090446572716804"/>
    <n v="1245.5608948177496"/>
    <n v="10.204607874036006"/>
    <n v="1.9220893659992409"/>
    <n v="481.24553459443115"/>
    <n v="0"/>
    <n v="14.427778456709525"/>
    <n v="1082.5500183311572"/>
    <n v="0.62420484585748004"/>
    <n v="0"/>
    <n v="0"/>
    <n v="0"/>
    <n v="36.440314395425574"/>
    <n v="2809.3564477433379"/>
    <n v="10.828812719893486"/>
    <n v="2856.6255748586568"/>
  </r>
  <r>
    <n v="75"/>
    <n v="6"/>
    <x v="5"/>
    <x v="0"/>
    <s v="ECDU"/>
    <n v="1"/>
    <x v="0"/>
    <n v="0.15859999999999999"/>
    <n v="5.4443999999999999"/>
    <n v="0.13220000000000001"/>
    <n v="0"/>
    <n v="0"/>
    <n v="0"/>
    <n v="0"/>
    <n v="0"/>
    <n v="0"/>
    <n v="0"/>
    <n v="0"/>
    <n v="0"/>
    <n v="0.15859999999999999"/>
    <n v="5.4443999999999999"/>
    <n v="0.13220000000000001"/>
    <n v="5.7351999999999999"/>
  </r>
  <r>
    <n v="76"/>
    <n v="6"/>
    <x v="5"/>
    <x v="1"/>
    <s v="ECDU"/>
    <n v="1"/>
    <x v="0"/>
    <n v="0.70514837160478516"/>
    <n v="27.831599418466215"/>
    <n v="0.38531211629334255"/>
    <n v="1.4880368901692618"/>
    <n v="467.98885086643168"/>
    <n v="0"/>
    <n v="18.340513064387931"/>
    <n v="5816.5271071326761"/>
    <n v="5.5479056624085699"/>
    <n v="6.3976970483974283"/>
    <n v="7488.9301691498677"/>
    <n v="0"/>
    <n v="26.931395374559408"/>
    <n v="13801.277726567441"/>
    <n v="5.9332177787019127"/>
    <n v="13834.142339720702"/>
  </r>
  <r>
    <n v="77"/>
    <n v="6"/>
    <x v="5"/>
    <x v="2"/>
    <s v="ECDU"/>
    <n v="1"/>
    <x v="0"/>
    <n v="15.62"/>
    <n v="8293.24"/>
    <n v="5.62"/>
    <n v="1.45"/>
    <n v="951.25"/>
    <n v="1.08"/>
    <n v="0"/>
    <n v="0"/>
    <n v="0"/>
    <n v="5.45"/>
    <n v="0.04"/>
    <n v="1.43"/>
    <n v="22.52"/>
    <n v="9244.5300000000007"/>
    <n v="8.1300000000000008"/>
    <n v="9275.18"/>
  </r>
  <r>
    <n v="78"/>
    <n v="6"/>
    <x v="5"/>
    <x v="3"/>
    <s v="ECDU"/>
    <n v="1"/>
    <x v="0"/>
    <n v="38.75"/>
    <n v="7485.86"/>
    <n v="3.78"/>
    <n v="7.74"/>
    <n v="764.76"/>
    <n v="1.58"/>
    <n v="0"/>
    <n v="0"/>
    <n v="0"/>
    <n v="2.99"/>
    <n v="0.03"/>
    <n v="0"/>
    <n v="49.480000000000004"/>
    <n v="8250.65"/>
    <n v="5.3599999999999994"/>
    <n v="8305.49"/>
  </r>
  <r>
    <n v="79"/>
    <n v="6"/>
    <x v="5"/>
    <x v="4"/>
    <s v="ECDU"/>
    <n v="1"/>
    <x v="0"/>
    <n v="0.49"/>
    <n v="23.71"/>
    <n v="0.08"/>
    <n v="0.9"/>
    <n v="273.95"/>
    <n v="0"/>
    <n v="14.96"/>
    <n v="5239.3"/>
    <n v="0.34"/>
    <n v="2.94"/>
    <n v="0.03"/>
    <n v="0"/>
    <n v="19.290000000000003"/>
    <n v="5536.99"/>
    <n v="0.42000000000000004"/>
    <n v="5556.7"/>
  </r>
  <r>
    <n v="80"/>
    <n v="6"/>
    <x v="5"/>
    <x v="5"/>
    <s v="ECDU"/>
    <n v="1"/>
    <x v="0"/>
    <n v="2.0699999999999998"/>
    <n v="1083.73"/>
    <n v="0.28000000000000003"/>
    <n v="2.61"/>
    <n v="804.65"/>
    <n v="0"/>
    <n v="9.82"/>
    <n v="2031.02"/>
    <n v="1.61"/>
    <n v="0.02"/>
    <n v="0"/>
    <n v="0"/>
    <n v="14.52"/>
    <n v="3919.4"/>
    <n v="1.8900000000000001"/>
    <n v="3935.81"/>
  </r>
  <r>
    <n v="81"/>
    <n v="6"/>
    <x v="5"/>
    <x v="6"/>
    <s v="ECDU"/>
    <n v="1"/>
    <x v="0"/>
    <n v="3.14"/>
    <n v="328.08"/>
    <n v="0.64"/>
    <n v="4.76"/>
    <n v="1153.3699999999999"/>
    <n v="0"/>
    <n v="5.13"/>
    <n v="453.69"/>
    <n v="1.04"/>
    <n v="1.27"/>
    <n v="0"/>
    <n v="0"/>
    <n v="14.3"/>
    <n v="1935.1399999999999"/>
    <n v="1.6800000000000002"/>
    <n v="1951.12"/>
  </r>
  <r>
    <n v="82"/>
    <n v="6"/>
    <x v="5"/>
    <x v="7"/>
    <s v="ECDU"/>
    <n v="1"/>
    <x v="0"/>
    <n v="2"/>
    <n v="149.72"/>
    <n v="0"/>
    <n v="5.08"/>
    <n v="2625.99"/>
    <n v="0"/>
    <n v="7.97"/>
    <n v="1772"/>
    <n v="0"/>
    <n v="4.0599999999999996"/>
    <n v="0.02"/>
    <n v="0"/>
    <n v="19.11"/>
    <n v="4547.7299999999996"/>
    <n v="0"/>
    <n v="4566.8399999999992"/>
  </r>
  <r>
    <n v="83"/>
    <n v="6"/>
    <x v="5"/>
    <x v="8"/>
    <s v="ECDU"/>
    <n v="1"/>
    <x v="0"/>
    <n v="2.9169185544070722"/>
    <n v="551.80290561184563"/>
    <n v="0.52087889654796982"/>
    <n v="3.7762556394047242"/>
    <n v="1545.8319535646481"/>
    <n v="0.34168362173969252"/>
    <n v="7.0427540028715878"/>
    <n v="1870.741019481889"/>
    <n v="1.8357941438652119"/>
    <n v="2.818301952271753"/>
    <n v="4378.4252454799698"/>
    <n v="0.6812278421579101"/>
    <n v="16.554230148955135"/>
    <n v="8346.801124138352"/>
    <n v="3.3795845043107846"/>
    <n v="8366.7349387916183"/>
  </r>
  <r>
    <n v="84"/>
    <n v="6"/>
    <x v="5"/>
    <x v="9"/>
    <s v="ECDU"/>
    <n v="1"/>
    <x v="0"/>
    <n v="5.8769399248442822"/>
    <n v="658.58494553088372"/>
    <n v="0.65483916241502482"/>
    <n v="4.6557642775108077"/>
    <n v="1990.0488057515274"/>
    <n v="1.0178875352601293"/>
    <n v="6.2199678581806461"/>
    <n v="154.97265573264966"/>
    <n v="2.2158641424993526"/>
    <n v="2.073775952147038"/>
    <n v="1931.8299606826083"/>
    <n v="0"/>
    <n v="18.826448012682775"/>
    <n v="4735.4363676976691"/>
    <n v="3.8885908401745066"/>
    <n v="4758.1514065505262"/>
  </r>
  <r>
    <n v="85"/>
    <n v="6"/>
    <x v="5"/>
    <x v="10"/>
    <s v="ECDU"/>
    <n v="1"/>
    <x v="0"/>
    <n v="2.6485349993241925"/>
    <n v="209.71381050355166"/>
    <n v="0.51866730743238165"/>
    <n v="2.7537432231516661"/>
    <n v="1010.69442233469"/>
    <n v="0"/>
    <n v="5.4176866355294573"/>
    <n v="1439.8409899830297"/>
    <n v="0"/>
    <n v="0.83246729842161382"/>
    <n v="155.93071470407136"/>
    <n v="0"/>
    <n v="11.652432156426931"/>
    <n v="2816.1799375253427"/>
    <n v="0.51866730743238165"/>
    <n v="2828.3510369892019"/>
  </r>
  <r>
    <n v="86"/>
    <n v="6"/>
    <x v="5"/>
    <x v="11"/>
    <s v="ECDU"/>
    <n v="1"/>
    <x v="0"/>
    <n v="2.2067099824485465"/>
    <n v="351.31123863793124"/>
    <n v="0"/>
    <n v="1.8539543091434034"/>
    <n v="778.59787432398355"/>
    <n v="0"/>
    <n v="4.5051084717868708"/>
    <n v="2840.7985007539037"/>
    <n v="0"/>
    <n v="3.8247756125171826"/>
    <n v="4693.6881144792351"/>
    <n v="0"/>
    <n v="12.390548375896003"/>
    <n v="8664.3957281950534"/>
    <n v="0"/>
    <n v="8676.7862765709488"/>
  </r>
  <r>
    <n v="87"/>
    <n v="6"/>
    <x v="5"/>
    <x v="12"/>
    <s v="ECDU"/>
    <n v="1"/>
    <x v="0"/>
    <n v="2.6853743922538462"/>
    <n v="335.2172384221027"/>
    <n v="0"/>
    <n v="1.9022278440113909"/>
    <n v="704.30836812101813"/>
    <n v="0.12507411538454929"/>
    <n v="10.355633542603671"/>
    <n v="2155.9809645913215"/>
    <n v="2.0260920525965735"/>
    <n v="1.1935180618118011"/>
    <n v="159.38974638359889"/>
    <n v="0"/>
    <n v="16.136753840680711"/>
    <n v="3354.8963175180411"/>
    <n v="2.1511661679811227"/>
    <n v="3373.1842375267029"/>
  </r>
  <r>
    <n v="88"/>
    <n v="6"/>
    <x v="5"/>
    <x v="13"/>
    <s v="ECDU"/>
    <n v="1"/>
    <x v="0"/>
    <n v="4.3303288935013127"/>
    <n v="504.31123750349593"/>
    <n v="0"/>
    <n v="1.8698106023592995"/>
    <n v="740.77288793495586"/>
    <n v="0"/>
    <n v="4.936825896361988"/>
    <n v="1950.8607905439328"/>
    <n v="1.1164520878891311"/>
    <n v="0.80357702429047484"/>
    <n v="124.73147720725244"/>
    <n v="0"/>
    <n v="11.940542416513074"/>
    <n v="3320.6763931896367"/>
    <n v="1.1164520878891311"/>
    <n v="3333.7333876940388"/>
  </r>
  <r>
    <n v="89"/>
    <n v="6"/>
    <x v="5"/>
    <x v="14"/>
    <s v="ECDU"/>
    <n v="1"/>
    <x v="0"/>
    <n v="4.7315257521447807"/>
    <n v="457.36364618778367"/>
    <n v="0"/>
    <n v="2.1178409886982719"/>
    <n v="945.58254304748277"/>
    <n v="0"/>
    <n v="11.871159974214791"/>
    <n v="4103.3260898901653"/>
    <n v="3.3260533306523024"/>
    <n v="1.0024554014261438"/>
    <n v="627.8583813490568"/>
    <n v="0"/>
    <n v="19.722982116483987"/>
    <n v="6134.1306604744886"/>
    <n v="3.3260533306523024"/>
    <n v="6157.1796959216244"/>
  </r>
  <r>
    <n v="90"/>
    <n v="6"/>
    <x v="5"/>
    <x v="15"/>
    <s v="ECDU"/>
    <n v="1"/>
    <x v="0"/>
    <n v="4.3916581939539752"/>
    <n v="463.532418021654"/>
    <n v="0.20055725872171995"/>
    <n v="2.1869315844619504"/>
    <n v="682.01842523962898"/>
    <n v="0"/>
    <n v="12.309463308626645"/>
    <n v="1245.513061430401"/>
    <n v="1.9571981838643331"/>
    <n v="2.0260561139353488"/>
    <n v="256.62271411385774"/>
    <n v="9.4997865652528241E-2"/>
    <n v="20.914109200977919"/>
    <n v="2647.6866188055419"/>
    <n v="2.2527533082385811"/>
    <n v="2670.853481314758"/>
  </r>
  <r>
    <n v="91"/>
    <n v="7"/>
    <x v="6"/>
    <x v="0"/>
    <s v="ECDU"/>
    <n v="1"/>
    <x v="0"/>
    <n v="16.621369625258254"/>
    <n v="1180.861905062899"/>
    <n v="40.168828626509054"/>
    <n v="2.9698913779616438"/>
    <n v="1029.619030119122"/>
    <n v="0"/>
    <n v="5.0027667382413625"/>
    <n v="1538.0566892590707"/>
    <n v="5.0170466775516207"/>
    <n v="0.3353955878200508"/>
    <n v="147.57405864082236"/>
    <n v="0"/>
    <n v="24.929423329281313"/>
    <n v="3896.1116830819142"/>
    <n v="45.185875304060673"/>
    <n v="3966.226981715256"/>
  </r>
  <r>
    <n v="92"/>
    <n v="7"/>
    <x v="6"/>
    <x v="1"/>
    <s v="ECDU"/>
    <n v="1"/>
    <x v="0"/>
    <n v="14.888954827087463"/>
    <n v="1260.5846726005734"/>
    <n v="30.285885306981459"/>
    <n v="2.2597930072837182"/>
    <n v="762.48360558100865"/>
    <n v="0"/>
    <n v="3.3237351255380507"/>
    <n v="1118.4591881243341"/>
    <n v="11.662426072421468"/>
    <n v="2.0208032010254366"/>
    <n v="19473.189155036678"/>
    <n v="3.8805483869291457"/>
    <n v="22.493286160934669"/>
    <n v="22614.716621342595"/>
    <n v="45.828859766332073"/>
    <n v="22683.03876726986"/>
  </r>
  <r>
    <n v="93"/>
    <n v="7"/>
    <x v="6"/>
    <x v="2"/>
    <s v="ECDU"/>
    <n v="1"/>
    <x v="0"/>
    <n v="21.56"/>
    <n v="3431.14"/>
    <n v="78.39"/>
    <n v="6.82"/>
    <n v="3092.07"/>
    <n v="0"/>
    <n v="0"/>
    <n v="0"/>
    <n v="0"/>
    <n v="2.44"/>
    <n v="0.01"/>
    <n v="15.39"/>
    <n v="30.82"/>
    <n v="6523.22"/>
    <n v="93.78"/>
    <n v="6647.82"/>
  </r>
  <r>
    <n v="94"/>
    <n v="7"/>
    <x v="6"/>
    <x v="3"/>
    <s v="ECDU"/>
    <n v="1"/>
    <x v="0"/>
    <n v="18.97"/>
    <n v="2715.08"/>
    <n v="54.06"/>
    <n v="13.97"/>
    <n v="4060.22"/>
    <n v="0.17"/>
    <n v="6.28"/>
    <n v="794.11"/>
    <n v="8.01"/>
    <n v="2.62"/>
    <n v="0.05"/>
    <n v="6.69"/>
    <n v="41.839999999999996"/>
    <n v="7569.4599999999991"/>
    <n v="68.930000000000007"/>
    <n v="7680.23"/>
  </r>
  <r>
    <n v="95"/>
    <n v="7"/>
    <x v="6"/>
    <x v="4"/>
    <s v="ECDU"/>
    <n v="1"/>
    <x v="0"/>
    <n v="24.9"/>
    <n v="3560.16"/>
    <n v="54.91"/>
    <n v="9.33"/>
    <n v="3304.96"/>
    <n v="14.31"/>
    <n v="2.16"/>
    <n v="143.47"/>
    <n v="2.33"/>
    <n v="8.69"/>
    <n v="0.01"/>
    <n v="10.68"/>
    <n v="45.08"/>
    <n v="7008.6"/>
    <n v="82.22999999999999"/>
    <n v="7135.91"/>
  </r>
  <r>
    <n v="96"/>
    <n v="7"/>
    <x v="6"/>
    <x v="5"/>
    <s v="ECDU"/>
    <n v="1"/>
    <x v="0"/>
    <n v="16.920000000000002"/>
    <n v="2081.9"/>
    <n v="65.72"/>
    <n v="8.65"/>
    <n v="3000.19"/>
    <n v="0"/>
    <n v="6.22"/>
    <n v="750.91"/>
    <n v="4.04"/>
    <n v="0"/>
    <n v="0"/>
    <n v="0"/>
    <n v="31.79"/>
    <n v="5833"/>
    <n v="69.760000000000005"/>
    <n v="5934.55"/>
  </r>
  <r>
    <n v="97"/>
    <n v="7"/>
    <x v="6"/>
    <x v="6"/>
    <s v="ECDU"/>
    <n v="1"/>
    <x v="0"/>
    <n v="13.15"/>
    <n v="1789.23"/>
    <n v="26.03"/>
    <n v="3.23"/>
    <n v="1723.14"/>
    <n v="0"/>
    <n v="20.04"/>
    <n v="2918.52"/>
    <n v="11.99"/>
    <n v="3.83"/>
    <n v="0.01"/>
    <n v="3.31"/>
    <n v="40.25"/>
    <n v="6430.9"/>
    <n v="41.330000000000005"/>
    <n v="6512.48"/>
  </r>
  <r>
    <n v="98"/>
    <n v="7"/>
    <x v="6"/>
    <x v="7"/>
    <s v="ECDU"/>
    <n v="1"/>
    <x v="0"/>
    <n v="14.21"/>
    <n v="1408.33"/>
    <n v="18.34"/>
    <n v="3.13"/>
    <n v="1126.9000000000001"/>
    <n v="0.33"/>
    <n v="16.73"/>
    <n v="3617.5"/>
    <n v="14.01"/>
    <n v="4.18"/>
    <n v="0.01"/>
    <n v="3.24"/>
    <n v="38.25"/>
    <n v="6152.74"/>
    <n v="35.92"/>
    <n v="6226.91"/>
  </r>
  <r>
    <n v="99"/>
    <n v="7"/>
    <x v="6"/>
    <x v="8"/>
    <s v="ECDU"/>
    <n v="1"/>
    <x v="0"/>
    <n v="18.365565497689332"/>
    <n v="1903.684048462736"/>
    <n v="33.479320347694959"/>
    <n v="4.5813301824373811"/>
    <n v="1800.5630775887039"/>
    <n v="0"/>
    <n v="10.85318351396587"/>
    <n v="4830.9055831835267"/>
    <n v="20.926945347220549"/>
    <n v="1.001549724655044"/>
    <n v="3425.2609976684548"/>
    <n v="0"/>
    <n v="34.801628918747625"/>
    <n v="11960.41370690342"/>
    <n v="54.406265694915504"/>
    <n v="12049.621601517083"/>
  </r>
  <r>
    <n v="100"/>
    <n v="7"/>
    <x v="6"/>
    <x v="9"/>
    <s v="ECDU"/>
    <n v="1"/>
    <x v="0"/>
    <n v="24.689036484304932"/>
    <n v="2315.7786539910317"/>
    <n v="44.493747085201797"/>
    <n v="1.6149524663677133"/>
    <n v="639.00788520179367"/>
    <n v="7.2021524663677144E-2"/>
    <n v="9.9313793721973092"/>
    <n v="888.9615067264574"/>
    <n v="16.956699551569507"/>
    <n v="2.9612340807174888"/>
    <n v="403.89554798206279"/>
    <n v="3.7068914798206278"/>
    <n v="39.196602403587448"/>
    <n v="4247.6435939013454"/>
    <n v="65.229359641255613"/>
    <n v="4352.0695559461883"/>
  </r>
  <r>
    <n v="101"/>
    <n v="7"/>
    <x v="6"/>
    <x v="10"/>
    <s v="ECDU"/>
    <n v="1"/>
    <x v="0"/>
    <n v="25.346284476165106"/>
    <n v="2309.7046992916039"/>
    <n v="47.701790072311788"/>
    <n v="5.2950244162341438"/>
    <n v="1955.1695500323972"/>
    <n v="0.18197375283049966"/>
    <n v="7.0195623364631574"/>
    <n v="928.52972955888231"/>
    <n v="17.026520342346533"/>
    <n v="5.287790979877772"/>
    <n v="491.47808182994203"/>
    <n v="4.2427626127966809"/>
    <n v="42.948662208740181"/>
    <n v="5684.8820607128255"/>
    <n v="69.153046780285507"/>
    <n v="5796.9837697018511"/>
  </r>
  <r>
    <n v="102"/>
    <n v="7"/>
    <x v="6"/>
    <x v="11"/>
    <s v="ECDU"/>
    <n v="1"/>
    <x v="0"/>
    <n v="22.264213022489447"/>
    <n v="2080.8629798869861"/>
    <n v="50.266785879412978"/>
    <n v="1.8854209372609434"/>
    <n v="628.6199122731482"/>
    <n v="0.2809494808289929"/>
    <n v="17.680201523160381"/>
    <n v="2863.7631624704409"/>
    <n v="27.58805988315482"/>
    <n v="5.9064195298372519"/>
    <n v="2876.8170903463624"/>
    <n v="3.8920529628599247"/>
    <n v="47.736255012748018"/>
    <n v="8450.0631449769389"/>
    <n v="82.027848206256706"/>
    <n v="8579.827248195943"/>
  </r>
  <r>
    <n v="103"/>
    <n v="7"/>
    <x v="6"/>
    <x v="12"/>
    <s v="ECDU"/>
    <n v="1"/>
    <x v="0"/>
    <n v="22.826815222677471"/>
    <n v="1859.1990999810064"/>
    <n v="43.883903394065129"/>
    <n v="3.1397555004059683"/>
    <n v="1288.8586999400961"/>
    <n v="0.14579806763083358"/>
    <n v="18.923968015094935"/>
    <n v="1963.2906547888649"/>
    <n v="35.135956718938175"/>
    <n v="0"/>
    <n v="0"/>
    <n v="0"/>
    <n v="44.890538738178378"/>
    <n v="5111.3484547099679"/>
    <n v="79.165658180634139"/>
    <n v="5235.4046516287799"/>
  </r>
  <r>
    <n v="104"/>
    <n v="7"/>
    <x v="6"/>
    <x v="13"/>
    <s v="ECDU"/>
    <n v="1"/>
    <x v="0"/>
    <n v="31.119670349240661"/>
    <n v="1785.8975552539625"/>
    <n v="62.005477803228956"/>
    <n v="6.1091384741984411"/>
    <n v="1235.1673247809185"/>
    <n v="0.42078371888798138"/>
    <n v="15.982682281271686"/>
    <n v="1965.2987183659934"/>
    <n v="34.481751914467665"/>
    <n v="2.0136822260023703"/>
    <n v="378.13595023305226"/>
    <n v="0.43864184869717943"/>
    <n v="55.225173330713162"/>
    <n v="5364.4995486339267"/>
    <n v="97.346655285281784"/>
    <n v="5517.0713772499212"/>
  </r>
  <r>
    <n v="105"/>
    <n v="7"/>
    <x v="6"/>
    <x v="14"/>
    <s v="ECDU"/>
    <n v="1"/>
    <x v="0"/>
    <n v="33.180626438313027"/>
    <n v="1796.1201288728471"/>
    <n v="38.590320970906717"/>
    <n v="3.1271568033720114"/>
    <n v="465.69690462924837"/>
    <n v="0.59260192340301832"/>
    <n v="24.063579855139171"/>
    <n v="945.22067197984552"/>
    <n v="26.024927690705169"/>
    <n v="2.6148668879145371"/>
    <n v="489.41898112933313"/>
    <n v="2.9598934134347523"/>
    <n v="62.986229984738749"/>
    <n v="3696.4566866112741"/>
    <n v="68.167743998449666"/>
    <n v="3827.6106605944624"/>
  </r>
  <r>
    <n v="106"/>
    <n v="7"/>
    <x v="6"/>
    <x v="15"/>
    <s v="ECDU"/>
    <n v="1"/>
    <x v="0"/>
    <n v="26.594000000000001"/>
    <n v="1791.9110000000001"/>
    <n v="45.808999999999997"/>
    <n v="2.722"/>
    <n v="893.64700000000005"/>
    <n v="0"/>
    <n v="15.012"/>
    <n v="3104.4459999999999"/>
    <n v="34.011000000000003"/>
    <n v="3.6880000000000002"/>
    <n v="460.78800000000001"/>
    <n v="8.532"/>
    <n v="48.016000000000005"/>
    <n v="6250.7919999999995"/>
    <n v="88.35199999999999"/>
    <n v="6387.1599999999989"/>
  </r>
  <r>
    <n v="107"/>
    <n v="8"/>
    <x v="7"/>
    <x v="0"/>
    <s v="ECDU"/>
    <n v="1"/>
    <x v="0"/>
    <n v="3.5788259421214512"/>
    <n v="277.0514330517716"/>
    <n v="10.890759732454171"/>
    <n v="3.7011445970964174E-2"/>
    <n v="1.6285036227224237"/>
    <n v="0"/>
    <n v="11.323665866956164"/>
    <n v="2172.6137116649734"/>
    <n v="15.642089369278954"/>
    <n v="0"/>
    <n v="0"/>
    <n v="0"/>
    <n v="14.93950325504858"/>
    <n v="2451.2936483394674"/>
    <n v="26.532849101733127"/>
    <n v="2492.7660006962492"/>
  </r>
  <r>
    <n v="108"/>
    <n v="8"/>
    <x v="7"/>
    <x v="1"/>
    <s v="ECDU"/>
    <n v="1"/>
    <x v="0"/>
    <n v="9.1386721412739327"/>
    <n v="106.5719666302255"/>
    <n v="17.100679890977101"/>
    <n v="0.36771689926700291"/>
    <n v="179.4510570275288"/>
    <n v="3.7394200143918636E-2"/>
    <n v="17.361815787815008"/>
    <n v="3529.0855364664585"/>
    <n v="8.109286767649543"/>
    <n v="1.2074786061065554"/>
    <n v="90.009489585060265"/>
    <n v="1.9418116728851129"/>
    <n v="28.075683434462498"/>
    <n v="3905.1180497092732"/>
    <n v="27.189172531655675"/>
    <n v="3960.3829056753912"/>
  </r>
  <r>
    <n v="109"/>
    <n v="8"/>
    <x v="7"/>
    <x v="2"/>
    <s v="ECDU"/>
    <n v="1"/>
    <x v="0"/>
    <n v="8.98"/>
    <n v="5829.14"/>
    <n v="33.11"/>
    <n v="15.03"/>
    <n v="4324.2700000000004"/>
    <n v="7.12"/>
    <n v="0"/>
    <n v="0"/>
    <n v="0.45"/>
    <n v="0"/>
    <n v="0"/>
    <n v="0"/>
    <n v="24.009999999999998"/>
    <n v="10153.41"/>
    <n v="40.68"/>
    <n v="10218.1"/>
  </r>
  <r>
    <n v="110"/>
    <n v="8"/>
    <x v="7"/>
    <x v="3"/>
    <s v="ECDU"/>
    <n v="1"/>
    <x v="0"/>
    <n v="10.87"/>
    <n v="687.75"/>
    <n v="33.08"/>
    <n v="14.28"/>
    <n v="3200.78"/>
    <n v="11.1"/>
    <n v="0.88"/>
    <n v="62.14"/>
    <n v="0"/>
    <n v="0"/>
    <n v="0"/>
    <n v="0"/>
    <n v="26.029999999999998"/>
    <n v="3950.67"/>
    <n v="44.18"/>
    <n v="4020.88"/>
  </r>
  <r>
    <n v="111"/>
    <n v="8"/>
    <x v="7"/>
    <x v="4"/>
    <s v="ECDU"/>
    <n v="1"/>
    <x v="0"/>
    <n v="5.27"/>
    <n v="171.13"/>
    <n v="29.12"/>
    <n v="0.49"/>
    <n v="163.34"/>
    <n v="2.48"/>
    <n v="10.8"/>
    <n v="3315.65"/>
    <n v="10.15"/>
    <n v="0"/>
    <n v="0"/>
    <n v="0"/>
    <n v="16.560000000000002"/>
    <n v="3650.12"/>
    <n v="41.75"/>
    <n v="3708.43"/>
  </r>
  <r>
    <n v="112"/>
    <n v="8"/>
    <x v="7"/>
    <x v="5"/>
    <s v="ECDU"/>
    <n v="1"/>
    <x v="0"/>
    <n v="3.55"/>
    <n v="167.03"/>
    <n v="27.91"/>
    <n v="0.62"/>
    <n v="359.7"/>
    <n v="0.3"/>
    <n v="13.12"/>
    <n v="3207.42"/>
    <n v="5.42"/>
    <n v="0"/>
    <n v="0"/>
    <n v="0"/>
    <n v="17.29"/>
    <n v="3734.15"/>
    <n v="33.630000000000003"/>
    <n v="3785.07"/>
  </r>
  <r>
    <n v="113"/>
    <n v="8"/>
    <x v="7"/>
    <x v="6"/>
    <s v="ECDU"/>
    <n v="1"/>
    <x v="0"/>
    <n v="1.5"/>
    <n v="98.87"/>
    <n v="24.2"/>
    <n v="0.08"/>
    <n v="2.39"/>
    <n v="0.46"/>
    <n v="5.51"/>
    <n v="1887.63"/>
    <n v="1.77"/>
    <n v="0"/>
    <n v="0"/>
    <n v="0"/>
    <n v="7.09"/>
    <n v="1988.89"/>
    <n v="26.43"/>
    <n v="2022.41"/>
  </r>
  <r>
    <n v="114"/>
    <n v="8"/>
    <x v="7"/>
    <x v="7"/>
    <s v="ECDU"/>
    <n v="1"/>
    <x v="0"/>
    <n v="1.94"/>
    <n v="82.15"/>
    <n v="21.54"/>
    <n v="0.3"/>
    <n v="81.64"/>
    <n v="0.1"/>
    <n v="11.84"/>
    <n v="2399.38"/>
    <n v="2.2599999999999998"/>
    <n v="0"/>
    <n v="0"/>
    <n v="0"/>
    <n v="14.08"/>
    <n v="2563.17"/>
    <n v="23.9"/>
    <n v="2601.15"/>
  </r>
  <r>
    <n v="115"/>
    <n v="8"/>
    <x v="7"/>
    <x v="8"/>
    <s v="ECDU"/>
    <n v="1"/>
    <x v="0"/>
    <n v="3.30190982749509"/>
    <n v="515.29016536476161"/>
    <n v="23.27050399172176"/>
    <n v="0"/>
    <n v="0"/>
    <n v="0"/>
    <n v="10.19378255326308"/>
    <n v="2040.0234002145289"/>
    <n v="2.2989526159178801"/>
    <n v="0"/>
    <n v="0"/>
    <n v="0"/>
    <n v="13.49569238075817"/>
    <n v="2555.3135655792903"/>
    <n v="25.569456607639641"/>
    <n v="2594.3787145676879"/>
  </r>
  <r>
    <n v="116"/>
    <n v="8"/>
    <x v="7"/>
    <x v="9"/>
    <s v="ECDU"/>
    <n v="1"/>
    <x v="0"/>
    <n v="2.0084926846689788"/>
    <n v="340.60846483980123"/>
    <n v="21.427757701224568"/>
    <n v="0"/>
    <n v="0"/>
    <n v="0"/>
    <n v="11.843983995254266"/>
    <n v="3149.1237946501533"/>
    <n v="2.8943529397521806"/>
    <n v="0"/>
    <n v="0"/>
    <n v="0"/>
    <n v="13.852476679923246"/>
    <n v="3489.7322594899547"/>
    <n v="24.322110640976749"/>
    <n v="3527.9068468108549"/>
  </r>
  <r>
    <n v="117"/>
    <n v="8"/>
    <x v="7"/>
    <x v="10"/>
    <s v="ECDU"/>
    <n v="1"/>
    <x v="0"/>
    <n v="1.1425940611212437"/>
    <n v="33.70248176733503"/>
    <n v="20.621090308343689"/>
    <n v="2.251023321635266"/>
    <n v="219.66663141134393"/>
    <n v="1.9522693978853505"/>
    <n v="14.135440740189487"/>
    <n v="2266.6550416626983"/>
    <n v="4.6269442871780537"/>
    <n v="0"/>
    <n v="0"/>
    <n v="0"/>
    <n v="17.529058122945997"/>
    <n v="2520.0241548413774"/>
    <n v="27.20030399340709"/>
    <n v="2564.7535169577304"/>
  </r>
  <r>
    <n v="118"/>
    <n v="8"/>
    <x v="7"/>
    <x v="11"/>
    <s v="ECDU"/>
    <n v="1"/>
    <x v="0"/>
    <n v="1.6615248001797902"/>
    <n v="43.281761798048436"/>
    <n v="16.349070764081056"/>
    <n v="7.8356746564298294E-2"/>
    <n v="38.238092323377572"/>
    <n v="0.10707385011451577"/>
    <n v="12.08939630498196"/>
    <n v="2001.8201147624402"/>
    <n v="4.0696175529344263"/>
    <n v="0"/>
    <n v="0"/>
    <n v="0"/>
    <n v="13.829277851726049"/>
    <n v="2083.3399688838663"/>
    <n v="20.525762167129997"/>
    <n v="2117.6950089027223"/>
  </r>
  <r>
    <n v="119"/>
    <n v="8"/>
    <x v="7"/>
    <x v="12"/>
    <s v="ECDU"/>
    <n v="1"/>
    <x v="0"/>
    <n v="0.86458224878792245"/>
    <n v="82.560188663860927"/>
    <n v="10.501286401525368"/>
    <n v="9.643934594855649E-3"/>
    <n v="1.5815300087181772"/>
    <n v="0"/>
    <n v="9.2349253937291849"/>
    <n v="1366.8220852123409"/>
    <n v="3.0095046946442796"/>
    <n v="0"/>
    <n v="0"/>
    <n v="0"/>
    <n v="10.109151577111962"/>
    <n v="1450.96380388492"/>
    <n v="13.510791096169648"/>
    <n v="1474.5837465582017"/>
  </r>
  <r>
    <n v="120"/>
    <n v="8"/>
    <x v="7"/>
    <x v="13"/>
    <s v="ECDU"/>
    <n v="1"/>
    <x v="0"/>
    <n v="1.9111429638723987"/>
    <n v="224.02025219112792"/>
    <n v="12.007461333573445"/>
    <n v="0"/>
    <n v="0"/>
    <n v="0"/>
    <n v="9.6088689119618618"/>
    <n v="832.02136676737598"/>
    <n v="4.9593483866022092"/>
    <n v="0"/>
    <n v="0"/>
    <n v="0"/>
    <n v="11.52001187583426"/>
    <n v="1056.0416189585039"/>
    <n v="16.966809720175654"/>
    <n v="1084.528440554514"/>
  </r>
  <r>
    <n v="121"/>
    <n v="8"/>
    <x v="7"/>
    <x v="14"/>
    <s v="ECDU"/>
    <n v="1"/>
    <x v="0"/>
    <n v="1.4132634886721565"/>
    <n v="26.109239058126995"/>
    <n v="20.555976716538801"/>
    <n v="0"/>
    <n v="0"/>
    <n v="0"/>
    <n v="13.961096690194891"/>
    <n v="3141.7917512185813"/>
    <n v="6.7572977357579198"/>
    <n v="0"/>
    <n v="0"/>
    <n v="0"/>
    <n v="15.374360178867047"/>
    <n v="3167.9009902767084"/>
    <n v="27.313274452296721"/>
    <n v="3210.5886249078721"/>
  </r>
  <r>
    <n v="122"/>
    <n v="8"/>
    <x v="7"/>
    <x v="15"/>
    <s v="ECDU"/>
    <n v="1"/>
    <x v="0"/>
    <n v="2.5772598788408105"/>
    <n v="245.00063219573698"/>
    <n v="22.483883427082645"/>
    <n v="0"/>
    <n v="0"/>
    <n v="0"/>
    <n v="10.378509616039583"/>
    <n v="2181.4628677974515"/>
    <n v="4.161507784991592"/>
    <n v="0"/>
    <n v="0"/>
    <n v="0"/>
    <n v="12.955769494880393"/>
    <n v="2426.4634999931886"/>
    <n v="26.645391212074237"/>
    <n v="2466.0646607001431"/>
  </r>
  <r>
    <n v="123"/>
    <n v="9"/>
    <x v="8"/>
    <x v="0"/>
    <s v="ECDU"/>
    <n v="2"/>
    <x v="0"/>
    <n v="7.1246310413459009"/>
    <n v="79.297700251605391"/>
    <n v="3.6007976266476396"/>
    <n v="0"/>
    <n v="0"/>
    <n v="0"/>
    <n v="0"/>
    <n v="0"/>
    <n v="0"/>
    <n v="0"/>
    <n v="0"/>
    <n v="0"/>
    <n v="7.1246310413459009"/>
    <n v="79.297700251605391"/>
    <n v="3.6007976266476396"/>
    <n v="90.023128919598932"/>
  </r>
  <r>
    <n v="124"/>
    <n v="9"/>
    <x v="8"/>
    <x v="1"/>
    <s v="ECDU"/>
    <n v="2"/>
    <x v="0"/>
    <n v="2.9939634897125216"/>
    <n v="50.166458359356874"/>
    <n v="1.1227780652759687"/>
    <n v="0"/>
    <n v="0"/>
    <n v="0"/>
    <n v="0"/>
    <n v="0"/>
    <n v="0"/>
    <n v="0"/>
    <n v="0"/>
    <n v="0"/>
    <n v="2.9939634897125216"/>
    <n v="50.166458359356874"/>
    <n v="1.1227780652759687"/>
    <n v="54.28319991434536"/>
  </r>
  <r>
    <n v="125"/>
    <n v="9"/>
    <x v="8"/>
    <x v="2"/>
    <s v="ECDU"/>
    <n v="2"/>
    <x v="0"/>
    <n v="31.66"/>
    <n v="3509.43"/>
    <n v="0.77"/>
    <n v="3.95"/>
    <n v="665.36"/>
    <n v="0"/>
    <n v="60.48"/>
    <n v="37030.400000000001"/>
    <n v="1.26"/>
    <n v="7.88"/>
    <n v="0.57999999999999996"/>
    <n v="0"/>
    <n v="103.97"/>
    <n v="41205.770000000004"/>
    <n v="2.0300000000000002"/>
    <n v="41311.770000000004"/>
  </r>
  <r>
    <n v="126"/>
    <n v="9"/>
    <x v="8"/>
    <x v="3"/>
    <s v="ECDU"/>
    <n v="2"/>
    <x v="0"/>
    <n v="51.07"/>
    <n v="6607.41"/>
    <n v="0.26"/>
    <n v="5.23"/>
    <n v="1295.3699999999999"/>
    <n v="0"/>
    <n v="54.3"/>
    <n v="17015.25"/>
    <n v="0.73"/>
    <n v="4.78"/>
    <n v="0.46"/>
    <n v="0"/>
    <n v="115.38"/>
    <n v="24918.489999999998"/>
    <n v="0.99"/>
    <n v="25034.86"/>
  </r>
  <r>
    <n v="127"/>
    <n v="9"/>
    <x v="8"/>
    <x v="4"/>
    <s v="ECDU"/>
    <n v="2"/>
    <x v="0"/>
    <n v="41.16"/>
    <n v="6657.94"/>
    <n v="0"/>
    <n v="5.78"/>
    <n v="1621.61"/>
    <n v="0"/>
    <n v="43.76"/>
    <n v="15373.51"/>
    <n v="0.31"/>
    <n v="0.44"/>
    <n v="0.01"/>
    <n v="0"/>
    <n v="91.139999999999986"/>
    <n v="23653.069999999996"/>
    <n v="0.31"/>
    <n v="23744.519999999997"/>
  </r>
  <r>
    <n v="128"/>
    <n v="9"/>
    <x v="8"/>
    <x v="5"/>
    <s v="ECDU"/>
    <n v="2"/>
    <x v="0"/>
    <n v="17.28"/>
    <n v="2629.29"/>
    <n v="0"/>
    <n v="0.17"/>
    <n v="31.89"/>
    <n v="0"/>
    <n v="3.02"/>
    <n v="579.78"/>
    <n v="0"/>
    <n v="0"/>
    <n v="0"/>
    <n v="0"/>
    <n v="20.470000000000002"/>
    <n v="3240.96"/>
    <n v="0"/>
    <n v="3261.43"/>
  </r>
  <r>
    <n v="129"/>
    <n v="9"/>
    <x v="8"/>
    <x v="6"/>
    <s v="ECDU"/>
    <n v="2"/>
    <x v="0"/>
    <n v="22.88"/>
    <n v="2741.26"/>
    <n v="0.17"/>
    <n v="26.81"/>
    <n v="6535.03"/>
    <n v="0"/>
    <n v="41.51"/>
    <n v="10057.52"/>
    <n v="0.31"/>
    <n v="0"/>
    <n v="0"/>
    <n v="0"/>
    <n v="91.199999999999989"/>
    <n v="19333.810000000001"/>
    <n v="0.48"/>
    <n v="19425.490000000002"/>
  </r>
  <r>
    <n v="130"/>
    <n v="9"/>
    <x v="8"/>
    <x v="7"/>
    <s v="ECDU"/>
    <n v="2"/>
    <x v="0"/>
    <n v="36.340000000000003"/>
    <n v="52787.46"/>
    <n v="0"/>
    <n v="6.08"/>
    <n v="4730.5"/>
    <n v="0"/>
    <n v="118.44"/>
    <n v="27416.34"/>
    <n v="0.68"/>
    <n v="0"/>
    <n v="0"/>
    <n v="0"/>
    <n v="160.86000000000001"/>
    <n v="84934.3"/>
    <n v="0.68"/>
    <n v="85095.84"/>
  </r>
  <r>
    <n v="131"/>
    <n v="9"/>
    <x v="8"/>
    <x v="8"/>
    <s v="ECDU"/>
    <n v="2"/>
    <x v="0"/>
    <n v="27.738835848475521"/>
    <n v="2636.7829644946978"/>
    <n v="1.589687183774033"/>
    <n v="20.338070306656689"/>
    <n v="1472.164371507766"/>
    <n v="1.5331954771437371"/>
    <n v="56.550662149676633"/>
    <n v="14341.69651106516"/>
    <n v="7.4611289541994807"/>
    <n v="0"/>
    <n v="0"/>
    <n v="0"/>
    <n v="104.62756830480885"/>
    <n v="18450.643847067622"/>
    <n v="10.584011615117252"/>
    <n v="18565.855426987546"/>
  </r>
  <r>
    <n v="132"/>
    <n v="9"/>
    <x v="8"/>
    <x v="9"/>
    <s v="ECDU"/>
    <n v="2"/>
    <x v="0"/>
    <n v="1.0634699215344379"/>
    <n v="19.04847428073235"/>
    <n v="0.26922406277244987"/>
    <n v="0.65806451612903227"/>
    <n v="51.041325196163903"/>
    <n v="0"/>
    <n v="0.64760244115082821"/>
    <n v="32.408020924149959"/>
    <n v="0"/>
    <n v="0"/>
    <n v="0"/>
    <n v="0"/>
    <n v="2.3691368788142984"/>
    <n v="102.4978204010462"/>
    <n v="0.26922406277244987"/>
    <n v="105.13618134263295"/>
  </r>
  <r>
    <n v="133"/>
    <n v="9"/>
    <x v="8"/>
    <x v="10"/>
    <s v="ECDU"/>
    <n v="2"/>
    <x v="0"/>
    <n v="11.00020189104613"/>
    <n v="408.6338705878394"/>
    <n v="1.3533429792388705"/>
    <n v="8.7743531074396852"/>
    <n v="2502.3870251354351"/>
    <n v="0"/>
    <n v="31.232881321713382"/>
    <n v="3171.8348867727714"/>
    <n v="4.5277431945893198"/>
    <n v="0"/>
    <n v="0"/>
    <n v="0"/>
    <n v="51.007436320199197"/>
    <n v="6082.8557824960462"/>
    <n v="5.8810861738281908"/>
    <n v="6139.7443049900739"/>
  </r>
  <r>
    <n v="134"/>
    <n v="10"/>
    <x v="9"/>
    <x v="0"/>
    <s v="ECDU"/>
    <n v="2"/>
    <x v="0"/>
    <n v="33.44"/>
    <n v="2005.75"/>
    <n v="129.69"/>
    <n v="0"/>
    <n v="0"/>
    <n v="0"/>
    <n v="0"/>
    <n v="0"/>
    <n v="0"/>
    <n v="0"/>
    <n v="0"/>
    <n v="0"/>
    <n v="33.44"/>
    <n v="2005.75"/>
    <n v="129.69"/>
    <n v="2168.88"/>
  </r>
  <r>
    <n v="135"/>
    <n v="10"/>
    <x v="9"/>
    <x v="1"/>
    <s v="ECDU"/>
    <n v="2"/>
    <x v="0"/>
    <n v="15.574804705175167"/>
    <n v="998.71973578375685"/>
    <n v="106.86222147359236"/>
    <n v="2.7797494992235152"/>
    <n v="1328.6998959032435"/>
    <n v="0"/>
    <n v="13.802964146654363"/>
    <n v="2846.253989331773"/>
    <n v="2.7762024262339353"/>
    <n v="3.5708345524521166"/>
    <n v="2105.5233733204295"/>
    <n v="5.4850048389637864"/>
    <n v="35.728352903505161"/>
    <n v="7279.1969943392032"/>
    <n v="115.12342873879008"/>
    <n v="7430.0487759814978"/>
  </r>
  <r>
    <n v="136"/>
    <n v="10"/>
    <x v="9"/>
    <x v="2"/>
    <s v="ECDU"/>
    <n v="2"/>
    <x v="0"/>
    <n v="24.62"/>
    <n v="4123.03"/>
    <n v="86.1"/>
    <n v="6.41"/>
    <n v="2546.71"/>
    <n v="0"/>
    <n v="2.41"/>
    <n v="4277.41"/>
    <n v="0"/>
    <n v="0"/>
    <n v="0"/>
    <n v="0"/>
    <n v="33.44"/>
    <n v="10947.15"/>
    <n v="86.1"/>
    <n v="11066.69"/>
  </r>
  <r>
    <n v="137"/>
    <n v="10"/>
    <x v="9"/>
    <x v="3"/>
    <s v="ECDU"/>
    <n v="2"/>
    <x v="0"/>
    <n v="35.1"/>
    <n v="7891.89"/>
    <n v="85.41"/>
    <n v="3.05"/>
    <n v="968.8"/>
    <n v="0"/>
    <n v="37.94"/>
    <n v="8780.07"/>
    <n v="1.1100000000000001"/>
    <n v="2.27"/>
    <n v="0.12"/>
    <n v="1.46"/>
    <n v="78.36"/>
    <n v="17640.88"/>
    <n v="87.97999999999999"/>
    <n v="17807.22"/>
  </r>
  <r>
    <n v="138"/>
    <n v="10"/>
    <x v="9"/>
    <x v="4"/>
    <s v="ECDU"/>
    <n v="2"/>
    <x v="0"/>
    <n v="16.27"/>
    <n v="1209.01"/>
    <n v="99.42"/>
    <n v="3.18"/>
    <n v="1123.3"/>
    <n v="0"/>
    <n v="20.329999999999998"/>
    <n v="5186.71"/>
    <n v="3.1"/>
    <n v="4.5599999999999996"/>
    <n v="0.01"/>
    <n v="0"/>
    <n v="44.34"/>
    <n v="7519.0300000000007"/>
    <n v="102.52"/>
    <n v="7665.8900000000012"/>
  </r>
  <r>
    <n v="139"/>
    <n v="10"/>
    <x v="9"/>
    <x v="5"/>
    <s v="ECDU"/>
    <n v="2"/>
    <x v="0"/>
    <n v="14.71"/>
    <n v="749.48"/>
    <n v="95.6"/>
    <n v="2.5"/>
    <n v="1163.8499999999999"/>
    <n v="0"/>
    <n v="20.94"/>
    <n v="3001.4"/>
    <n v="2.87"/>
    <n v="2.52"/>
    <n v="0.01"/>
    <n v="0"/>
    <n v="40.670000000000009"/>
    <n v="4914.74"/>
    <n v="98.47"/>
    <n v="5053.88"/>
  </r>
  <r>
    <n v="140"/>
    <n v="10"/>
    <x v="9"/>
    <x v="6"/>
    <s v="ECDU"/>
    <n v="2"/>
    <x v="0"/>
    <n v="18.79"/>
    <n v="1507.16"/>
    <n v="61.89"/>
    <n v="2.57"/>
    <n v="1339.4"/>
    <n v="0"/>
    <n v="23.61"/>
    <n v="3547.86"/>
    <n v="5.9"/>
    <n v="2.46"/>
    <n v="0.05"/>
    <n v="0.51"/>
    <n v="47.43"/>
    <n v="6394.47"/>
    <n v="68.300000000000011"/>
    <n v="6510.2000000000007"/>
  </r>
  <r>
    <n v="141"/>
    <n v="10"/>
    <x v="9"/>
    <x v="7"/>
    <s v="ECDU"/>
    <n v="2"/>
    <x v="0"/>
    <n v="8.1999999999999993"/>
    <n v="425.47"/>
    <n v="50.32"/>
    <n v="2.0499999999999998"/>
    <n v="914.54"/>
    <n v="0"/>
    <n v="13.54"/>
    <n v="3983.08"/>
    <n v="4.2699999999999996"/>
    <n v="0.98"/>
    <n v="0.01"/>
    <n v="0.91"/>
    <n v="24.77"/>
    <n v="5323.1"/>
    <n v="55.5"/>
    <n v="5403.3700000000008"/>
  </r>
  <r>
    <n v="142"/>
    <n v="10"/>
    <x v="9"/>
    <x v="8"/>
    <s v="ECDU"/>
    <n v="2"/>
    <x v="0"/>
    <n v="12.99817627047312"/>
    <n v="849.04822901294688"/>
    <n v="46.492711826454332"/>
    <n v="2.534074875427943"/>
    <n v="1349.453148226585"/>
    <n v="0"/>
    <n v="10.930390725957659"/>
    <n v="2656.0812881573588"/>
    <n v="9.6526577620464629"/>
    <n v="0"/>
    <n v="0"/>
    <n v="0"/>
    <n v="26.462641871858722"/>
    <n v="4854.5826653968907"/>
    <n v="56.145369588500799"/>
    <n v="4937.1906768572508"/>
  </r>
  <r>
    <n v="143"/>
    <n v="10"/>
    <x v="9"/>
    <x v="9"/>
    <s v="ECDU"/>
    <n v="2"/>
    <x v="0"/>
    <n v="19.822010408359752"/>
    <n v="1562.534195073071"/>
    <n v="58.57542740877102"/>
    <n v="3.4154976289509862"/>
    <n v="1646.5836283452661"/>
    <n v="0"/>
    <n v="15.701421951868959"/>
    <n v="5629.5810354021096"/>
    <n v="5.5831872671381895"/>
    <n v="1.3965387223911179"/>
    <n v="14696.579315129658"/>
    <n v="0"/>
    <n v="40.335468711570819"/>
    <n v="23535.278173950108"/>
    <n v="64.158614675909206"/>
    <n v="23639.77225733759"/>
  </r>
  <r>
    <n v="144"/>
    <n v="10"/>
    <x v="9"/>
    <x v="10"/>
    <s v="ECDU"/>
    <n v="2"/>
    <x v="0"/>
    <n v="23.653873916998968"/>
    <n v="1545.6771925235712"/>
    <n v="56.403870901388267"/>
    <n v="7.1155562976426818"/>
    <n v="1933.1726599019642"/>
    <n v="0"/>
    <n v="13.085429394395536"/>
    <n v="2626.4375149590164"/>
    <n v="3.6927149828872032"/>
    <n v="1.6973761647399561E-2"/>
    <n v="270.18090235960432"/>
    <n v="0"/>
    <n v="43.871833370684591"/>
    <n v="6375.4682697441558"/>
    <n v="60.09658588427547"/>
    <n v="6479.4366889991161"/>
  </r>
  <r>
    <n v="145"/>
    <n v="10"/>
    <x v="9"/>
    <x v="11"/>
    <s v="ECDU"/>
    <n v="2"/>
    <x v="0"/>
    <n v="7.4202013108961768"/>
    <n v="309.92461122204372"/>
    <n v="47.096177394092798"/>
    <n v="1.4285160002078432"/>
    <n v="531.20963902105893"/>
    <n v="0"/>
    <n v="6.6867589836471995"/>
    <n v="1836.8178857902121"/>
    <n v="1.9559514389423758"/>
    <n v="1.8247362990565408"/>
    <n v="10697.37192039609"/>
    <n v="5.4900272422931037E-2"/>
    <n v="17.360212593807759"/>
    <n v="13375.324056429405"/>
    <n v="49.107029105458111"/>
    <n v="13441.79129812867"/>
  </r>
  <r>
    <n v="146"/>
    <n v="10"/>
    <x v="9"/>
    <x v="12"/>
    <s v="ECDU"/>
    <n v="2"/>
    <x v="0"/>
    <n v="7.1911352389540664"/>
    <n v="445.67596895339165"/>
    <n v="36.702535738440233"/>
    <n v="2.7546413156453946"/>
    <n v="1202.9046364847418"/>
    <n v="0.15294325005636056"/>
    <n v="6.4475935248323104"/>
    <n v="1740.0877671562962"/>
    <n v="1.9029378101659784"/>
    <n v="0.42454754926789856"/>
    <n v="872.80595893439056"/>
    <n v="0"/>
    <n v="16.817917628699671"/>
    <n v="4261.4743315288197"/>
    <n v="38.758416798662573"/>
    <n v="4317.0506659561815"/>
  </r>
  <r>
    <n v="147"/>
    <n v="10"/>
    <x v="9"/>
    <x v="13"/>
    <s v="ECDU"/>
    <n v="2"/>
    <x v="0"/>
    <n v="7.3836285787088451"/>
    <n v="349.4134014342124"/>
    <n v="33.213948478423092"/>
    <n v="2.6534413847077882"/>
    <n v="837.94408937444268"/>
    <n v="0.22943095571774386"/>
    <n v="8.2570532187903822"/>
    <n v="5405.4922447582048"/>
    <n v="2.1955682480024756"/>
    <n v="0.6478197859599949"/>
    <n v="2265.306011343574"/>
    <n v="0.16510292484938938"/>
    <n v="18.941942968167012"/>
    <n v="8858.1557469104337"/>
    <n v="35.804050606992703"/>
    <n v="8912.9017404855931"/>
  </r>
  <r>
    <n v="148"/>
    <n v="10"/>
    <x v="9"/>
    <x v="14"/>
    <s v="ECDU"/>
    <n v="2"/>
    <x v="0"/>
    <n v="8.7805254858324275"/>
    <n v="456.09216735746026"/>
    <n v="37.820086582366827"/>
    <n v="2.0000356864203952"/>
    <n v="822.34491682496196"/>
    <n v="7.422992721155397E-2"/>
    <n v="11.896678924271704"/>
    <n v="2568.0779309118802"/>
    <n v="4.8900049052367516"/>
    <n v="0.53127104889763854"/>
    <n v="89.043984500768715"/>
    <n v="1.8041172384504718"/>
    <n v="23.208511145422168"/>
    <n v="3935.5589995950713"/>
    <n v="44.588438653265605"/>
    <n v="4003.3559493937591"/>
  </r>
  <r>
    <n v="149"/>
    <n v="10"/>
    <x v="9"/>
    <x v="15"/>
    <s v="ECDU"/>
    <n v="2"/>
    <x v="0"/>
    <n v="9.0668704193378353"/>
    <n v="459.91417025184086"/>
    <n v="33.23894272790654"/>
    <n v="3.9731991939735072"/>
    <n v="1688.4790454367678"/>
    <n v="0.11458329790671179"/>
    <n v="13.749129015253288"/>
    <n v="4442.8062636888462"/>
    <n v="2.8441795194449644"/>
    <n v="0.90677215297498592"/>
    <n v="93.290814868978202"/>
    <n v="0.81122868025915285"/>
    <n v="27.695970781539618"/>
    <n v="6684.4902942464332"/>
    <n v="37.008934225517372"/>
    <n v="6749.1951992534905"/>
  </r>
  <r>
    <n v="150"/>
    <n v="11"/>
    <x v="10"/>
    <x v="0"/>
    <s v="ECDU"/>
    <n v="2"/>
    <x v="0"/>
    <n v="33"/>
    <n v="2005.75"/>
    <n v="129.69"/>
    <n v="0"/>
    <n v="0"/>
    <n v="0"/>
    <n v="0"/>
    <n v="0"/>
    <n v="0"/>
    <n v="0"/>
    <n v="0"/>
    <n v="0"/>
    <n v="33"/>
    <n v="2005.75"/>
    <n v="129.69"/>
    <n v="2168.44"/>
  </r>
  <r>
    <n v="151"/>
    <n v="11"/>
    <x v="10"/>
    <x v="2"/>
    <s v="ECDU"/>
    <n v="2"/>
    <x v="0"/>
    <n v="64.5"/>
    <n v="15860.92"/>
    <n v="97.32"/>
    <n v="9.6"/>
    <n v="4160.1899999999996"/>
    <n v="1.48"/>
    <n v="1.29"/>
    <n v="693.52"/>
    <n v="0"/>
    <n v="1.1599999999999999"/>
    <n v="0.04"/>
    <n v="0"/>
    <n v="76.55"/>
    <n v="20714.670000000002"/>
    <n v="98.8"/>
    <n v="20890.02"/>
  </r>
  <r>
    <n v="152"/>
    <n v="11"/>
    <x v="10"/>
    <x v="3"/>
    <s v="ECDU"/>
    <n v="2"/>
    <x v="0"/>
    <n v="10.050000000000001"/>
    <n v="1557.67"/>
    <n v="11.12"/>
    <n v="4.41"/>
    <n v="2454.0100000000002"/>
    <n v="0"/>
    <n v="42.58"/>
    <n v="23262.15"/>
    <n v="37.29"/>
    <n v="1.01"/>
    <n v="0.2"/>
    <n v="0.1"/>
    <n v="58.05"/>
    <n v="27274.030000000002"/>
    <n v="48.51"/>
    <n v="27380.59"/>
  </r>
  <r>
    <n v="153"/>
    <n v="11"/>
    <x v="10"/>
    <x v="4"/>
    <s v="ECDU"/>
    <n v="2"/>
    <x v="0"/>
    <n v="7.9"/>
    <n v="913.37"/>
    <n v="21.61"/>
    <n v="5.76"/>
    <n v="1745.62"/>
    <n v="0.02"/>
    <n v="22.08"/>
    <n v="11323.83"/>
    <n v="5.91"/>
    <n v="1.53"/>
    <n v="0"/>
    <n v="0"/>
    <n v="37.269999999999996"/>
    <n v="13982.82"/>
    <n v="27.54"/>
    <n v="14047.630000000001"/>
  </r>
  <r>
    <n v="154"/>
    <n v="11"/>
    <x v="10"/>
    <x v="5"/>
    <s v="ECDU"/>
    <n v="2"/>
    <x v="0"/>
    <n v="16.440000000000001"/>
    <n v="1901.61"/>
    <n v="35.99"/>
    <n v="5.75"/>
    <n v="2421.91"/>
    <n v="0"/>
    <n v="25.51"/>
    <n v="8129.2"/>
    <n v="5.58"/>
    <n v="0.44"/>
    <n v="0"/>
    <n v="1.08"/>
    <n v="48.14"/>
    <n v="12452.72"/>
    <n v="42.65"/>
    <n v="12543.509999999998"/>
  </r>
  <r>
    <n v="155"/>
    <n v="11"/>
    <x v="10"/>
    <x v="6"/>
    <s v="ECDU"/>
    <n v="2"/>
    <x v="0"/>
    <n v="11.64"/>
    <n v="1208.75"/>
    <n v="33.159999999999997"/>
    <n v="6.77"/>
    <n v="2415.52"/>
    <n v="0.81"/>
    <n v="19.940000000000001"/>
    <n v="9812.7900000000009"/>
    <n v="20.63"/>
    <n v="4.34"/>
    <n v="6397.91"/>
    <n v="3.75"/>
    <n v="42.69"/>
    <n v="19834.97"/>
    <n v="58.349999999999994"/>
    <n v="19936.009999999998"/>
  </r>
  <r>
    <n v="156"/>
    <n v="11"/>
    <x v="10"/>
    <x v="7"/>
    <s v="ECDU"/>
    <n v="2"/>
    <x v="0"/>
    <n v="13.13"/>
    <n v="2878.65"/>
    <n v="25.01"/>
    <n v="7.01"/>
    <n v="2302.2399999999998"/>
    <n v="0.14000000000000001"/>
    <n v="18.89"/>
    <n v="6780.35"/>
    <n v="7.31"/>
    <n v="3.4"/>
    <n v="0.03"/>
    <n v="1.9"/>
    <n v="42.43"/>
    <n v="11961.27"/>
    <n v="34.36"/>
    <n v="12038.060000000001"/>
  </r>
  <r>
    <n v="157"/>
    <n v="11"/>
    <x v="10"/>
    <x v="8"/>
    <s v="ECDU"/>
    <n v="2"/>
    <x v="0"/>
    <n v="6.2557825237903337"/>
    <n v="1253.192424289389"/>
    <n v="14.283286320944789"/>
    <n v="9.3212113697653507"/>
    <n v="4174.9430395833979"/>
    <n v="0.38062366324664448"/>
    <n v="12.911475155760829"/>
    <n v="3801.3240848082819"/>
    <n v="3.79047456681442"/>
    <n v="5.6935370881249803"/>
    <n v="2787.241973280431"/>
    <n v="2.8486934688943299"/>
    <n v="34.182006137441491"/>
    <n v="12016.701521961499"/>
    <n v="21.303078019900184"/>
    <n v="12072.186606118841"/>
  </r>
  <r>
    <n v="158"/>
    <n v="11"/>
    <x v="10"/>
    <x v="9"/>
    <s v="ECDU"/>
    <n v="2"/>
    <x v="0"/>
    <n v="12.436005246284976"/>
    <n v="1599.559633483871"/>
    <n v="25.840832965147936"/>
    <n v="12.138029325360344"/>
    <n v="4431.1316423649432"/>
    <n v="1.5162050961667188"/>
    <n v="3.711928243116605"/>
    <n v="1141.8526038645186"/>
    <n v="2.4935427729929938"/>
    <n v="3.2239903770806375"/>
    <n v="30572.441537487615"/>
    <n v="1.4522810178053462"/>
    <n v="31.509953191842563"/>
    <n v="37744.985417200951"/>
    <n v="31.302861852112997"/>
    <n v="37807.79823224491"/>
  </r>
  <r>
    <n v="159"/>
    <n v="11"/>
    <x v="10"/>
    <x v="10"/>
    <s v="ECDU"/>
    <n v="2"/>
    <x v="0"/>
    <n v="6.9974436317743072"/>
    <n v="313.55910514341764"/>
    <n v="15.739160178781027"/>
    <n v="3.1296180975114298"/>
    <n v="677.64448373590062"/>
    <n v="1.0013196590795519"/>
    <n v="0"/>
    <n v="0"/>
    <n v="0"/>
    <n v="0.35584355572496729"/>
    <n v="12.612909337008739"/>
    <n v="0.7109862009496869"/>
    <n v="10.482905285010704"/>
    <n v="1003.816498216327"/>
    <n v="17.451466038810267"/>
    <n v="1031.750869540148"/>
  </r>
  <r>
    <n v="160"/>
    <n v="11"/>
    <x v="10"/>
    <x v="11"/>
    <s v="ECDU"/>
    <n v="2"/>
    <x v="0"/>
    <n v="7.3084765401686562"/>
    <n v="1894.1345994272945"/>
    <n v="11.519720242790807"/>
    <n v="2.7991539556759175"/>
    <n v="440.59478280672988"/>
    <n v="0.48721520276802027"/>
    <n v="0"/>
    <n v="0"/>
    <n v="0"/>
    <n v="1.5724291034078441"/>
    <n v="16560.228522219822"/>
    <n v="0.84846992109090935"/>
    <n v="11.680059599252418"/>
    <n v="18894.957904453848"/>
    <n v="12.855405366649737"/>
    <n v="18919.49336941975"/>
  </r>
  <r>
    <n v="161"/>
    <n v="11"/>
    <x v="10"/>
    <x v="12"/>
    <s v="ECDU"/>
    <n v="2"/>
    <x v="0"/>
    <n v="1.1388565141203797"/>
    <n v="78.848869147072008"/>
    <n v="2.8049635274461062"/>
    <n v="1.7301275520599861"/>
    <n v="320.78945352296347"/>
    <n v="6.2757243571457691E-2"/>
    <n v="0"/>
    <n v="0"/>
    <n v="0"/>
    <n v="0"/>
    <n v="0"/>
    <n v="0"/>
    <n v="2.8689840661803658"/>
    <n v="399.63832267003545"/>
    <n v="2.8677207710175638"/>
    <n v="405.37502750723337"/>
  </r>
  <r>
    <n v="162"/>
    <n v="11"/>
    <x v="10"/>
    <x v="13"/>
    <s v="ECDU"/>
    <n v="2"/>
    <x v="0"/>
    <n v="8.2815337842418426"/>
    <n v="1396.580097360777"/>
    <n v="13.855561271582856"/>
    <n v="5.6432037536308206"/>
    <n v="1706.5199674594937"/>
    <n v="1.9420314871115607"/>
    <n v="0.20199362748421212"/>
    <n v="68.071852462179478"/>
    <n v="0"/>
    <n v="2.6027821089794068"/>
    <n v="333.30548182372848"/>
    <n v="3.5147822028462512"/>
    <n v="16.729513274336281"/>
    <n v="3504.4773991061784"/>
    <n v="19.312374961540666"/>
    <n v="3540.5192873420551"/>
  </r>
  <r>
    <n v="163"/>
    <n v="11"/>
    <x v="10"/>
    <x v="14"/>
    <s v="ECDU"/>
    <n v="2"/>
    <x v="0"/>
    <n v="11.761124611993425"/>
    <n v="1800.7397418497442"/>
    <n v="16.183524991482209"/>
    <n v="5.1547474686629977"/>
    <n v="1216.9024107702528"/>
    <n v="1.2345146553071018"/>
    <n v="0"/>
    <n v="0"/>
    <n v="0"/>
    <n v="2.3993486948484777"/>
    <n v="872.33411728386932"/>
    <n v="1.4878204054280448"/>
    <n v="19.315220775504901"/>
    <n v="3889.9762699038665"/>
    <n v="18.905860052217356"/>
    <n v="3928.1973507315888"/>
  </r>
  <r>
    <n v="164"/>
    <n v="11"/>
    <x v="10"/>
    <x v="15"/>
    <s v="ECDU"/>
    <n v="2"/>
    <x v="0"/>
    <n v="7.3494802603736327"/>
    <n v="608.47172784250051"/>
    <n v="16.222558264371205"/>
    <n v="5.1260862794527977"/>
    <n v="1568.5212653733483"/>
    <n v="1.0219910558396281"/>
    <n v="0"/>
    <n v="0"/>
    <n v="0"/>
    <n v="4.5590404355927019"/>
    <n v="1713.48759890882"/>
    <n v="3.4688429202445441"/>
    <n v="17.034606975419134"/>
    <n v="3890.4805921246689"/>
    <n v="20.713392240455377"/>
    <n v="3928.2285913405435"/>
  </r>
  <r>
    <n v="165"/>
    <n v="12"/>
    <x v="11"/>
    <x v="0"/>
    <s v="ECDU"/>
    <n v="2"/>
    <x v="0"/>
    <n v="4.3333414753347537"/>
    <n v="582.49044934896119"/>
    <n v="4.5991353970990074"/>
    <n v="0"/>
    <n v="0"/>
    <n v="0"/>
    <n v="4.9557521891519691"/>
    <n v="877.77311275410091"/>
    <n v="4.4030236316029718"/>
    <n v="0"/>
    <n v="0"/>
    <n v="0"/>
    <n v="9.2890936644867228"/>
    <n v="1460.2635621030622"/>
    <n v="9.0021590287019784"/>
    <n v="1478.5548147962509"/>
  </r>
  <r>
    <n v="166"/>
    <n v="12"/>
    <x v="11"/>
    <x v="1"/>
    <s v="ECDU"/>
    <n v="2"/>
    <x v="0"/>
    <n v="3.3542859633775253"/>
    <n v="481.96742928999902"/>
    <n v="5.3688282898225754"/>
    <n v="0"/>
    <n v="0"/>
    <n v="0"/>
    <n v="4.8778571955013312"/>
    <n v="1205.8756334957234"/>
    <n v="4.5653467347521284"/>
    <n v="0"/>
    <n v="0"/>
    <n v="0"/>
    <n v="8.2321431588788556"/>
    <n v="1687.8430627857224"/>
    <n v="9.9341750245747029"/>
    <n v="1706.0093809691759"/>
  </r>
  <r>
    <n v="167"/>
    <n v="12"/>
    <x v="11"/>
    <x v="2"/>
    <s v="ECDU"/>
    <n v="2"/>
    <x v="0"/>
    <n v="21.15"/>
    <n v="1220.67"/>
    <n v="38.06"/>
    <n v="2.1"/>
    <n v="291.14999999999998"/>
    <n v="1.38"/>
    <n v="0.19"/>
    <n v="2.0499999999999998"/>
    <n v="0"/>
    <n v="0"/>
    <n v="0"/>
    <n v="0.04"/>
    <n v="23.44"/>
    <n v="1513.8700000000001"/>
    <n v="39.480000000000004"/>
    <n v="1576.7900000000002"/>
  </r>
  <r>
    <n v="168"/>
    <n v="12"/>
    <x v="11"/>
    <x v="3"/>
    <s v="ECDU"/>
    <n v="2"/>
    <x v="0"/>
    <n v="25.06"/>
    <n v="1575.67"/>
    <n v="19.77"/>
    <n v="4.21"/>
    <n v="919.76"/>
    <n v="0"/>
    <n v="0.14000000000000001"/>
    <n v="105.41"/>
    <n v="0.13"/>
    <n v="0.04"/>
    <n v="0"/>
    <n v="0"/>
    <n v="29.45"/>
    <n v="2600.84"/>
    <n v="19.899999999999999"/>
    <n v="2650.19"/>
  </r>
  <r>
    <n v="169"/>
    <n v="12"/>
    <x v="11"/>
    <x v="4"/>
    <s v="ECDU"/>
    <n v="2"/>
    <x v="0"/>
    <n v="10.24"/>
    <n v="502.57"/>
    <n v="21.33"/>
    <n v="2.94"/>
    <n v="250.95"/>
    <n v="0.42"/>
    <n v="5.01"/>
    <n v="831.02"/>
    <n v="2.19"/>
    <n v="1.8"/>
    <n v="717.29"/>
    <n v="0.44"/>
    <n v="19.989999999999998"/>
    <n v="2301.83"/>
    <n v="24.380000000000003"/>
    <n v="2346.1999999999998"/>
  </r>
  <r>
    <n v="170"/>
    <n v="12"/>
    <x v="11"/>
    <x v="5"/>
    <s v="ECDU"/>
    <n v="2"/>
    <x v="0"/>
    <n v="19.62"/>
    <n v="666.69"/>
    <n v="39.090000000000003"/>
    <n v="2.81"/>
    <n v="325.18"/>
    <n v="0.42"/>
    <n v="4.13"/>
    <n v="677.8"/>
    <n v="0.74"/>
    <n v="0.31"/>
    <n v="6.05"/>
    <n v="1.08"/>
    <n v="26.869999999999997"/>
    <n v="1675.72"/>
    <n v="41.330000000000005"/>
    <n v="1743.9199999999998"/>
  </r>
  <r>
    <n v="171"/>
    <n v="12"/>
    <x v="11"/>
    <x v="6"/>
    <s v="ECDU"/>
    <n v="2"/>
    <x v="0"/>
    <n v="14.55"/>
    <n v="770.98"/>
    <n v="36"/>
    <n v="0.92"/>
    <n v="141.19"/>
    <n v="0.4"/>
    <n v="8.6300000000000008"/>
    <n v="1608.57"/>
    <n v="1.69"/>
    <n v="1.54"/>
    <n v="135.08000000000001"/>
    <n v="0.7"/>
    <n v="25.64"/>
    <n v="2655.8199999999997"/>
    <n v="38.79"/>
    <n v="2720.2499999999995"/>
  </r>
  <r>
    <n v="172"/>
    <n v="12"/>
    <x v="11"/>
    <x v="8"/>
    <s v="ECDU"/>
    <n v="2"/>
    <x v="0"/>
    <n v="15.63786489178699"/>
    <n v="2238.1835053248269"/>
    <n v="32.570267638898528"/>
    <n v="0.62443135879220146"/>
    <n v="303.02116048766669"/>
    <n v="7.5294192684249098E-2"/>
    <n v="1.7435172557398759"/>
    <n v="608.23200936464139"/>
    <n v="0.43015444529695029"/>
    <n v="0"/>
    <n v="0"/>
    <n v="0"/>
    <n v="18.005813506319065"/>
    <n v="3149.4366751771349"/>
    <n v="33.075716276879724"/>
    <n v="3200.5182049603336"/>
  </r>
  <r>
    <n v="173"/>
    <n v="12"/>
    <x v="11"/>
    <x v="9"/>
    <s v="ECDU"/>
    <n v="2"/>
    <x v="0"/>
    <n v="15.113873077833986"/>
    <n v="2058.5493162986349"/>
    <n v="38.018386162606788"/>
    <n v="4.6471064935376578"/>
    <n v="1234.7798515392665"/>
    <n v="5.9278927002520215E-2"/>
    <n v="8.2397779917746146"/>
    <n v="2748.4269026043698"/>
    <n v="1.9521921235915212"/>
    <n v="0"/>
    <n v="0"/>
    <n v="0"/>
    <n v="28.000757563146259"/>
    <n v="6041.7560704422713"/>
    <n v="40.029857213200835"/>
    <n v="6109.786685218618"/>
  </r>
  <r>
    <n v="174"/>
    <n v="12"/>
    <x v="11"/>
    <x v="10"/>
    <s v="ECDU"/>
    <n v="2"/>
    <x v="0"/>
    <n v="9.1919145714826378"/>
    <n v="603.11520099700965"/>
    <n v="33.726111005082004"/>
    <n v="2.3606549459593915"/>
    <n v="595.5795941843694"/>
    <n v="4.8065501001645687E-2"/>
    <n v="7.0613722107943993"/>
    <n v="2807.1790352511512"/>
    <n v="0.2118005197031767"/>
    <n v="0"/>
    <n v="0"/>
    <n v="0"/>
    <n v="18.613941728236426"/>
    <n v="4005.8738304325302"/>
    <n v="33.985977025786823"/>
    <n v="4058.4737491865535"/>
  </r>
  <r>
    <n v="175"/>
    <n v="12"/>
    <x v="11"/>
    <x v="11"/>
    <s v="ECDU"/>
    <n v="2"/>
    <x v="0"/>
    <n v="7.6887359173789402"/>
    <n v="168.11246995586512"/>
    <n v="27.55774943995625"/>
    <n v="2.6233308551379277"/>
    <n v="1101.4053011414985"/>
    <n v="5.8751076885063341E-2"/>
    <n v="6.1748257606325607"/>
    <n v="1679.8179090601404"/>
    <n v="0.10086747886807083"/>
    <n v="2.7654504749512547"/>
    <n v="1148.4117159040043"/>
    <n v="1.4466412891931164"/>
    <n v="19.252343008100684"/>
    <n v="4097.747396061508"/>
    <n v="29.164009284902502"/>
    <n v="4146.1637483545119"/>
  </r>
  <r>
    <n v="176"/>
    <n v="12"/>
    <x v="11"/>
    <x v="12"/>
    <s v="ECDU"/>
    <n v="2"/>
    <x v="0"/>
    <n v="5.2868534746483018"/>
    <n v="181.70979605864423"/>
    <n v="13.838633930805788"/>
    <n v="1.9804635436705365"/>
    <n v="668.94559842420722"/>
    <n v="9.6072203805758802E-2"/>
    <n v="2.9255985289367534"/>
    <n v="363.2485379049034"/>
    <n v="0.2967691508865074"/>
    <n v="0"/>
    <n v="0"/>
    <n v="0"/>
    <n v="10.192915547255591"/>
    <n v="1213.9039323877548"/>
    <n v="14.231475285498055"/>
    <n v="1238.3283232205085"/>
  </r>
  <r>
    <n v="177"/>
    <n v="12"/>
    <x v="11"/>
    <x v="13"/>
    <s v="ECDU"/>
    <n v="2"/>
    <x v="0"/>
    <n v="8.7211328198482754"/>
    <n v="370.32837121416901"/>
    <n v="19.634996634458712"/>
    <n v="2.1422099300184931"/>
    <n v="704.32007790492946"/>
    <n v="2.7093513709696586E-2"/>
    <n v="3.6977788233133118"/>
    <n v="1357.4607077102919"/>
    <n v="0.2541134729203835"/>
    <n v="0.74128433567115259"/>
    <n v="128.33043130086327"/>
    <n v="0.12352322022080045"/>
    <n v="15.302405908851235"/>
    <n v="2560.4395881302539"/>
    <n v="20.039726841309594"/>
    <n v="2595.7817208804145"/>
  </r>
  <r>
    <n v="178"/>
    <n v="12"/>
    <x v="11"/>
    <x v="14"/>
    <s v="ECDU"/>
    <n v="2"/>
    <x v="0"/>
    <n v="7.2126514377392335"/>
    <n v="317.78004670280302"/>
    <n v="16.906840055124366"/>
    <n v="1.4947101333129456"/>
    <n v="490.71684164241418"/>
    <n v="0"/>
    <n v="5.3660472872672571"/>
    <n v="1496.2630570582203"/>
    <n v="0.33390369691068367"/>
    <n v="0"/>
    <n v="0"/>
    <n v="0"/>
    <n v="14.073408858319436"/>
    <n v="2304.7599454034375"/>
    <n v="17.240743752035051"/>
    <n v="2336.0740980137921"/>
  </r>
  <r>
    <n v="179"/>
    <n v="12"/>
    <x v="11"/>
    <x v="15"/>
    <s v="ECDU"/>
    <n v="2"/>
    <x v="0"/>
    <n v="7.90902670867293"/>
    <n v="359.29723080556221"/>
    <n v="17.978980824176116"/>
    <n v="0.88337847076245279"/>
    <n v="278.48338674365976"/>
    <n v="0"/>
    <n v="4.877351289030214"/>
    <n v="946.61329028919795"/>
    <n v="0.2361024726185901"/>
    <n v="0"/>
    <n v="0"/>
    <n v="0"/>
    <n v="13.669756468465597"/>
    <n v="1584.3939078384199"/>
    <n v="18.215083296794706"/>
    <n v="1616.2787476036801"/>
  </r>
  <r>
    <n v="180"/>
    <n v="13"/>
    <x v="12"/>
    <x v="0"/>
    <s v="ECDU"/>
    <n v="2"/>
    <x v="0"/>
    <n v="24.168447789927701"/>
    <n v="1631.6183817734016"/>
    <n v="3.1552299510437987"/>
    <n v="12.002682414007056"/>
    <n v="1709.7381517548745"/>
    <n v="17.07495387264326"/>
    <n v="2.0444133575083634"/>
    <n v="309.66319252087385"/>
    <n v="0"/>
    <n v="0.35373230941571182"/>
    <n v="1934.9864789658268"/>
    <n v="0"/>
    <n v="38.569275870858831"/>
    <n v="5586.0062050149772"/>
    <n v="20.230183823687057"/>
    <n v="5644.8056647095236"/>
  </r>
  <r>
    <n v="181"/>
    <n v="13"/>
    <x v="12"/>
    <x v="1"/>
    <s v="ECDU"/>
    <n v="2"/>
    <x v="0"/>
    <n v="68.528913888978053"/>
    <n v="2834.6173105289176"/>
    <n v="14.650387299304748"/>
    <n v="10.338967073460401"/>
    <n v="2560.5126521624693"/>
    <n v="7.0704259457793821"/>
    <n v="2.2706299632152325"/>
    <n v="388.01647405486261"/>
    <n v="0.38561490906523033"/>
    <n v="1.0875780472616856"/>
    <n v="90.50059176611822"/>
    <n v="0"/>
    <n v="82.226088972915363"/>
    <n v="5873.6470285123678"/>
    <n v="22.106428154149359"/>
    <n v="5977.9795456394322"/>
  </r>
  <r>
    <n v="182"/>
    <n v="13"/>
    <x v="12"/>
    <x v="2"/>
    <s v="ECDU"/>
    <n v="2"/>
    <x v="0"/>
    <n v="37.82"/>
    <n v="14498.41"/>
    <n v="42.95"/>
    <n v="3.03"/>
    <n v="543.73"/>
    <n v="0.49"/>
    <n v="13.68"/>
    <n v="6459.79"/>
    <n v="3.22"/>
    <n v="2.0699999999999998"/>
    <n v="0.03"/>
    <n v="0.9"/>
    <n v="56.6"/>
    <n v="21501.96"/>
    <n v="47.56"/>
    <n v="21606.12"/>
  </r>
  <r>
    <n v="183"/>
    <n v="13"/>
    <x v="12"/>
    <x v="3"/>
    <s v="ECDU"/>
    <n v="2"/>
    <x v="0"/>
    <n v="34"/>
    <n v="2792.23"/>
    <n v="55.87"/>
    <n v="5.66"/>
    <n v="757.75"/>
    <n v="0.9"/>
    <n v="31.22"/>
    <n v="5422.04"/>
    <n v="6.84"/>
    <n v="1.08"/>
    <n v="0.05"/>
    <n v="0"/>
    <n v="71.959999999999994"/>
    <n v="8972.07"/>
    <n v="63.61"/>
    <n v="9107.64"/>
  </r>
  <r>
    <n v="184"/>
    <n v="13"/>
    <x v="12"/>
    <x v="4"/>
    <s v="ECDU"/>
    <n v="2"/>
    <x v="0"/>
    <n v="47.3"/>
    <n v="4712.5200000000004"/>
    <n v="68.819999999999993"/>
    <n v="4.38"/>
    <n v="1003.49"/>
    <n v="0.15"/>
    <n v="9.8800000000000008"/>
    <n v="2046.38"/>
    <n v="0.79"/>
    <n v="2.81"/>
    <n v="0.01"/>
    <n v="2.0699999999999998"/>
    <n v="64.37"/>
    <n v="7762.4000000000005"/>
    <n v="71.83"/>
    <n v="7898.6"/>
  </r>
  <r>
    <n v="185"/>
    <n v="13"/>
    <x v="12"/>
    <x v="5"/>
    <s v="ECDU"/>
    <n v="2"/>
    <x v="0"/>
    <n v="42.6"/>
    <n v="2673.88"/>
    <n v="88.65"/>
    <n v="4.46"/>
    <n v="809.46"/>
    <n v="0.77"/>
    <n v="7.45"/>
    <n v="1776.87"/>
    <n v="1"/>
    <n v="0.52"/>
    <n v="0"/>
    <n v="0.71"/>
    <n v="55.030000000000008"/>
    <n v="5260.21"/>
    <n v="91.13"/>
    <n v="5406.37"/>
  </r>
  <r>
    <n v="186"/>
    <n v="13"/>
    <x v="12"/>
    <x v="6"/>
    <s v="ECDU"/>
    <n v="2"/>
    <x v="0"/>
    <n v="25.28"/>
    <n v="1410.33"/>
    <n v="60.78"/>
    <n v="2.4300000000000002"/>
    <n v="465.69"/>
    <n v="0.08"/>
    <n v="6.57"/>
    <n v="2308.23"/>
    <n v="1.25"/>
    <n v="0.52"/>
    <n v="0"/>
    <n v="0.13"/>
    <n v="34.800000000000004"/>
    <n v="4184.25"/>
    <n v="62.24"/>
    <n v="4281.29"/>
  </r>
  <r>
    <n v="187"/>
    <n v="13"/>
    <x v="12"/>
    <x v="7"/>
    <s v="ECDU"/>
    <n v="2"/>
    <x v="0"/>
    <n v="42.33"/>
    <n v="2144.3200000000002"/>
    <n v="87.04"/>
    <n v="0.71"/>
    <n v="75.97"/>
    <n v="0.08"/>
    <n v="17.95"/>
    <n v="4846.8"/>
    <n v="2.63"/>
    <n v="0.06"/>
    <n v="0"/>
    <n v="0.23"/>
    <n v="61.05"/>
    <n v="7067.09"/>
    <n v="89.98"/>
    <n v="7218.12"/>
  </r>
  <r>
    <n v="188"/>
    <n v="13"/>
    <x v="12"/>
    <x v="8"/>
    <s v="ECDU"/>
    <n v="2"/>
    <x v="0"/>
    <n v="39.63082797112407"/>
    <n v="1629.43707312788"/>
    <n v="105.48238235820079"/>
    <n v="1.2123748599969251"/>
    <n v="543.06274961332485"/>
    <n v="0.14748559184044821"/>
    <n v="6.8242251594544818"/>
    <n v="3005.029409273302"/>
    <n v="0.2296426901924121"/>
    <n v="4.4621309330714718"/>
    <n v="922.36258051157199"/>
    <n v="4.9473274707209258"/>
    <n v="52.129558923646947"/>
    <n v="6099.8918125260789"/>
    <n v="110.80683811095457"/>
    <n v="6262.8282095606801"/>
  </r>
  <r>
    <n v="189"/>
    <n v="13"/>
    <x v="12"/>
    <x v="9"/>
    <s v="ECDU"/>
    <n v="2"/>
    <x v="0"/>
    <n v="14.302580206112891"/>
    <n v="540.49766576058641"/>
    <n v="97.394013695405235"/>
    <n v="1.5439710500282373"/>
    <n v="876.03799104897337"/>
    <n v="0"/>
    <n v="7.9721846654171085"/>
    <n v="2382.6797017010554"/>
    <n v="0.9164780964853263"/>
    <n v="6.2790204041726865"/>
    <n v="4985.5772202932822"/>
    <n v="9.2288455131017155"/>
    <n v="30.097756325730924"/>
    <n v="8784.7925788038974"/>
    <n v="107.53933730499227"/>
    <n v="8922.4296724346204"/>
  </r>
  <r>
    <n v="190"/>
    <n v="13"/>
    <x v="12"/>
    <x v="10"/>
    <s v="ECDU"/>
    <n v="2"/>
    <x v="0"/>
    <n v="17.442374771501822"/>
    <n v="743.26605350593798"/>
    <n v="80.23103896253204"/>
    <n v="2.4202044124578928"/>
    <n v="946.92253710580462"/>
    <n v="0"/>
    <n v="7.1682689322955584"/>
    <n v="2192.1446890700267"/>
    <n v="0.4451454915441303"/>
    <n v="0"/>
    <n v="0"/>
    <n v="3.6877019119117962E-2"/>
    <n v="27.030848116255271"/>
    <n v="3882.3332796817695"/>
    <n v="80.713061473195282"/>
    <n v="3990.07718927122"/>
  </r>
  <r>
    <n v="191"/>
    <n v="13"/>
    <x v="12"/>
    <x v="11"/>
    <s v="ECDU"/>
    <n v="2"/>
    <x v="0"/>
    <n v="3.7130714086710528"/>
    <n v="182.11606052163478"/>
    <n v="28.067557757013351"/>
    <n v="1.4578154133001864"/>
    <n v="592.97682352499942"/>
    <n v="0"/>
    <n v="1.2179804869162683"/>
    <n v="68.940965152911417"/>
    <n v="0.5195653222176978"/>
    <n v="0"/>
    <n v="0"/>
    <n v="0"/>
    <n v="6.388867308887507"/>
    <n v="844.03384919954567"/>
    <n v="28.587123079231048"/>
    <n v="879.00983958766415"/>
  </r>
  <r>
    <n v="192"/>
    <n v="13"/>
    <x v="12"/>
    <x v="14"/>
    <s v="ECDU"/>
    <n v="2"/>
    <x v="0"/>
    <n v="19.986956247147869"/>
    <n v="728.72358552726575"/>
    <n v="62.339291805702899"/>
    <n v="1.1334805689430421"/>
    <n v="489.74359245902076"/>
    <n v="0"/>
    <n v="8.0337506763274789"/>
    <n v="3024.2370590874343"/>
    <n v="1.7995433128782377"/>
    <n v="0.13485729249502743"/>
    <n v="1.5508588636928153"/>
    <n v="6.7428646247513713E-2"/>
    <n v="29.289044784913418"/>
    <n v="4244.2550959374139"/>
    <n v="64.206263764828648"/>
    <n v="4337.7504044871557"/>
  </r>
  <r>
    <n v="193"/>
    <n v="13"/>
    <x v="12"/>
    <x v="15"/>
    <s v="ECDU"/>
    <n v="2"/>
    <x v="0"/>
    <n v="18.154169714408425"/>
    <n v="1966.6167799073"/>
    <n v="48.421049430835268"/>
    <n v="1.255164325522967"/>
    <n v="844.94141801327351"/>
    <n v="3.8559977732944645E-2"/>
    <n v="12.57399366458036"/>
    <n v="3360.9487737543673"/>
    <n v="0.37989679367305956"/>
    <n v="1.0286915063533919"/>
    <n v="158.63183764957228"/>
    <n v="1.9247239152414122"/>
    <n v="33.012019210865141"/>
    <n v="6331.1388093245123"/>
    <n v="50.76423011748269"/>
    <n v="6414.9150586528604"/>
  </r>
  <r>
    <n v="194"/>
    <n v="14"/>
    <x v="13"/>
    <x v="2"/>
    <s v="ECDU"/>
    <n v="2"/>
    <x v="0"/>
    <n v="29.56"/>
    <n v="2906.32"/>
    <n v="101.22"/>
    <n v="6.21"/>
    <n v="1106.06"/>
    <n v="1.63"/>
    <n v="3.23"/>
    <n v="45.73"/>
    <n v="8.14"/>
    <n v="4.91"/>
    <n v="0.01"/>
    <n v="4.3"/>
    <n v="43.91"/>
    <n v="4058.1200000000003"/>
    <n v="115.28999999999999"/>
    <n v="4217.3200000000006"/>
  </r>
  <r>
    <n v="195"/>
    <n v="14"/>
    <x v="13"/>
    <x v="3"/>
    <s v="ECDU"/>
    <n v="2"/>
    <x v="0"/>
    <n v="37.69"/>
    <n v="4653.76"/>
    <n v="107.9"/>
    <n v="31.09"/>
    <n v="9331.14"/>
    <n v="0.9"/>
    <n v="16.2"/>
    <n v="572.14"/>
    <n v="1.63"/>
    <n v="2.79"/>
    <n v="0"/>
    <n v="1.92"/>
    <n v="87.77000000000001"/>
    <n v="14557.039999999999"/>
    <n v="112.35000000000001"/>
    <n v="14757.16"/>
  </r>
  <r>
    <n v="196"/>
    <n v="14"/>
    <x v="13"/>
    <x v="4"/>
    <s v="ECDU"/>
    <n v="2"/>
    <x v="0"/>
    <n v="23.78"/>
    <n v="1520.68"/>
    <n v="46.85"/>
    <n v="11.49"/>
    <n v="2150.7399999999998"/>
    <n v="3.15"/>
    <n v="4.8899999999999997"/>
    <n v="70.16"/>
    <n v="0.38"/>
    <n v="4.1399999999999997"/>
    <n v="0.04"/>
    <n v="2.64"/>
    <n v="44.300000000000004"/>
    <n v="3741.62"/>
    <n v="53.02"/>
    <n v="3838.94"/>
  </r>
  <r>
    <n v="197"/>
    <n v="14"/>
    <x v="13"/>
    <x v="5"/>
    <s v="ECDU"/>
    <n v="2"/>
    <x v="0"/>
    <n v="32.44"/>
    <n v="3314.3"/>
    <n v="47.22"/>
    <n v="6.29"/>
    <n v="1771.66"/>
    <n v="1.48"/>
    <n v="5.8"/>
    <n v="234.9"/>
    <n v="0.38"/>
    <n v="0.1"/>
    <n v="0"/>
    <n v="0"/>
    <n v="44.629999999999995"/>
    <n v="5320.86"/>
    <n v="49.08"/>
    <n v="5414.57"/>
  </r>
  <r>
    <n v="198"/>
    <n v="14"/>
    <x v="13"/>
    <x v="6"/>
    <s v="ECDU"/>
    <n v="2"/>
    <x v="0"/>
    <n v="36.61"/>
    <n v="2067.36"/>
    <n v="64.900000000000006"/>
    <n v="7.82"/>
    <n v="1288.1099999999999"/>
    <n v="2.33"/>
    <n v="2.2000000000000002"/>
    <n v="324.38"/>
    <n v="0.5"/>
    <n v="2.04"/>
    <n v="0.02"/>
    <n v="0"/>
    <n v="48.67"/>
    <n v="3679.8700000000003"/>
    <n v="67.73"/>
    <n v="3796.2700000000004"/>
  </r>
  <r>
    <n v="199"/>
    <n v="14"/>
    <x v="13"/>
    <x v="7"/>
    <s v="ECDU"/>
    <n v="2"/>
    <x v="0"/>
    <n v="33.92"/>
    <n v="2325.9699999999998"/>
    <n v="71.47"/>
    <n v="10.32"/>
    <n v="2375.31"/>
    <n v="1.24"/>
    <n v="6.01"/>
    <n v="1411.52"/>
    <n v="2.17"/>
    <n v="0.44"/>
    <n v="0"/>
    <n v="0"/>
    <n v="50.69"/>
    <n v="6112.7999999999993"/>
    <n v="74.88"/>
    <n v="6238.369999999999"/>
  </r>
  <r>
    <n v="200"/>
    <n v="14"/>
    <x v="13"/>
    <x v="8"/>
    <s v="ECDU"/>
    <n v="2"/>
    <x v="0"/>
    <n v="31.589904049206751"/>
    <n v="2474.647111661026"/>
    <n v="47.074506118127147"/>
    <n v="6.4024936498777567"/>
    <n v="1953.6247509026989"/>
    <n v="2.520953916255718"/>
    <n v="5.7147055149398893"/>
    <n v="1925.2663839102479"/>
    <n v="1.2895834200836369"/>
    <n v="3.7132778527961361"/>
    <n v="1018.519585740035"/>
    <n v="2.4417186672773892"/>
    <n v="47.420381066820532"/>
    <n v="7372.0578322140072"/>
    <n v="53.326762121743897"/>
    <n v="7472.8049754025715"/>
  </r>
  <r>
    <n v="201"/>
    <n v="14"/>
    <x v="13"/>
    <x v="9"/>
    <s v="ECDU"/>
    <n v="2"/>
    <x v="0"/>
    <n v="16.531911289776193"/>
    <n v="1403.8925337067235"/>
    <n v="43.441484676709052"/>
    <n v="6.0244698389755866"/>
    <n v="1123.7005126583708"/>
    <n v="0.10588540843289145"/>
    <n v="4.8370220646356064"/>
    <n v="416.26141060096211"/>
    <n v="1.1825018631857087"/>
    <n v="3.1613180062783712"/>
    <n v="1816.8627001513132"/>
    <n v="2.0272138033830935"/>
    <n v="30.554721199665757"/>
    <n v="4760.7171571173694"/>
    <n v="46.75708575171074"/>
    <n v="4838.0289640687452"/>
  </r>
  <r>
    <n v="202"/>
    <n v="14"/>
    <x v="13"/>
    <x v="10"/>
    <s v="ECDU"/>
    <n v="2"/>
    <x v="0"/>
    <n v="23.344499965063218"/>
    <n v="1018.3114246861512"/>
    <n v="57.750963448959148"/>
    <n v="8.4135081725196219"/>
    <n v="2749.7260275445174"/>
    <n v="1.0489312032048674"/>
    <n v="4.2192238301104892"/>
    <n v="367.31034433334349"/>
    <n v="1.176466583415599"/>
    <n v="0"/>
    <n v="0"/>
    <n v="0"/>
    <n v="35.977231967693328"/>
    <n v="4135.3477965640122"/>
    <n v="59.97636123557961"/>
    <n v="4231.3013897672854"/>
  </r>
  <r>
    <n v="203"/>
    <n v="14"/>
    <x v="13"/>
    <x v="11"/>
    <s v="ECDU"/>
    <n v="2"/>
    <x v="0"/>
    <n v="21.759428335123079"/>
    <n v="1038.9579402910399"/>
    <n v="59.553688882384272"/>
    <n v="6.0712300699264992"/>
    <n v="1447.7789444485097"/>
    <n v="2.8498052302775445"/>
    <n v="2.5529894472079602"/>
    <n v="453.33759234331205"/>
    <n v="1.5505916268589914"/>
    <n v="5.3650864423595639"/>
    <n v="1925.0464911668655"/>
    <n v="1.4746339877845602"/>
    <n v="35.748734294617101"/>
    <n v="4865.1209682497265"/>
    <n v="65.428719727305364"/>
    <n v="4966.2984222716486"/>
  </r>
  <r>
    <n v="204"/>
    <n v="14"/>
    <x v="13"/>
    <x v="12"/>
    <s v="ECDU"/>
    <n v="2"/>
    <x v="0"/>
    <n v="22.468168599672822"/>
    <n v="1115.8246181096388"/>
    <n v="42.401842376953326"/>
    <n v="12.480394571381506"/>
    <n v="4439.0917812307853"/>
    <n v="2.884764997447486"/>
    <n v="7.2108213550017046"/>
    <n v="1869.8636582338561"/>
    <n v="2.3703249440159446"/>
    <n v="0"/>
    <n v="0"/>
    <n v="0"/>
    <n v="42.159384526056037"/>
    <n v="7424.7800575742795"/>
    <n v="47.65693231841675"/>
    <n v="7514.596374418752"/>
  </r>
  <r>
    <n v="205"/>
    <n v="14"/>
    <x v="13"/>
    <x v="13"/>
    <s v="ECDU"/>
    <n v="2"/>
    <x v="0"/>
    <n v="14.519680848474424"/>
    <n v="946.28218005741098"/>
    <n v="35.462992021211861"/>
    <n v="3.5045524690105947"/>
    <n v="1327.4218697008889"/>
    <n v="0.22772892566274897"/>
    <n v="9.3942514429809556"/>
    <n v="2268.4535008819344"/>
    <n v="3.5181149484226601"/>
    <n v="1.0488187596448897"/>
    <n v="376.64176588090396"/>
    <n v="0.35126140145620594"/>
    <n v="28.467303520110864"/>
    <n v="4918.7993165211383"/>
    <n v="39.560097296753476"/>
    <n v="4986.8267173380027"/>
  </r>
  <r>
    <n v="206"/>
    <n v="14"/>
    <x v="13"/>
    <x v="14"/>
    <s v="ECDU"/>
    <n v="2"/>
    <x v="0"/>
    <n v="2.0608417025346721"/>
    <n v="103.01459588713536"/>
    <n v="6.273428981348637"/>
    <n v="4.3267450061338515"/>
    <n v="1531.9188038282773"/>
    <n v="0.47051431677062533"/>
    <n v="9.2795104228352052"/>
    <n v="2223.0274963047668"/>
    <n v="2.8958344786854551"/>
    <n v="0"/>
    <n v="0"/>
    <n v="0"/>
    <n v="15.667097131503729"/>
    <n v="3857.9608960201795"/>
    <n v="9.639777776804717"/>
    <n v="3883.2677709284881"/>
  </r>
  <r>
    <n v="207"/>
    <n v="14"/>
    <x v="13"/>
    <x v="15"/>
    <s v="ECDU"/>
    <n v="2"/>
    <x v="0"/>
    <n v="10.787159297395517"/>
    <n v="577.14993085951335"/>
    <n v="36.721410694490473"/>
    <n v="2.8664891489434647"/>
    <n v="1004.8453927293922"/>
    <n v="0.24893317943384799"/>
    <n v="5.7259568243374517"/>
    <n v="1647.5109287681564"/>
    <n v="3.7794727037930129"/>
    <n v="0.39656697484657671"/>
    <n v="25.333220575294561"/>
    <n v="0.78868153091893989"/>
    <n v="19.776172245523011"/>
    <n v="3254.8394729323568"/>
    <n v="41.538498108636276"/>
    <n v="3316.154143286516"/>
  </r>
  <r>
    <n v="208"/>
    <n v="15"/>
    <x v="14"/>
    <x v="0"/>
    <s v="ECDU"/>
    <n v="2"/>
    <x v="0"/>
    <n v="4.0959501262300995"/>
    <n v="769.21353763717866"/>
    <n v="1.0009377093101139"/>
    <n v="0"/>
    <n v="0.97209830491009319"/>
    <n v="157.98365953938895"/>
    <n v="2.0168787675820496"/>
    <n v="962.81169189551235"/>
    <n v="0"/>
    <n v="0"/>
    <n v="0"/>
    <n v="0"/>
    <n v="6.1128288938121491"/>
    <n v="1732.997327837601"/>
    <n v="158.98459724869906"/>
    <n v="1898.0947539801123"/>
  </r>
  <r>
    <n v="209"/>
    <n v="15"/>
    <x v="14"/>
    <x v="1"/>
    <s v="ECDU"/>
    <n v="2"/>
    <x v="0"/>
    <n v="10.022922772745485"/>
    <n v="3157.6721464276566"/>
    <n v="0"/>
    <n v="1.2717509967879452"/>
    <n v="162.59704569788292"/>
    <n v="0"/>
    <n v="4.9755318939299391"/>
    <n v="1761.6868681481089"/>
    <n v="0"/>
    <n v="0"/>
    <n v="0"/>
    <n v="0"/>
    <n v="16.270205663463368"/>
    <n v="5081.9560602736483"/>
    <n v="0"/>
    <n v="5098.2262659371117"/>
  </r>
  <r>
    <n v="210"/>
    <n v="15"/>
    <x v="14"/>
    <x v="2"/>
    <s v="ECDU"/>
    <n v="2"/>
    <x v="0"/>
    <n v="5.68"/>
    <n v="1869.41"/>
    <n v="0.01"/>
    <n v="1.02"/>
    <n v="131.61000000000001"/>
    <n v="0"/>
    <n v="2.04"/>
    <n v="1108.79"/>
    <n v="0.02"/>
    <n v="0.34"/>
    <n v="0"/>
    <n v="0"/>
    <n v="9.0799999999999983"/>
    <n v="3109.81"/>
    <n v="0.03"/>
    <n v="3118.92"/>
  </r>
  <r>
    <n v="211"/>
    <n v="15"/>
    <x v="14"/>
    <x v="3"/>
    <s v="ECDU"/>
    <n v="2"/>
    <x v="0"/>
    <n v="9.85"/>
    <n v="825.33"/>
    <n v="5.1100000000000003"/>
    <n v="2.85"/>
    <n v="1080.93"/>
    <n v="0"/>
    <n v="2.0099999999999998"/>
    <n v="343.25"/>
    <n v="0"/>
    <n v="1.83"/>
    <n v="0.24"/>
    <n v="0.94"/>
    <n v="16.54"/>
    <n v="2249.75"/>
    <n v="6.0500000000000007"/>
    <n v="2272.34"/>
  </r>
  <r>
    <n v="212"/>
    <n v="15"/>
    <x v="14"/>
    <x v="4"/>
    <s v="ECDU"/>
    <n v="2"/>
    <x v="0"/>
    <n v="11.73"/>
    <n v="8515.49"/>
    <n v="13.82"/>
    <n v="2.63"/>
    <n v="1462.81"/>
    <n v="0"/>
    <n v="0.33"/>
    <n v="20.8"/>
    <n v="0"/>
    <n v="1.61"/>
    <n v="0.49"/>
    <n v="0"/>
    <n v="16.3"/>
    <n v="9999.5899999999983"/>
    <n v="13.82"/>
    <n v="10029.709999999997"/>
  </r>
  <r>
    <n v="213"/>
    <n v="15"/>
    <x v="14"/>
    <x v="5"/>
    <s v="ECDU"/>
    <n v="2"/>
    <x v="0"/>
    <n v="2.5299999999999998"/>
    <n v="419.61"/>
    <n v="12.68"/>
    <n v="0.23"/>
    <n v="27.05"/>
    <n v="0.23"/>
    <n v="3.93"/>
    <n v="730.43"/>
    <n v="0"/>
    <n v="0.54"/>
    <n v="0"/>
    <n v="0"/>
    <n v="7.2299999999999995"/>
    <n v="1177.0899999999999"/>
    <n v="12.91"/>
    <n v="1197.23"/>
  </r>
  <r>
    <n v="214"/>
    <n v="15"/>
    <x v="14"/>
    <x v="6"/>
    <s v="ECDU"/>
    <n v="2"/>
    <x v="0"/>
    <n v="4.8099999999999996"/>
    <n v="199.7"/>
    <n v="17.95"/>
    <n v="1.04"/>
    <n v="463.69"/>
    <n v="0"/>
    <n v="5.0999999999999996"/>
    <n v="2244.88"/>
    <n v="0"/>
    <n v="0.47"/>
    <n v="0"/>
    <n v="0"/>
    <n v="11.42"/>
    <n v="2908.27"/>
    <n v="17.95"/>
    <n v="2937.64"/>
  </r>
  <r>
    <n v="215"/>
    <n v="15"/>
    <x v="14"/>
    <x v="7"/>
    <s v="ECDU"/>
    <n v="2"/>
    <x v="0"/>
    <n v="5.12"/>
    <n v="1134.5899999999999"/>
    <n v="54.19"/>
    <n v="3.04"/>
    <n v="8293.86"/>
    <n v="0"/>
    <n v="7.99"/>
    <n v="1854.64"/>
    <n v="0"/>
    <n v="0.05"/>
    <n v="0"/>
    <n v="0"/>
    <n v="16.2"/>
    <n v="11283.09"/>
    <n v="54.19"/>
    <n v="11353.480000000001"/>
  </r>
  <r>
    <n v="216"/>
    <n v="15"/>
    <x v="14"/>
    <x v="8"/>
    <s v="ECDU"/>
    <n v="2"/>
    <x v="0"/>
    <n v="0.73081617951919109"/>
    <n v="187.71647159921349"/>
    <n v="74.051749816436612"/>
    <n v="2.5130092580796841"/>
    <n v="698.55464629595735"/>
    <n v="0"/>
    <n v="7.0003034296819084"/>
    <n v="1460.4375317037691"/>
    <n v="1.010712689151346"/>
    <n v="1.137625048930931"/>
    <n v="12970.660554836229"/>
    <n v="0"/>
    <n v="11.381753916211714"/>
    <n v="15317.36920443517"/>
    <n v="75.062462505587959"/>
    <n v="15403.81342085697"/>
  </r>
  <r>
    <n v="217"/>
    <n v="15"/>
    <x v="14"/>
    <x v="9"/>
    <s v="ECDU"/>
    <n v="2"/>
    <x v="0"/>
    <n v="0.98656187799370987"/>
    <n v="262.7030911915549"/>
    <n v="28.538559096309143"/>
    <n v="2.0969354662553581"/>
    <n v="723.59845670000379"/>
    <n v="0"/>
    <n v="10.197174182935882"/>
    <n v="2272.1628177038174"/>
    <n v="0"/>
    <n v="2.5837570127204117"/>
    <n v="4101.5099376127"/>
    <n v="0"/>
    <n v="15.864428539905362"/>
    <n v="7359.974303208076"/>
    <n v="28.538559096309143"/>
    <n v="7404.3772908442897"/>
  </r>
  <r>
    <n v="218"/>
    <n v="15"/>
    <x v="14"/>
    <x v="10"/>
    <s v="ECDU"/>
    <n v="2"/>
    <x v="0"/>
    <n v="1.7150632236281251"/>
    <n v="375.917639203269"/>
    <n v="14.252163797701188"/>
    <n v="1.2163881691394784"/>
    <n v="1442.8472176144262"/>
    <n v="0"/>
    <n v="1.9560983189360122"/>
    <n v="1775.386905086867"/>
    <n v="0"/>
    <n v="0.28626382163839698"/>
    <n v="25.191216304178933"/>
    <n v="0"/>
    <n v="5.1738135333420123"/>
    <n v="3619.342978208741"/>
    <n v="14.252163797701188"/>
    <n v="3638.7689555397842"/>
  </r>
  <r>
    <n v="219"/>
    <n v="15"/>
    <x v="14"/>
    <x v="11"/>
    <s v="ECDU"/>
    <n v="2"/>
    <x v="0"/>
    <n v="2.114139764686179"/>
    <n v="333.00229093018794"/>
    <n v="6.2600893642220106"/>
    <n v="4.8213612790927201"/>
    <n v="1678.1984077137952"/>
    <n v="0"/>
    <n v="4.9975056974177692"/>
    <n v="890.39802369886525"/>
    <n v="0"/>
    <n v="2.0264743003092458"/>
    <n v="15626.669442101675"/>
    <n v="0"/>
    <n v="13.959481041505914"/>
    <n v="18528.268164444522"/>
    <n v="6.2600893642220106"/>
    <n v="18548.487734850252"/>
  </r>
  <r>
    <n v="220"/>
    <n v="15"/>
    <x v="14"/>
    <x v="12"/>
    <s v="ECDU"/>
    <n v="2"/>
    <x v="0"/>
    <n v="1.5805719924876742"/>
    <n v="231.12368945482083"/>
    <n v="3.1305744787463134"/>
    <n v="2.5615043012274468"/>
    <n v="1383.2123226628212"/>
    <n v="0"/>
    <n v="5.9781974242360487"/>
    <n v="1934.8498491032256"/>
    <n v="0"/>
    <n v="0"/>
    <n v="0"/>
    <n v="0"/>
    <n v="10.12027371795117"/>
    <n v="3549.1858612208675"/>
    <n v="3.1305744787463134"/>
    <n v="3562.436709417565"/>
  </r>
  <r>
    <n v="221"/>
    <n v="15"/>
    <x v="14"/>
    <x v="13"/>
    <s v="ECDU"/>
    <n v="2"/>
    <x v="0"/>
    <n v="1.6280872061265714"/>
    <n v="447.55366798763845"/>
    <n v="2.4682838488300054"/>
    <n v="1.4309605944739148"/>
    <n v="860.18645130306959"/>
    <n v="0"/>
    <n v="2.0678278019935554"/>
    <n v="1256.177345030226"/>
    <n v="0"/>
    <n v="0.24443963794866908"/>
    <n v="409.82895310856043"/>
    <n v="0"/>
    <n v="5.3713152405427103"/>
    <n v="2973.7464174294946"/>
    <n v="2.4682838488300054"/>
    <n v="2981.5860165188674"/>
  </r>
  <r>
    <n v="222"/>
    <n v="15"/>
    <x v="14"/>
    <x v="14"/>
    <s v="ECDU"/>
    <n v="2"/>
    <x v="0"/>
    <n v="5.1711044601694187"/>
    <n v="228.99911133989423"/>
    <n v="11.740956448698574"/>
    <n v="4.1796310756265402"/>
    <n v="1609.5132125149776"/>
    <n v="0"/>
    <n v="5.9916003359865604"/>
    <n v="2795.9668395872859"/>
    <n v="0"/>
    <n v="0"/>
    <n v="0"/>
    <n v="0"/>
    <n v="15.34233587178252"/>
    <n v="4634.4791634421581"/>
    <n v="11.740956448698574"/>
    <n v="4661.5624557626397"/>
  </r>
  <r>
    <n v="223"/>
    <n v="15"/>
    <x v="14"/>
    <x v="15"/>
    <s v="ECDU"/>
    <n v="2"/>
    <x v="0"/>
    <n v="5.8010000000000002"/>
    <n v="1156.6500000000001"/>
    <n v="13.239000000000001"/>
    <n v="3.8730000000000002"/>
    <n v="1012.208"/>
    <n v="0"/>
    <n v="3.8159999999999998"/>
    <n v="655.505"/>
    <n v="0"/>
    <n v="8.6999999999999994E-2"/>
    <n v="28.414000000000001"/>
    <n v="0"/>
    <n v="13.576999999999998"/>
    <n v="2852.7770000000005"/>
    <n v="13.239000000000001"/>
    <n v="2879.5930000000003"/>
  </r>
  <r>
    <n v="224"/>
    <n v="16"/>
    <x v="15"/>
    <x v="0"/>
    <s v="ECDU"/>
    <n v="14"/>
    <x v="0"/>
    <n v="2.3938457536881752"/>
    <n v="0.6641416475879538"/>
    <n v="0.57161253098879672"/>
    <n v="9.0205779156562844"/>
    <n v="28.365653440264438"/>
    <n v="0"/>
    <n v="1.4904620886787596"/>
    <n v="7.8684882886056071"/>
    <n v="0"/>
    <n v="0"/>
    <n v="0"/>
    <n v="0"/>
    <n v="12.904885758023219"/>
    <n v="36.898283376457996"/>
    <n v="0.57161253098879672"/>
    <n v="50.37478166547001"/>
  </r>
  <r>
    <n v="225"/>
    <n v="16"/>
    <x v="15"/>
    <x v="1"/>
    <s v="ECDU"/>
    <n v="14"/>
    <x v="0"/>
    <n v="0"/>
    <n v="0"/>
    <n v="0"/>
    <n v="6"/>
    <n v="184"/>
    <n v="5"/>
    <n v="0.52703636410164545"/>
    <n v="229.26081838421578"/>
    <n v="0"/>
    <n v="0"/>
    <n v="0"/>
    <n v="0"/>
    <n v="6.5270363641016456"/>
    <n v="413.26081838421578"/>
    <n v="5"/>
    <n v="424.78785474831744"/>
  </r>
  <r>
    <n v="226"/>
    <n v="16"/>
    <x v="15"/>
    <x v="2"/>
    <s v="ECDU"/>
    <n v="14"/>
    <x v="0"/>
    <n v="11.42"/>
    <n v="7428.09"/>
    <n v="2"/>
    <n v="14.02"/>
    <n v="8988.64"/>
    <n v="5.96"/>
    <n v="0"/>
    <n v="0"/>
    <n v="0"/>
    <n v="0"/>
    <n v="0"/>
    <n v="0"/>
    <n v="25.439999999999998"/>
    <n v="16416.73"/>
    <n v="7.96"/>
    <n v="16450.129999999997"/>
  </r>
  <r>
    <n v="227"/>
    <n v="16"/>
    <x v="15"/>
    <x v="3"/>
    <s v="ECDU"/>
    <n v="14"/>
    <x v="0"/>
    <n v="14.72"/>
    <n v="3867.78"/>
    <n v="0.31"/>
    <n v="8.98"/>
    <n v="33478.69"/>
    <n v="0"/>
    <n v="0"/>
    <n v="0"/>
    <n v="0"/>
    <n v="0"/>
    <n v="0"/>
    <n v="0"/>
    <n v="23.700000000000003"/>
    <n v="37346.47"/>
    <n v="0.31"/>
    <n v="37370.479999999996"/>
  </r>
  <r>
    <n v="228"/>
    <n v="16"/>
    <x v="15"/>
    <x v="4"/>
    <s v="ECDU"/>
    <n v="14"/>
    <x v="0"/>
    <n v="4.3600000000000003"/>
    <n v="886.27"/>
    <n v="1.52"/>
    <n v="10.76"/>
    <n v="3584.97"/>
    <n v="1.1000000000000001"/>
    <n v="0"/>
    <n v="0"/>
    <n v="0"/>
    <n v="5.64"/>
    <n v="0.02"/>
    <n v="1.23"/>
    <n v="20.76"/>
    <n v="4471.26"/>
    <n v="3.85"/>
    <n v="4495.8700000000008"/>
  </r>
  <r>
    <n v="229"/>
    <n v="16"/>
    <x v="15"/>
    <x v="5"/>
    <s v="ECDU"/>
    <n v="14"/>
    <x v="0"/>
    <n v="3.93"/>
    <n v="140.97"/>
    <n v="0.93"/>
    <n v="1.94"/>
    <n v="2337.98"/>
    <n v="0"/>
    <n v="17.87"/>
    <n v="2050476.37"/>
    <n v="0"/>
    <n v="0"/>
    <n v="0"/>
    <n v="0"/>
    <n v="23.740000000000002"/>
    <n v="2052955.32"/>
    <n v="0.93"/>
    <n v="2052979.99"/>
  </r>
  <r>
    <n v="230"/>
    <n v="16"/>
    <x v="15"/>
    <x v="6"/>
    <s v="ECDU"/>
    <n v="14"/>
    <x v="0"/>
    <n v="5.7"/>
    <n v="180.7"/>
    <n v="2.06"/>
    <n v="3.34"/>
    <n v="586.69000000000005"/>
    <n v="0"/>
    <n v="11.98"/>
    <n v="2534.8000000000002"/>
    <n v="0"/>
    <n v="0"/>
    <n v="0"/>
    <n v="0"/>
    <n v="21.02"/>
    <n v="3302.1900000000005"/>
    <n v="2.06"/>
    <n v="3325.2700000000004"/>
  </r>
  <r>
    <n v="231"/>
    <n v="16"/>
    <x v="15"/>
    <x v="7"/>
    <s v="ECDU"/>
    <n v="14"/>
    <x v="0"/>
    <n v="9.16"/>
    <n v="287.87"/>
    <n v="16.18"/>
    <n v="7.62"/>
    <n v="868.16"/>
    <n v="0.48"/>
    <n v="13.01"/>
    <n v="4189.03"/>
    <n v="1"/>
    <n v="0.47"/>
    <n v="0.02"/>
    <n v="0"/>
    <n v="30.259999999999998"/>
    <n v="5345.08"/>
    <n v="17.66"/>
    <n v="5393"/>
  </r>
  <r>
    <n v="232"/>
    <n v="16"/>
    <x v="15"/>
    <x v="8"/>
    <s v="ECDU"/>
    <n v="14"/>
    <x v="0"/>
    <n v="0"/>
    <n v="0"/>
    <n v="0"/>
    <n v="0"/>
    <n v="0"/>
    <n v="0"/>
    <n v="0"/>
    <n v="0"/>
    <n v="0"/>
    <n v="0"/>
    <n v="0"/>
    <n v="0"/>
    <n v="0"/>
    <n v="0"/>
    <n v="0"/>
    <n v="0"/>
  </r>
  <r>
    <n v="233"/>
    <n v="16"/>
    <x v="15"/>
    <x v="9"/>
    <s v="ECDU"/>
    <n v="14"/>
    <x v="0"/>
    <n v="5.0559745101935647"/>
    <n v="210.65376907609561"/>
    <n v="10.70933604577926"/>
    <n v="8.9290778469735894"/>
    <n v="426.54502649013313"/>
    <n v="0"/>
    <n v="2.9815192167138762"/>
    <n v="1033.8819883935157"/>
    <n v="0.98531170112797772"/>
    <n v="0"/>
    <n v="0"/>
    <n v="0"/>
    <n v="16.96657157388103"/>
    <n v="1671.0807839597444"/>
    <n v="11.694647746907238"/>
    <n v="1699.7420032805328"/>
  </r>
  <r>
    <n v="234"/>
    <n v="16"/>
    <x v="15"/>
    <x v="13"/>
    <s v="ECDU"/>
    <n v="14"/>
    <x v="0"/>
    <n v="17.082804828320132"/>
    <n v="570.75736729910454"/>
    <n v="20.627960097733368"/>
    <n v="7.9618747037001425"/>
    <n v="1192.1429930678264"/>
    <n v="0.39468632826874683"/>
    <n v="0"/>
    <n v="0"/>
    <n v="0"/>
    <n v="0"/>
    <n v="0"/>
    <n v="0"/>
    <n v="25.044679532020275"/>
    <n v="1762.900360366931"/>
    <n v="21.022646426002115"/>
    <n v="1808.9676863249535"/>
  </r>
  <r>
    <n v="235"/>
    <n v="16"/>
    <x v="15"/>
    <x v="14"/>
    <s v="ECDU"/>
    <n v="14"/>
    <x v="0"/>
    <n v="8.4492929387825697"/>
    <n v="298.32588230521384"/>
    <n v="11.600706313908278"/>
    <n v="1.8243396456046479"/>
    <n v="469.93208667932112"/>
    <n v="0"/>
    <n v="0"/>
    <n v="0"/>
    <n v="0"/>
    <n v="0"/>
    <n v="0"/>
    <n v="0"/>
    <n v="10.273632584387217"/>
    <n v="768.25796898453495"/>
    <n v="11.600706313908278"/>
    <n v="790.13230788283045"/>
  </r>
  <r>
    <n v="236"/>
    <n v="16"/>
    <x v="15"/>
    <x v="15"/>
    <s v="ECDU"/>
    <n v="14"/>
    <x v="0"/>
    <n v="0"/>
    <n v="0"/>
    <n v="0"/>
    <n v="0"/>
    <n v="0"/>
    <n v="0"/>
    <n v="0"/>
    <n v="0"/>
    <n v="0"/>
    <n v="0"/>
    <n v="0"/>
    <n v="0"/>
    <n v="0"/>
    <n v="0"/>
    <n v="0"/>
    <n v="0"/>
  </r>
  <r>
    <n v="237"/>
    <n v="17"/>
    <x v="16"/>
    <x v="0"/>
    <s v="ECDU"/>
    <n v="14"/>
    <x v="0"/>
    <n v="8.73"/>
    <n v="17.489999999999998"/>
    <n v="0.56000000000000005"/>
    <n v="0"/>
    <n v="0"/>
    <n v="0"/>
    <n v="0"/>
    <n v="0"/>
    <n v="0"/>
    <n v="0"/>
    <n v="0"/>
    <n v="0"/>
    <n v="8.73"/>
    <n v="17.489999999999998"/>
    <n v="0.56000000000000005"/>
    <n v="26.779999999999998"/>
  </r>
  <r>
    <n v="238"/>
    <n v="17"/>
    <x v="16"/>
    <x v="1"/>
    <s v="ECDU"/>
    <n v="14"/>
    <x v="0"/>
    <n v="4.6864824757799104"/>
    <n v="13196.358345788718"/>
    <n v="1.1713329053291923"/>
    <n v="2.327940884438882"/>
    <n v="14070.502708843618"/>
    <n v="0"/>
    <n v="6.1386587818105962"/>
    <n v="5407.5705425276965"/>
    <n v="3.264837946352694"/>
    <n v="1.4480600550070302"/>
    <n v="4176.9938823830717"/>
    <n v="0.25413714983235214"/>
    <n v="14.601142197036419"/>
    <n v="36851.425479543104"/>
    <n v="4.6903080015142384"/>
    <n v="36870.716929741655"/>
  </r>
  <r>
    <n v="239"/>
    <n v="17"/>
    <x v="16"/>
    <x v="2"/>
    <s v="ECDU"/>
    <n v="14"/>
    <x v="0"/>
    <n v="6.16"/>
    <n v="789.59"/>
    <n v="0.21"/>
    <n v="0"/>
    <n v="0"/>
    <n v="0"/>
    <n v="10.57"/>
    <n v="2826.02"/>
    <n v="1.43"/>
    <n v="3.98"/>
    <n v="0.03"/>
    <n v="0.15"/>
    <n v="20.71"/>
    <n v="3615.6400000000003"/>
    <n v="1.7899999999999998"/>
    <n v="3638.1400000000003"/>
  </r>
  <r>
    <n v="240"/>
    <n v="17"/>
    <x v="16"/>
    <x v="3"/>
    <s v="ECDU"/>
    <n v="14"/>
    <x v="0"/>
    <n v="5.38"/>
    <n v="538.15"/>
    <n v="0.63"/>
    <n v="0.56999999999999995"/>
    <n v="228"/>
    <n v="0"/>
    <n v="11.83"/>
    <n v="2063.33"/>
    <n v="4.58"/>
    <n v="1.66"/>
    <n v="0.01"/>
    <n v="0"/>
    <n v="19.440000000000001"/>
    <n v="2829.4900000000002"/>
    <n v="5.21"/>
    <n v="2854.1400000000003"/>
  </r>
  <r>
    <n v="241"/>
    <n v="17"/>
    <x v="16"/>
    <x v="4"/>
    <s v="ECDU"/>
    <n v="14"/>
    <x v="0"/>
    <n v="5.05"/>
    <n v="772.27"/>
    <n v="0.91"/>
    <n v="2.1"/>
    <n v="800.26"/>
    <n v="7.0000000000000007E-2"/>
    <n v="4.6900000000000004"/>
    <n v="1335.89"/>
    <n v="1.1299999999999999"/>
    <n v="2.3199999999999998"/>
    <n v="0.02"/>
    <n v="0.17"/>
    <n v="14.16"/>
    <n v="2908.44"/>
    <n v="2.2799999999999998"/>
    <n v="2924.88"/>
  </r>
  <r>
    <n v="242"/>
    <n v="17"/>
    <x v="16"/>
    <x v="5"/>
    <s v="ECDU"/>
    <n v="14"/>
    <x v="0"/>
    <n v="6.12"/>
    <n v="626.14"/>
    <n v="0.66"/>
    <n v="2.68"/>
    <n v="1158.78"/>
    <n v="0.11"/>
    <n v="3.17"/>
    <n v="1138.97"/>
    <n v="0.59"/>
    <n v="2.14"/>
    <n v="0"/>
    <n v="7.0000000000000007E-2"/>
    <n v="14.110000000000001"/>
    <n v="2923.8900000000003"/>
    <n v="1.43"/>
    <n v="2939.4300000000003"/>
  </r>
  <r>
    <n v="243"/>
    <n v="17"/>
    <x v="16"/>
    <x v="6"/>
    <s v="ECDU"/>
    <n v="14"/>
    <x v="0"/>
    <n v="7.7"/>
    <n v="1236.72"/>
    <n v="0.57999999999999996"/>
    <n v="2.3199999999999998"/>
    <n v="1063.55"/>
    <n v="0.24"/>
    <n v="5.27"/>
    <n v="865.1"/>
    <n v="1.85"/>
    <n v="1.18"/>
    <n v="0"/>
    <n v="0.41"/>
    <n v="16.47"/>
    <n v="3165.37"/>
    <n v="3.08"/>
    <n v="3184.9199999999996"/>
  </r>
  <r>
    <n v="244"/>
    <n v="17"/>
    <x v="16"/>
    <x v="7"/>
    <s v="ECDU"/>
    <n v="14"/>
    <x v="0"/>
    <n v="6.6"/>
    <n v="1031.21"/>
    <n v="1.28"/>
    <n v="2.72"/>
    <n v="930.74"/>
    <n v="0.13"/>
    <n v="6.21"/>
    <n v="1601.33"/>
    <n v="2.11"/>
    <n v="3.16"/>
    <n v="0.01"/>
    <n v="0.27"/>
    <n v="18.690000000000001"/>
    <n v="3563.29"/>
    <n v="3.79"/>
    <n v="3585.77"/>
  </r>
  <r>
    <n v="245"/>
    <n v="17"/>
    <x v="16"/>
    <x v="8"/>
    <s v="ECDU"/>
    <n v="14"/>
    <x v="0"/>
    <n v="7.2718495709506534"/>
    <n v="1664.0346434054179"/>
    <n v="0.74668488758345086"/>
    <n v="1.374147003753627"/>
    <n v="616.93180466940566"/>
    <n v="0.1135021134488705"/>
    <n v="7.8452405249753747"/>
    <n v="1622.086981214117"/>
    <n v="0.89966368210416092"/>
    <n v="3.2378450807961601"/>
    <n v="2763.1470067115679"/>
    <n v="2.32139212536937E-2"/>
    <n v="19.729082180475814"/>
    <n v="6666.2004360005085"/>
    <n v="1.7830646043901759"/>
    <n v="6687.7125827853743"/>
  </r>
  <r>
    <n v="246"/>
    <n v="17"/>
    <x v="16"/>
    <x v="9"/>
    <s v="ECDU"/>
    <n v="14"/>
    <x v="0"/>
    <n v="9.2299094038149399"/>
    <n v="1489.5096558611272"/>
    <n v="0.69867846987993421"/>
    <n v="1.9747896257583257"/>
    <n v="706.75950949130311"/>
    <n v="0.21913455893356665"/>
    <n v="6.0905328713349984"/>
    <n v="1975.7839838147099"/>
    <n v="0.17360047888199473"/>
    <n v="2.0340915631583187"/>
    <n v="1241.9472357227544"/>
    <n v="0.10748368232626138"/>
    <n v="19.329323464066583"/>
    <n v="5414.0003848898941"/>
    <n v="1.1988971900217571"/>
    <n v="5434.5286055439828"/>
  </r>
  <r>
    <n v="247"/>
    <n v="17"/>
    <x v="16"/>
    <x v="10"/>
    <s v="ECDU"/>
    <n v="14"/>
    <x v="0"/>
    <n v="7.5860817811748014"/>
    <n v="1314.0056931633626"/>
    <n v="0.59194676005860891"/>
    <n v="1.664387076808308"/>
    <n v="694.05318169545762"/>
    <n v="0.20005817333020534"/>
    <n v="3.6082620649535633"/>
    <n v="785.54514873904066"/>
    <n v="0.51345904883428717"/>
    <n v="1.476744054136591"/>
    <n v="867.7865486380316"/>
    <n v="0"/>
    <n v="14.335474977073263"/>
    <n v="3661.3905722358923"/>
    <n v="1.3054639822231016"/>
    <n v="3677.0315111951886"/>
  </r>
  <r>
    <n v="248"/>
    <n v="17"/>
    <x v="16"/>
    <x v="11"/>
    <s v="ECDU"/>
    <n v="14"/>
    <x v="0"/>
    <n v="13.433316975247571"/>
    <n v="2928.5081734700884"/>
    <n v="0.98567083986712467"/>
    <n v="2.5589723519295422"/>
    <n v="1042.7862382010405"/>
    <n v="0.18033874312372028"/>
    <n v="6.9242347510244135"/>
    <n v="1838.0235693110692"/>
    <n v="0.25099521373451611"/>
    <n v="1.42722932670642"/>
    <n v="1388.2968631525548"/>
    <n v="0"/>
    <n v="24.343753404907947"/>
    <n v="7197.6148441347523"/>
    <n v="1.4170047967253612"/>
    <n v="7223.3756023363858"/>
  </r>
  <r>
    <n v="249"/>
    <n v="17"/>
    <x v="16"/>
    <x v="12"/>
    <s v="ECDU"/>
    <n v="14"/>
    <x v="0"/>
    <n v="12.158101713782463"/>
    <n v="1811.0460878093975"/>
    <n v="0.22930526437251672"/>
    <n v="5.189118469804967"/>
    <n v="1727.4716433866354"/>
    <n v="0.25450929518479648"/>
    <n v="4.8256428487189691"/>
    <n v="1229.180336206465"/>
    <n v="0.75390647205505412"/>
    <n v="0.13651716709612335"/>
    <n v="66.407054159055363"/>
    <n v="0"/>
    <n v="22.309380199402526"/>
    <n v="4834.1051215615535"/>
    <n v="1.2377210316123675"/>
    <n v="4857.6522227925689"/>
  </r>
  <r>
    <n v="250"/>
    <n v="17"/>
    <x v="16"/>
    <x v="13"/>
    <s v="ECDU"/>
    <n v="14"/>
    <x v="0"/>
    <n v="12.706634884507984"/>
    <n v="1533.5729118662653"/>
    <n v="0.13002191083796263"/>
    <n v="2.1466900739800572"/>
    <n v="997.04263955513647"/>
    <n v="2.0603419520838048E-2"/>
    <n v="5.6894397724165584"/>
    <n v="949.45906547614936"/>
    <n v="1.8166404546468404"/>
    <n v="2.4256601792764019"/>
    <n v="1583.1452775745236"/>
    <n v="7.400849700102261E-3"/>
    <n v="22.968424910181003"/>
    <n v="5063.2198944720749"/>
    <n v="1.9746666347057436"/>
    <n v="5088.1629860169614"/>
  </r>
  <r>
    <n v="251"/>
    <n v="17"/>
    <x v="16"/>
    <x v="14"/>
    <s v="ECDU"/>
    <n v="14"/>
    <x v="0"/>
    <n v="11.295282693512325"/>
    <n v="1530.1852190437758"/>
    <n v="0.1956226436342052"/>
    <n v="2.4013382163527974"/>
    <n v="821.38048639378371"/>
    <n v="0.6649837297854021"/>
    <n v="3.5576753886903827"/>
    <n v="667.56753647601454"/>
    <n v="1.3684435258153289"/>
    <n v="4.8744624494708368"/>
    <n v="1391.2104823819502"/>
    <n v="2.3615858708377225E-2"/>
    <n v="22.128758748026343"/>
    <n v="4410.3437242955242"/>
    <n v="2.2526657579433134"/>
    <n v="4434.7251488014945"/>
  </r>
  <r>
    <n v="252"/>
    <n v="17"/>
    <x v="16"/>
    <x v="15"/>
    <s v="ECDU"/>
    <n v="14"/>
    <x v="0"/>
    <n v="15.754776379617168"/>
    <n v="2062.7506536526312"/>
    <n v="0.41946775548549686"/>
    <n v="2.7171660599271914"/>
    <n v="806.67549376247723"/>
    <n v="0.23974941509110126"/>
    <n v="4.0370005691005497"/>
    <n v="1117.8145425515577"/>
    <n v="1.2406888826659199"/>
    <n v="5.0546833361938921"/>
    <n v="1789.5480358352672"/>
    <n v="6.0523391839278776E-3"/>
    <n v="27.563626344838802"/>
    <n v="5776.7887258019337"/>
    <n v="1.9059583924264458"/>
    <n v="5806.2583105391986"/>
  </r>
  <r>
    <n v="253"/>
    <n v="18"/>
    <x v="17"/>
    <x v="4"/>
    <s v="ECDU"/>
    <n v="14"/>
    <x v="0"/>
    <n v="9.81"/>
    <n v="2770.31"/>
    <n v="0"/>
    <n v="3.12"/>
    <n v="1216.31"/>
    <n v="0"/>
    <n v="12.03"/>
    <n v="7121"/>
    <n v="0"/>
    <n v="2.42"/>
    <n v="0.77"/>
    <n v="0"/>
    <n v="27.380000000000003"/>
    <n v="11108.39"/>
    <n v="0"/>
    <n v="11135.769999999999"/>
  </r>
  <r>
    <n v="254"/>
    <n v="18"/>
    <x v="17"/>
    <x v="5"/>
    <s v="ECDU"/>
    <n v="14"/>
    <x v="0"/>
    <n v="41.96"/>
    <n v="4341.82"/>
    <n v="0"/>
    <n v="2.82"/>
    <n v="492.71"/>
    <n v="0"/>
    <n v="14.33"/>
    <n v="5938.17"/>
    <n v="0"/>
    <n v="0"/>
    <n v="0"/>
    <n v="0"/>
    <n v="59.11"/>
    <n v="10772.7"/>
    <n v="0"/>
    <n v="10831.810000000001"/>
  </r>
  <r>
    <n v="255"/>
    <n v="18"/>
    <x v="17"/>
    <x v="6"/>
    <s v="ECDU"/>
    <n v="14"/>
    <x v="0"/>
    <n v="20.39"/>
    <n v="2580.7600000000002"/>
    <n v="0"/>
    <n v="4.0599999999999996"/>
    <n v="623.02"/>
    <n v="0"/>
    <n v="9.73"/>
    <n v="3190.38"/>
    <n v="0.75"/>
    <n v="0.77"/>
    <n v="7.0000000000000007E-2"/>
    <n v="0"/>
    <n v="34.950000000000003"/>
    <n v="6394.23"/>
    <n v="0.75"/>
    <n v="6429.9299999999994"/>
  </r>
  <r>
    <n v="256"/>
    <n v="18"/>
    <x v="17"/>
    <x v="7"/>
    <s v="ECDU"/>
    <n v="14"/>
    <x v="0"/>
    <n v="35.08"/>
    <n v="4300.42"/>
    <n v="2.15"/>
    <n v="5.92"/>
    <n v="1991.41"/>
    <n v="0"/>
    <n v="13.63"/>
    <n v="4141.1899999999996"/>
    <n v="1.97"/>
    <n v="2.4700000000000002"/>
    <n v="0.02"/>
    <n v="0"/>
    <n v="57.1"/>
    <n v="10433.040000000001"/>
    <n v="4.12"/>
    <n v="10494.260000000002"/>
  </r>
  <r>
    <n v="257"/>
    <n v="18"/>
    <x v="17"/>
    <x v="8"/>
    <s v="ECDU"/>
    <n v="14"/>
    <x v="0"/>
    <n v="13.14243167996681"/>
    <n v="1152.857094992567"/>
    <n v="5.5369102353075696"/>
    <n v="2.4246279194066922"/>
    <n v="873.88467296529018"/>
    <n v="0"/>
    <n v="10.45324029878131"/>
    <n v="3386.325963075139"/>
    <n v="0.49689810961519543"/>
    <n v="1.925783317068241"/>
    <n v="2940.1816620175978"/>
    <n v="0"/>
    <n v="27.946083215223052"/>
    <n v="8353.2493930505934"/>
    <n v="6.0338083449227646"/>
    <n v="8387.2292846107393"/>
  </r>
  <r>
    <n v="258"/>
    <n v="18"/>
    <x v="17"/>
    <x v="9"/>
    <s v="ECDU"/>
    <n v="14"/>
    <x v="0"/>
    <n v="20.802118900011877"/>
    <n v="2626.279991002762"/>
    <n v="1.5561480702694368"/>
    <n v="3.9299024204085651"/>
    <n v="1152.3565029051474"/>
    <n v="0"/>
    <n v="11.27055653980393"/>
    <n v="3969.3032245998629"/>
    <n v="1.9586885262474187"/>
    <n v="3.8506559643345453"/>
    <n v="2306.0350841721906"/>
    <n v="0"/>
    <n v="39.85323382455892"/>
    <n v="10053.974802679963"/>
    <n v="3.5148365965168553"/>
    <n v="10097.342873101037"/>
  </r>
  <r>
    <n v="259"/>
    <n v="18"/>
    <x v="17"/>
    <x v="10"/>
    <s v="ECDU"/>
    <n v="14"/>
    <x v="0"/>
    <n v="24.312237434495216"/>
    <n v="2021.4229071252687"/>
    <n v="4.6497880049149831"/>
    <n v="6.5623479244879812"/>
    <n v="2318.5477001083045"/>
    <n v="0"/>
    <n v="7.2016843045929839"/>
    <n v="2572.6347225122749"/>
    <n v="2.0194462387263781"/>
    <n v="0"/>
    <n v="0"/>
    <n v="0"/>
    <n v="38.076269663576184"/>
    <n v="6912.6053297458475"/>
    <n v="6.6692342436413607"/>
    <n v="6957.3508336530658"/>
  </r>
  <r>
    <n v="260"/>
    <n v="18"/>
    <x v="17"/>
    <x v="11"/>
    <s v="ECDU"/>
    <n v="14"/>
    <x v="0"/>
    <n v="36.159968490202424"/>
    <n v="3200.9558159490221"/>
    <n v="5.7760835009635807"/>
    <n v="4.4995709603454825"/>
    <n v="979.49767193236642"/>
    <n v="0"/>
    <n v="5.0344779079745106"/>
    <n v="2638.9883104277737"/>
    <n v="0.72095542207655194"/>
    <n v="6.1309606690205234"/>
    <n v="4915.6125186737754"/>
    <n v="0"/>
    <n v="51.82497802754294"/>
    <n v="11735.054316982938"/>
    <n v="6.4970389230401331"/>
    <n v="11793.376333933522"/>
  </r>
  <r>
    <n v="261"/>
    <n v="18"/>
    <x v="17"/>
    <x v="12"/>
    <s v="ECDU"/>
    <n v="14"/>
    <x v="0"/>
    <n v="40.572940227239663"/>
    <n v="3524.0966363768634"/>
    <n v="3.0230810946655557"/>
    <n v="4.7547848630345353"/>
    <n v="1591.1034747298388"/>
    <n v="0"/>
    <n v="16.396439294736982"/>
    <n v="4955.852519079931"/>
    <n v="1.7554329854635398"/>
    <n v="0.26250281073502374"/>
    <n v="7.8750843220507125"/>
    <n v="0.2611007499702393"/>
    <n v="61.9866671957462"/>
    <n v="10078.927714508685"/>
    <n v="5.0396148300993353"/>
    <n v="10145.95399653453"/>
  </r>
  <r>
    <n v="262"/>
    <n v="18"/>
    <x v="17"/>
    <x v="13"/>
    <s v="ECDU"/>
    <n v="14"/>
    <x v="0"/>
    <n v="42.371554652528651"/>
    <n v="2685.7270389536175"/>
    <n v="4.2164132194672845"/>
    <n v="4.7059525699228546"/>
    <n v="1835.2265151274644"/>
    <n v="0"/>
    <n v="13.360398742817232"/>
    <n v="3509.1691545763356"/>
    <n v="4.4934759833645517"/>
    <n v="3.6685863043271216"/>
    <n v="4532.6665354455708"/>
    <n v="0"/>
    <n v="64.106492269595861"/>
    <n v="12562.789244102989"/>
    <n v="8.7098892028318353"/>
    <n v="12635.605625575416"/>
  </r>
  <r>
    <n v="263"/>
    <n v="18"/>
    <x v="17"/>
    <x v="14"/>
    <s v="ECDU"/>
    <n v="14"/>
    <x v="0"/>
    <n v="35.572989646255301"/>
    <n v="1878.1787222929004"/>
    <n v="2.8443376907568148"/>
    <n v="7.5136252747709342"/>
    <n v="2267.2201036363745"/>
    <n v="0"/>
    <n v="10.096200988878579"/>
    <n v="3532.0599579360573"/>
    <n v="3.7083065404880289"/>
    <n v="0.36682290605257795"/>
    <n v="223.20162399267147"/>
    <n v="0"/>
    <n v="53.549638815957394"/>
    <n v="7900.6604078580031"/>
    <n v="6.5526442312448436"/>
    <n v="7960.7626909052051"/>
  </r>
  <r>
    <n v="264"/>
    <n v="18"/>
    <x v="17"/>
    <x v="15"/>
    <s v="ECDU"/>
    <n v="14"/>
    <x v="0"/>
    <n v="22.611829095753045"/>
    <n v="1079.6776039813676"/>
    <n v="2.2495470077691273"/>
    <n v="9.5425998858211365"/>
    <n v="2172.1284429478005"/>
    <n v="0"/>
    <n v="7.71439356957878"/>
    <n v="3517.2430148184308"/>
    <n v="3.5276759636944313"/>
    <n v="2.2577381001629946"/>
    <n v="515.7730653715364"/>
    <n v="0"/>
    <n v="42.126560651315963"/>
    <n v="7284.8221271191351"/>
    <n v="5.7772229714635586"/>
    <n v="7332.725910741915"/>
  </r>
  <r>
    <n v="265"/>
    <n v="19"/>
    <x v="18"/>
    <x v="0"/>
    <s v="ECDU"/>
    <n v="14"/>
    <x v="0"/>
    <n v="1.8162336433362316"/>
    <n v="2.5408836247050055"/>
    <n v="0"/>
    <n v="1.1056423472239474"/>
    <n v="2.6512784778288414"/>
    <n v="0"/>
    <n v="5.3128431250776299E-3"/>
    <n v="9.9876412867966717"/>
    <n v="0"/>
    <n v="0.97958328157992802"/>
    <n v="1.0775416097379207E-3"/>
    <n v="0"/>
    <n v="3.9067721152651846"/>
    <n v="15.180880930940257"/>
    <n v="0"/>
    <n v="19.087653046205443"/>
  </r>
  <r>
    <n v="266"/>
    <n v="19"/>
    <x v="18"/>
    <x v="1"/>
    <s v="ECDU"/>
    <n v="14"/>
    <x v="0"/>
    <n v="2.6299552458572992"/>
    <n v="1.3476046656610874"/>
    <n v="0"/>
    <n v="1.947861317143307"/>
    <n v="0.81662763623765466"/>
    <n v="0"/>
    <n v="1.4824302546678719E-3"/>
    <n v="3.9933449705433124"/>
    <n v="0"/>
    <n v="0"/>
    <n v="0"/>
    <n v="0"/>
    <n v="4.5792989932552741"/>
    <n v="6.1575772724420546"/>
    <n v="0"/>
    <n v="10.73687626569733"/>
  </r>
  <r>
    <n v="267"/>
    <n v="19"/>
    <x v="18"/>
    <x v="2"/>
    <s v="ECDU"/>
    <n v="14"/>
    <x v="0"/>
    <n v="3.91"/>
    <n v="1715.19"/>
    <n v="0"/>
    <n v="0.28000000000000003"/>
    <n v="76.680000000000007"/>
    <n v="0"/>
    <n v="3.01"/>
    <n v="2560.59"/>
    <n v="0.98"/>
    <n v="0.08"/>
    <n v="0"/>
    <n v="0"/>
    <n v="7.28"/>
    <n v="4352.46"/>
    <n v="0.98"/>
    <n v="4360.7199999999993"/>
  </r>
  <r>
    <n v="268"/>
    <n v="19"/>
    <x v="18"/>
    <x v="3"/>
    <s v="ECDU"/>
    <n v="14"/>
    <x v="0"/>
    <n v="1.22"/>
    <n v="74.599999999999994"/>
    <n v="0.18"/>
    <n v="5.7"/>
    <n v="3373.28"/>
    <n v="0.01"/>
    <n v="0.03"/>
    <n v="0.39"/>
    <n v="0"/>
    <n v="1.18"/>
    <n v="0"/>
    <n v="0.01"/>
    <n v="8.1300000000000008"/>
    <n v="3448.27"/>
    <n v="0.2"/>
    <n v="3456.6"/>
  </r>
  <r>
    <n v="269"/>
    <n v="19"/>
    <x v="18"/>
    <x v="4"/>
    <s v="ECDU"/>
    <n v="14"/>
    <x v="0"/>
    <n v="2.59"/>
    <n v="336.61"/>
    <n v="0.09"/>
    <n v="0.15"/>
    <n v="70.77"/>
    <n v="0"/>
    <n v="0.09"/>
    <n v="1.89"/>
    <n v="0"/>
    <n v="0"/>
    <n v="0"/>
    <n v="0"/>
    <n v="2.8299999999999996"/>
    <n v="409.27"/>
    <n v="0.09"/>
    <n v="412.18999999999994"/>
  </r>
  <r>
    <n v="270"/>
    <n v="19"/>
    <x v="18"/>
    <x v="5"/>
    <s v="ECDU"/>
    <n v="14"/>
    <x v="0"/>
    <n v="1"/>
    <n v="281.08999999999997"/>
    <n v="0.02"/>
    <n v="0.13"/>
    <n v="16.2"/>
    <n v="0"/>
    <n v="2.94"/>
    <n v="1005.18"/>
    <n v="0"/>
    <n v="0.02"/>
    <n v="0"/>
    <n v="0"/>
    <n v="4.09"/>
    <n v="1302.4699999999998"/>
    <n v="0.02"/>
    <n v="1306.5799999999997"/>
  </r>
  <r>
    <n v="271"/>
    <n v="19"/>
    <x v="18"/>
    <x v="6"/>
    <s v="ECDU"/>
    <n v="14"/>
    <x v="0"/>
    <n v="5.6"/>
    <n v="1104.58"/>
    <n v="0.05"/>
    <n v="1.69"/>
    <n v="841.24"/>
    <n v="0"/>
    <n v="17.920000000000002"/>
    <n v="5015.3500000000004"/>
    <n v="3.97"/>
    <n v="0"/>
    <n v="0"/>
    <n v="0"/>
    <n v="25.21"/>
    <n v="6961.17"/>
    <n v="4.0200000000000005"/>
    <n v="6990.4000000000005"/>
  </r>
  <r>
    <n v="272"/>
    <n v="19"/>
    <x v="18"/>
    <x v="7"/>
    <s v="ECDU"/>
    <n v="14"/>
    <x v="0"/>
    <n v="8.18"/>
    <n v="903.54"/>
    <n v="0.04"/>
    <n v="0.38"/>
    <n v="187.02"/>
    <n v="0"/>
    <n v="21.99"/>
    <n v="6085.84"/>
    <n v="6.04"/>
    <n v="0.27"/>
    <n v="0"/>
    <n v="0"/>
    <n v="30.819999999999997"/>
    <n v="7176.4"/>
    <n v="6.08"/>
    <n v="7213.2999999999993"/>
  </r>
  <r>
    <n v="273"/>
    <n v="19"/>
    <x v="18"/>
    <x v="8"/>
    <s v="ECDU"/>
    <n v="14"/>
    <x v="0"/>
    <n v="2.0049682491997558"/>
    <n v="87.487636352335471"/>
    <n v="9.7458900065263004E-3"/>
    <n v="0.15218008349476339"/>
    <n v="0.76167113836719058"/>
    <n v="0"/>
    <n v="7.4739042607191317"/>
    <n v="0"/>
    <n v="1.074907026612661"/>
    <n v="5.6163177359037801E-2"/>
    <n v="1.8107217221053939"/>
    <n v="0"/>
    <n v="9.6872157707726885"/>
    <n v="90.060029212808061"/>
    <n v="1.0846529166191874"/>
    <n v="100.83189790019993"/>
  </r>
  <r>
    <n v="274"/>
    <n v="19"/>
    <x v="18"/>
    <x v="9"/>
    <s v="ECDU"/>
    <n v="14"/>
    <x v="0"/>
    <n v="1.9089784663567548"/>
    <n v="182.65691039689543"/>
    <n v="1.7792773198878818E-2"/>
    <n v="4.066919588315171E-2"/>
    <n v="14.377808962201703"/>
    <n v="0"/>
    <n v="22.224172299405772"/>
    <n v="5255.4700522360108"/>
    <n v="2.107694693562602"/>
    <n v="9.5772325126618416E-3"/>
    <n v="0.37439716768100095"/>
    <n v="0"/>
    <n v="24.183397194158342"/>
    <n v="5452.879168762789"/>
    <n v="2.1254874667614807"/>
    <n v="5479.1880534237089"/>
  </r>
  <r>
    <n v="275"/>
    <n v="19"/>
    <x v="18"/>
    <x v="10"/>
    <s v="ECDU"/>
    <n v="14"/>
    <x v="0"/>
    <n v="0.69361456020705414"/>
    <n v="42.374293385254809"/>
    <n v="1.1499185050380957E-2"/>
    <n v="4.1010367923040261E-2"/>
    <n v="12.010237327575826"/>
    <n v="0"/>
    <n v="24.004864257039014"/>
    <n v="4548.9994318249273"/>
    <n v="6.0536798240183716"/>
    <n v="9.5453412188118529E-3"/>
    <n v="0.98553104016743365"/>
    <n v="0"/>
    <n v="24.74903452638792"/>
    <n v="4604.3694935779249"/>
    <n v="6.0651790090687525"/>
    <n v="4635.1837071133814"/>
  </r>
  <r>
    <n v="276"/>
    <n v="19"/>
    <x v="18"/>
    <x v="11"/>
    <s v="ECDU"/>
    <n v="14"/>
    <x v="0"/>
    <n v="3.5107537239372966"/>
    <n v="362.89396188721605"/>
    <n v="1.9427126420406254E-5"/>
    <n v="2.5063130066230315"/>
    <n v="753.90839786107347"/>
    <n v="0.14789871343855279"/>
    <n v="10.033469700967958"/>
    <n v="4067.9330346952293"/>
    <n v="2.0107270116384677"/>
    <n v="0"/>
    <n v="0"/>
    <n v="0"/>
    <n v="16.050536431528286"/>
    <n v="5184.735394443519"/>
    <n v="2.1586451522034409"/>
    <n v="5202.9445760272511"/>
  </r>
  <r>
    <n v="277"/>
    <n v="19"/>
    <x v="18"/>
    <x v="12"/>
    <s v="ECDU"/>
    <n v="14"/>
    <x v="0"/>
    <n v="9.7040098966992616"/>
    <n v="570.19774172451559"/>
    <n v="0.84514659879758247"/>
    <n v="0.11210375775149514"/>
    <n v="7.9593668003561548"/>
    <n v="0"/>
    <n v="5.0067149419672052"/>
    <n v="1291.3783296956135"/>
    <n v="0.99469391936081186"/>
    <n v="0"/>
    <n v="0"/>
    <n v="0"/>
    <n v="14.822828596417962"/>
    <n v="1869.5354382204853"/>
    <n v="1.8398405181583943"/>
    <n v="1886.1981073350616"/>
  </r>
  <r>
    <n v="278"/>
    <n v="19"/>
    <x v="18"/>
    <x v="13"/>
    <s v="ECDU"/>
    <n v="14"/>
    <x v="0"/>
    <n v="5.5064538317108385"/>
    <n v="497.10169354988625"/>
    <n v="0"/>
    <n v="0"/>
    <n v="0"/>
    <n v="1.0051060560055025"/>
    <n v="1.0051060560055025"/>
    <n v="125.63825700068783"/>
    <n v="0"/>
    <n v="0"/>
    <n v="0"/>
    <n v="0"/>
    <n v="6.5115598877163414"/>
    <n v="622.73995055057412"/>
    <n v="1.0051060560055025"/>
    <n v="630.25661649429594"/>
  </r>
  <r>
    <n v="279"/>
    <n v="19"/>
    <x v="18"/>
    <x v="14"/>
    <s v="ECDU"/>
    <n v="14"/>
    <x v="0"/>
    <n v="1.5080761631617143"/>
    <n v="92.752011191703048"/>
    <n v="2.0606986344778639"/>
    <n v="0.6463383825477188"/>
    <n v="326.60503246966601"/>
    <n v="0"/>
    <n v="5.794702924825458"/>
    <n v="2153.5146066037473"/>
    <n v="2.9459705341614182"/>
    <n v="0"/>
    <n v="0"/>
    <n v="0"/>
    <n v="7.9491174705348913"/>
    <n v="2572.8716502651164"/>
    <n v="5.0066691686392826"/>
    <n v="2585.8274369042906"/>
  </r>
  <r>
    <n v="280"/>
    <n v="19"/>
    <x v="18"/>
    <x v="15"/>
    <s v="ECDU"/>
    <n v="14"/>
    <x v="0"/>
    <n v="3.1195075723186818"/>
    <n v="141.21627514270952"/>
    <n v="6.6740879067773054E-2"/>
    <n v="3.734556115329982"/>
    <n v="2482.2845314632182"/>
    <n v="0"/>
    <n v="10.453797193430386"/>
    <n v="4994.9747626623157"/>
    <n v="0.97003895452697975"/>
    <n v="0"/>
    <n v="0"/>
    <n v="0"/>
    <n v="17.307860881079051"/>
    <n v="7618.4755692682429"/>
    <n v="1.0367798335947529"/>
    <n v="7636.8202099829168"/>
  </r>
  <r>
    <n v="281"/>
    <n v="20"/>
    <x v="19"/>
    <x v="0"/>
    <s v="ECDU"/>
    <n v="14"/>
    <x v="0"/>
    <n v="6"/>
    <n v="1238.17"/>
    <n v="1.34"/>
    <n v="4.3899999999999997"/>
    <n v="2946.4"/>
    <n v="0"/>
    <n v="0"/>
    <n v="0"/>
    <n v="0"/>
    <n v="0.03"/>
    <n v="0"/>
    <n v="0"/>
    <n v="10.42"/>
    <n v="4184.57"/>
    <n v="1.34"/>
    <n v="4196.33"/>
  </r>
  <r>
    <n v="282"/>
    <n v="20"/>
    <x v="19"/>
    <x v="1"/>
    <s v="ECDU"/>
    <n v="14"/>
    <x v="0"/>
    <n v="7"/>
    <n v="882.81"/>
    <n v="0.38"/>
    <n v="2.12"/>
    <n v="202.07"/>
    <n v="0"/>
    <n v="0"/>
    <n v="0"/>
    <n v="0"/>
    <n v="0.02"/>
    <n v="0"/>
    <n v="0"/>
    <n v="9.14"/>
    <n v="1084.8799999999999"/>
    <n v="0.38"/>
    <n v="1094.4000000000001"/>
  </r>
  <r>
    <n v="283"/>
    <n v="20"/>
    <x v="19"/>
    <x v="2"/>
    <s v="ECDU"/>
    <n v="14"/>
    <x v="0"/>
    <n v="4.12"/>
    <n v="1593.26"/>
    <n v="0.17"/>
    <n v="4.8099999999999996"/>
    <n v="1318.63"/>
    <n v="0"/>
    <n v="0"/>
    <n v="0"/>
    <n v="0"/>
    <n v="2.83"/>
    <n v="0.01"/>
    <n v="0.04"/>
    <n v="11.76"/>
    <n v="2911.9000000000005"/>
    <n v="0.21000000000000002"/>
    <n v="2923.8700000000008"/>
  </r>
  <r>
    <n v="284"/>
    <n v="20"/>
    <x v="19"/>
    <x v="3"/>
    <s v="ECDU"/>
    <n v="14"/>
    <x v="0"/>
    <n v="8.19"/>
    <n v="939.91"/>
    <n v="0.85"/>
    <n v="2.72"/>
    <n v="257.25"/>
    <n v="0"/>
    <n v="0"/>
    <n v="0"/>
    <n v="0"/>
    <n v="1.21"/>
    <n v="7.0000000000000007E-2"/>
    <n v="0.06"/>
    <n v="12.120000000000001"/>
    <n v="1197.2299999999998"/>
    <n v="0.90999999999999992"/>
    <n v="1210.2599999999998"/>
  </r>
  <r>
    <n v="285"/>
    <n v="20"/>
    <x v="19"/>
    <x v="5"/>
    <s v="ECDU"/>
    <n v="14"/>
    <x v="0"/>
    <n v="4.55"/>
    <n v="710.46"/>
    <n v="1.03"/>
    <n v="1.87"/>
    <n v="238.64"/>
    <n v="0"/>
    <n v="0"/>
    <n v="0"/>
    <n v="0"/>
    <n v="0.88"/>
    <n v="0.01"/>
    <n v="0.28000000000000003"/>
    <n v="7.3"/>
    <n v="949.11"/>
    <n v="1.31"/>
    <n v="957.71999999999991"/>
  </r>
  <r>
    <n v="286"/>
    <n v="20"/>
    <x v="19"/>
    <x v="6"/>
    <s v="ECDU"/>
    <n v="14"/>
    <x v="0"/>
    <n v="7.32"/>
    <n v="635.20000000000005"/>
    <n v="4.03"/>
    <n v="3.97"/>
    <n v="608.25"/>
    <n v="0.45"/>
    <n v="0"/>
    <n v="0"/>
    <n v="0"/>
    <n v="2.85"/>
    <n v="0.01"/>
    <n v="0.39"/>
    <n v="14.14"/>
    <n v="1243.46"/>
    <n v="4.87"/>
    <n v="1262.47"/>
  </r>
  <r>
    <n v="287"/>
    <n v="20"/>
    <x v="19"/>
    <x v="8"/>
    <s v="ECDU"/>
    <n v="14"/>
    <x v="0"/>
    <n v="15.486044495810461"/>
    <n v="410.7895117018204"/>
    <n v="13.73548107483386"/>
    <n v="4.3748627564287776"/>
    <n v="787.33649234325344"/>
    <n v="0"/>
    <n v="0"/>
    <n v="0"/>
    <n v="0"/>
    <n v="4.405952036983531"/>
    <n v="1256.6930655879801"/>
    <n v="0.92114995665992483"/>
    <n v="24.266859289222769"/>
    <n v="2454.8190696330539"/>
    <n v="14.656631031493784"/>
    <n v="2493.7425599537705"/>
  </r>
  <r>
    <n v="288"/>
    <n v="20"/>
    <x v="19"/>
    <x v="9"/>
    <s v="ECDU"/>
    <n v="14"/>
    <x v="0"/>
    <n v="12.231462130269318"/>
    <n v="377.83931260438243"/>
    <n v="10.297573307292854"/>
    <n v="3.8422877898752428"/>
    <n v="268.82768565248739"/>
    <n v="6.8721309081616819E-2"/>
    <n v="0"/>
    <n v="0"/>
    <n v="0"/>
    <n v="2.2688983599974444"/>
    <n v="489.75982221897726"/>
    <n v="1.8076168399149424"/>
    <n v="18.342648280142004"/>
    <n v="1136.4268204758471"/>
    <n v="12.173911456289414"/>
    <n v="1166.9433802122785"/>
  </r>
  <r>
    <n v="289"/>
    <n v="20"/>
    <x v="19"/>
    <x v="10"/>
    <s v="ECDU"/>
    <n v="14"/>
    <x v="0"/>
    <n v="12.92629246968688"/>
    <n v="463.51469996769237"/>
    <n v="9.9366111283271898"/>
    <n v="5.6499304397133194"/>
    <n v="583.13866562930627"/>
    <n v="0"/>
    <n v="0"/>
    <n v="0"/>
    <n v="0"/>
    <n v="0.14521286766402711"/>
    <n v="20.263814804802628"/>
    <n v="0.61194590781119174"/>
    <n v="18.721435777064229"/>
    <n v="1066.9171804018013"/>
    <n v="10.548557036138382"/>
    <n v="1096.1871732150039"/>
  </r>
  <r>
    <n v="290"/>
    <n v="20"/>
    <x v="19"/>
    <x v="11"/>
    <s v="ECDU"/>
    <n v="14"/>
    <x v="0"/>
    <n v="9.1675364134242336"/>
    <n v="491.52563191153104"/>
    <n v="11.675449452722047"/>
    <n v="4.5348578918028748"/>
    <n v="704.26256505402205"/>
    <n v="0.19233437022600289"/>
    <n v="4.0489538164316992"/>
    <n v="827.34382141048616"/>
    <n v="3.0279450375962247"/>
    <n v="3.3386790237554291"/>
    <n v="2825.1734716184355"/>
    <n v="1.1177408946701166"/>
    <n v="21.090027145414236"/>
    <n v="4848.3054899944746"/>
    <n v="16.013469755214391"/>
    <n v="4885.4089868951032"/>
  </r>
  <r>
    <n v="291"/>
    <n v="20"/>
    <x v="19"/>
    <x v="12"/>
    <s v="ECDU"/>
    <n v="14"/>
    <x v="0"/>
    <n v="5.015069313936201"/>
    <n v="258.51983304942473"/>
    <n v="5.420609520927103"/>
    <n v="5.611404335725255"/>
    <n v="1022.9051608668178"/>
    <n v="0"/>
    <n v="10.133499111464662"/>
    <n v="1570.2452275734292"/>
    <n v="8.0977981910279393"/>
    <n v="1.4815002648223849"/>
    <n v="122.44165829936993"/>
    <n v="5.0036093552853024E-2"/>
    <n v="22.241473025948501"/>
    <n v="2974.1118797890417"/>
    <n v="13.568443805507895"/>
    <n v="3009.9217966204978"/>
  </r>
  <r>
    <n v="292"/>
    <n v="20"/>
    <x v="19"/>
    <x v="13"/>
    <s v="ECDU"/>
    <n v="14"/>
    <x v="0"/>
    <n v="9.8075948987208026"/>
    <n v="902.13135823117659"/>
    <n v="15.05722764740271"/>
    <n v="3.9090747856931718"/>
    <n v="959.29790127106116"/>
    <n v="0"/>
    <n v="15.965356192728347"/>
    <n v="6795.3481761749927"/>
    <n v="26.992468223470294"/>
    <n v="0.903836831214898"/>
    <n v="401.5384451670115"/>
    <n v="0.60247117942654449"/>
    <n v="30.585862708357222"/>
    <n v="9058.3158808442404"/>
    <n v="42.652167050299546"/>
    <n v="9131.5539106028973"/>
  </r>
  <r>
    <n v="293"/>
    <n v="20"/>
    <x v="19"/>
    <x v="14"/>
    <s v="ECDU"/>
    <n v="14"/>
    <x v="0"/>
    <n v="8.2267913938260051"/>
    <n v="908.63488119738099"/>
    <n v="12.308115996258186"/>
    <n v="4.7710159027128158"/>
    <n v="819.74725537885877"/>
    <n v="0"/>
    <n v="14.026619270346119"/>
    <n v="2684.736134705332"/>
    <n v="10.088127221702527"/>
    <n v="0.63910944808231995"/>
    <n v="290.28790271281571"/>
    <n v="1.5251113189897101"/>
    <n v="27.66353601496726"/>
    <n v="4703.4061739943872"/>
    <n v="23.921354536950425"/>
    <n v="4754.9910645463051"/>
  </r>
  <r>
    <n v="294"/>
    <n v="20"/>
    <x v="19"/>
    <x v="15"/>
    <s v="ECDU"/>
    <n v="14"/>
    <x v="0"/>
    <n v="11.9798361281923"/>
    <n v="2240.1666047977965"/>
    <n v="20.877956928506485"/>
    <n v="5.7431957692452533"/>
    <n v="565.54973450184798"/>
    <n v="0.37386013331396567"/>
    <n v="20.485138021379729"/>
    <n v="3777.7156506722185"/>
    <n v="15.404509433657742"/>
    <n v="1.3708420084249262"/>
    <n v="475.21810659737355"/>
    <n v="1.5066952877440458"/>
    <n v="39.579011927242206"/>
    <n v="7058.6500965692367"/>
    <n v="38.163021783222234"/>
    <n v="7136.3921302797016"/>
  </r>
  <r>
    <n v="295"/>
    <n v="21"/>
    <x v="20"/>
    <x v="0"/>
    <s v="PDU"/>
    <n v="3"/>
    <x v="0"/>
    <n v="8.2998740870001804"/>
    <n v="269.98399260031334"/>
    <n v="9.0046031598689495"/>
    <n v="2.3928628889856332"/>
    <n v="148.45764441375454"/>
    <n v="5.9946194964933639"/>
    <n v="14.124166058896245"/>
    <n v="623.62715385145327"/>
    <n v="3.8621910576346807"/>
    <n v="7.0066404634416837E-2"/>
    <n v="4.2390320522166336"/>
    <n v="0"/>
    <n v="24.886969439516477"/>
    <n v="1046.3078229177377"/>
    <n v="18.861413713996996"/>
    <n v="1090.0562060712512"/>
  </r>
  <r>
    <n v="296"/>
    <n v="21"/>
    <x v="20"/>
    <x v="1"/>
    <s v="PDU"/>
    <n v="3"/>
    <x v="0"/>
    <n v="10.453942923238696"/>
    <n v="301.15655566238297"/>
    <n v="7.3840467220655794"/>
    <n v="5.2342148002568321"/>
    <n v="498.8446223415811"/>
    <n v="4.0349349828933363"/>
    <n v="16.614603078951209"/>
    <n v="1156.1675454668741"/>
    <n v="3.0242430240485874"/>
    <n v="0.38736239871707784"/>
    <n v="65.712713257462255"/>
    <n v="6.1570455567652735E-3"/>
    <n v="32.690123201163821"/>
    <n v="2021.8814367283003"/>
    <n v="14.449381774564269"/>
    <n v="2069.0209417040282"/>
  </r>
  <r>
    <n v="297"/>
    <n v="21"/>
    <x v="20"/>
    <x v="2"/>
    <s v="PDU"/>
    <n v="3"/>
    <x v="0"/>
    <n v="11.59"/>
    <n v="330.75"/>
    <n v="3.28"/>
    <n v="2.78"/>
    <n v="300.52999999999997"/>
    <n v="1.66"/>
    <n v="27.79"/>
    <n v="2043.86"/>
    <n v="0.61"/>
    <n v="2.64"/>
    <n v="0"/>
    <n v="0.14000000000000001"/>
    <n v="44.8"/>
    <n v="2675.14"/>
    <n v="5.6899999999999995"/>
    <n v="2725.63"/>
  </r>
  <r>
    <n v="298"/>
    <n v="21"/>
    <x v="20"/>
    <x v="3"/>
    <s v="PDU"/>
    <n v="3"/>
    <x v="0"/>
    <n v="9.1"/>
    <n v="261.77999999999997"/>
    <n v="8.39"/>
    <n v="4.2699999999999996"/>
    <n v="976.32"/>
    <n v="4.55"/>
    <n v="9.5299999999999994"/>
    <n v="1402.09"/>
    <n v="0.16"/>
    <n v="7.69"/>
    <n v="0.01"/>
    <n v="0"/>
    <n v="30.59"/>
    <n v="2640.2"/>
    <n v="13.100000000000001"/>
    <n v="2683.89"/>
  </r>
  <r>
    <n v="299"/>
    <n v="21"/>
    <x v="20"/>
    <x v="4"/>
    <s v="PDU"/>
    <n v="3"/>
    <x v="0"/>
    <n v="11.64"/>
    <n v="390.93"/>
    <n v="8.41"/>
    <n v="2.64"/>
    <n v="300.72000000000003"/>
    <n v="0.95"/>
    <n v="9.99"/>
    <n v="785.38"/>
    <n v="0.17"/>
    <n v="1.61"/>
    <n v="0"/>
    <n v="0.06"/>
    <n v="25.880000000000003"/>
    <n v="1477.0300000000002"/>
    <n v="9.59"/>
    <n v="1512.5000000000002"/>
  </r>
  <r>
    <n v="300"/>
    <n v="21"/>
    <x v="20"/>
    <x v="5"/>
    <s v="PDU"/>
    <n v="3"/>
    <x v="0"/>
    <n v="14.31"/>
    <n v="288.3"/>
    <n v="12.09"/>
    <n v="1.72"/>
    <n v="181.49"/>
    <n v="1.19"/>
    <n v="11.06"/>
    <n v="486.42"/>
    <n v="0"/>
    <n v="0.16"/>
    <n v="0"/>
    <n v="0"/>
    <n v="27.250000000000004"/>
    <n v="956.21"/>
    <n v="13.28"/>
    <n v="996.74"/>
  </r>
  <r>
    <n v="301"/>
    <n v="21"/>
    <x v="20"/>
    <x v="6"/>
    <s v="PDU"/>
    <n v="3"/>
    <x v="0"/>
    <n v="15.65"/>
    <n v="331.87"/>
    <n v="9.52"/>
    <n v="0.83"/>
    <n v="152.61000000000001"/>
    <n v="2.4500000000000002"/>
    <n v="4.57"/>
    <n v="371.68"/>
    <n v="0.15"/>
    <n v="1.98"/>
    <n v="0"/>
    <n v="0.03"/>
    <n v="23.03"/>
    <n v="856.16000000000008"/>
    <n v="12.149999999999999"/>
    <n v="891.34"/>
  </r>
  <r>
    <n v="302"/>
    <n v="21"/>
    <x v="20"/>
    <x v="7"/>
    <s v="PDU"/>
    <n v="3"/>
    <x v="0"/>
    <n v="17.48"/>
    <n v="375.05"/>
    <n v="8.1199999999999992"/>
    <n v="1"/>
    <n v="120.49"/>
    <n v="2.2200000000000002"/>
    <n v="14.85"/>
    <n v="1311.71"/>
    <n v="0.18"/>
    <n v="0.53"/>
    <n v="0"/>
    <n v="7.0000000000000007E-2"/>
    <n v="33.86"/>
    <n v="1807.25"/>
    <n v="10.59"/>
    <n v="1851.6999999999998"/>
  </r>
  <r>
    <n v="303"/>
    <n v="21"/>
    <x v="20"/>
    <x v="8"/>
    <s v="PDU"/>
    <n v="3"/>
    <x v="0"/>
    <n v="7.4232892765435228"/>
    <n v="131.29859331841129"/>
    <n v="8.2186802609409835"/>
    <n v="0.80874593807853867"/>
    <n v="140.92805019677311"/>
    <n v="0.94226512647338134"/>
    <n v="8.3939196840929995"/>
    <n v="411.90258789315789"/>
    <n v="2.873042639943E-4"/>
    <n v="1.0849470921217179"/>
    <n v="125.7382227198616"/>
    <n v="0"/>
    <n v="17.710901990836781"/>
    <n v="809.86745412820392"/>
    <n v="9.1612326916783591"/>
    <n v="836.73958881071906"/>
  </r>
  <r>
    <n v="304"/>
    <n v="21"/>
    <x v="20"/>
    <x v="9"/>
    <s v="PDU"/>
    <n v="3"/>
    <x v="0"/>
    <n v="5.6520966080531512"/>
    <n v="101.57236031849251"/>
    <n v="7.1068630285311691"/>
    <n v="0.63613254305429867"/>
    <n v="140.11391028774227"/>
    <n v="2.6095614411065546"/>
    <n v="1.8302794211453546"/>
    <n v="53.066105101290262"/>
    <n v="0"/>
    <n v="0"/>
    <n v="0"/>
    <n v="0"/>
    <n v="8.1185085722528036"/>
    <n v="294.75237570752506"/>
    <n v="9.7164244696377242"/>
    <n v="312.58730874941557"/>
  </r>
  <r>
    <n v="305"/>
    <n v="21"/>
    <x v="20"/>
    <x v="10"/>
    <s v="PDU"/>
    <n v="3"/>
    <x v="0"/>
    <n v="2.616762834783076"/>
    <n v="125.60661513131356"/>
    <n v="2.2642108188383929"/>
    <n v="1.5429977559112764"/>
    <n v="328.25221047221487"/>
    <n v="0.8909988435920958"/>
    <n v="5.2736324057168984"/>
    <n v="197.62996739945677"/>
    <n v="0"/>
    <n v="0"/>
    <n v="0"/>
    <n v="0"/>
    <n v="9.43339299641125"/>
    <n v="651.48879300298518"/>
    <n v="3.1552096624304888"/>
    <n v="664.07739566182693"/>
  </r>
  <r>
    <n v="306"/>
    <n v="21"/>
    <x v="20"/>
    <x v="11"/>
    <s v="PDU"/>
    <n v="3"/>
    <x v="0"/>
    <n v="2.0745015396752406"/>
    <n v="98.244792018532777"/>
    <n v="0.99690757372026073"/>
    <n v="1.0559055753024322"/>
    <n v="392.56259057714396"/>
    <n v="7.613601445311563E-2"/>
    <n v="0"/>
    <n v="0"/>
    <n v="0"/>
    <n v="2.318774884878493E-3"/>
    <n v="1.6231424194149455E-2"/>
    <n v="0"/>
    <n v="3.132725889862551"/>
    <n v="490.82361401987089"/>
    <n v="1.0730435881733764"/>
    <n v="495.02938349790685"/>
  </r>
  <r>
    <n v="307"/>
    <n v="21"/>
    <x v="20"/>
    <x v="12"/>
    <s v="PDU"/>
    <n v="3"/>
    <x v="0"/>
    <n v="3.664821738970137"/>
    <n v="145.10101560573918"/>
    <n v="4.2107325481991458"/>
    <n v="1.2506375406975898"/>
    <n v="428.41682649951167"/>
    <n v="2.2857887516956606E-2"/>
    <n v="6.1978109708129301"/>
    <n v="691.92990231984299"/>
    <n v="7.590737342936936E-2"/>
    <n v="0"/>
    <n v="0"/>
    <n v="0"/>
    <n v="11.113270250480657"/>
    <n v="1265.4477444250938"/>
    <n v="4.3094978091454719"/>
    <n v="1280.8705124847199"/>
  </r>
  <r>
    <n v="308"/>
    <n v="21"/>
    <x v="20"/>
    <x v="13"/>
    <s v="PDU"/>
    <n v="3"/>
    <x v="0"/>
    <n v="4.089114770000859"/>
    <n v="142.96724223369563"/>
    <n v="4.1130468765629864"/>
    <n v="1.465681311555457"/>
    <n v="370.76489677428407"/>
    <n v="0.22794194793972924"/>
    <n v="7.5409585099222864"/>
    <n v="762.89994039131977"/>
    <n v="0"/>
    <n v="0.57388556755228748"/>
    <n v="282.08311696596564"/>
    <n v="0.10127591258600006"/>
    <n v="13.669640159030889"/>
    <n v="1558.7151963652652"/>
    <n v="4.4422647370887152"/>
    <n v="1576.8271012613848"/>
  </r>
  <r>
    <n v="309"/>
    <n v="21"/>
    <x v="20"/>
    <x v="14"/>
    <s v="PDU"/>
    <n v="3"/>
    <x v="0"/>
    <n v="4.7133426142732349"/>
    <n v="338.10356890698984"/>
    <n v="3.4001986493440182"/>
    <n v="1.2395559509040939"/>
    <n v="235.04677833046793"/>
    <n v="1.6466355263210383E-2"/>
    <n v="2.9759666205278967"/>
    <n v="88.885497401203864"/>
    <n v="0"/>
    <n v="0"/>
    <n v="0"/>
    <n v="0"/>
    <n v="8.9288651857052255"/>
    <n v="662.03584463866162"/>
    <n v="3.4166650046072284"/>
    <n v="674.38137482897412"/>
  </r>
  <r>
    <n v="310"/>
    <n v="21"/>
    <x v="20"/>
    <x v="15"/>
    <s v="PDU"/>
    <n v="3"/>
    <x v="0"/>
    <n v="8.6827269395298483"/>
    <n v="397.09695609435164"/>
    <n v="3.5107086473444342"/>
    <n v="4.0287023090581551"/>
    <n v="476.54416013821452"/>
    <n v="0"/>
    <n v="2.8436033688496671"/>
    <n v="54.278563408117513"/>
    <n v="1.9426704984762988E-4"/>
    <n v="0"/>
    <n v="0"/>
    <n v="0"/>
    <n v="15.555032617437671"/>
    <n v="927.91967964068374"/>
    <n v="3.5109029143942818"/>
    <n v="946.98561517251562"/>
  </r>
  <r>
    <n v="311"/>
    <n v="22"/>
    <x v="21"/>
    <x v="0"/>
    <s v="ECDU"/>
    <n v="3"/>
    <x v="0"/>
    <n v="2.194"/>
    <n v="541.85000000000014"/>
    <n v="8.8000000000000009E-2"/>
    <n v="4.5122"/>
    <n v="595.77499999999998"/>
    <n v="0"/>
    <n v="4.8723000000000001"/>
    <n v="3062.6150000000002"/>
    <n v="0"/>
    <n v="0"/>
    <n v="0"/>
    <n v="0"/>
    <n v="11.5785"/>
    <n v="4200.24"/>
    <n v="8.8000000000000009E-2"/>
    <n v="4211.9064999999991"/>
  </r>
  <r>
    <n v="312"/>
    <n v="22"/>
    <x v="21"/>
    <x v="1"/>
    <s v="ECDU"/>
    <n v="3"/>
    <x v="0"/>
    <n v="3.8470000000000004"/>
    <n v="384.63400000000001"/>
    <n v="0.53299999999999992"/>
    <n v="1.8613999999999999"/>
    <n v="168.55799999999999"/>
    <n v="0"/>
    <n v="6.3809999999999993"/>
    <n v="4193.045000000001"/>
    <n v="4"/>
    <n v="0"/>
    <n v="0"/>
    <n v="0"/>
    <n v="12.089399999999999"/>
    <n v="4746.237000000001"/>
    <n v="4.5329999999999995"/>
    <n v="4762.8594000000012"/>
  </r>
  <r>
    <n v="313"/>
    <n v="22"/>
    <x v="21"/>
    <x v="2"/>
    <s v="ECDU"/>
    <n v="3"/>
    <x v="0"/>
    <n v="8.1999999999999993"/>
    <n v="509.8"/>
    <n v="1.35"/>
    <n v="2.85"/>
    <n v="262.87"/>
    <n v="0"/>
    <n v="31.24"/>
    <n v="7500.72"/>
    <n v="8.5399999999999991"/>
    <n v="1.74"/>
    <n v="0.01"/>
    <n v="0"/>
    <n v="44.03"/>
    <n v="8273.4"/>
    <n v="9.8899999999999988"/>
    <n v="8327.32"/>
  </r>
  <r>
    <n v="314"/>
    <n v="22"/>
    <x v="21"/>
    <x v="3"/>
    <s v="ECDU"/>
    <n v="3"/>
    <x v="0"/>
    <n v="8.25"/>
    <n v="4643.7299999999996"/>
    <n v="0.04"/>
    <n v="3.9"/>
    <n v="610.33000000000004"/>
    <n v="0.31"/>
    <n v="22.97"/>
    <n v="7929.84"/>
    <n v="7.04"/>
    <n v="0.38"/>
    <n v="0"/>
    <n v="0"/>
    <n v="35.5"/>
    <n v="13183.9"/>
    <n v="7.39"/>
    <n v="13226.789999999999"/>
  </r>
  <r>
    <n v="315"/>
    <n v="22"/>
    <x v="21"/>
    <x v="4"/>
    <s v="ECDU"/>
    <n v="3"/>
    <x v="0"/>
    <n v="6.87"/>
    <n v="913.05"/>
    <n v="0.01"/>
    <n v="5.54"/>
    <n v="274.12"/>
    <n v="0"/>
    <n v="16.32"/>
    <n v="5389.82"/>
    <n v="11.66"/>
    <n v="3.4"/>
    <n v="0.04"/>
    <n v="0"/>
    <n v="32.130000000000003"/>
    <n v="6577.03"/>
    <n v="11.67"/>
    <n v="6620.83"/>
  </r>
  <r>
    <n v="316"/>
    <n v="22"/>
    <x v="21"/>
    <x v="5"/>
    <s v="ECDU"/>
    <n v="3"/>
    <x v="0"/>
    <n v="7.35"/>
    <n v="713.99"/>
    <n v="1.68"/>
    <n v="2.69"/>
    <n v="447.3"/>
    <n v="0.4"/>
    <n v="17.21"/>
    <n v="6188.49"/>
    <n v="0.69"/>
    <n v="0.11"/>
    <n v="0"/>
    <n v="0"/>
    <n v="27.36"/>
    <n v="7349.78"/>
    <n v="2.77"/>
    <n v="7379.91"/>
  </r>
  <r>
    <n v="317"/>
    <n v="22"/>
    <x v="21"/>
    <x v="6"/>
    <s v="ECDU"/>
    <n v="3"/>
    <x v="0"/>
    <n v="4.28"/>
    <n v="356.99"/>
    <n v="6.29"/>
    <n v="14.21"/>
    <n v="2405.7600000000002"/>
    <n v="1.02"/>
    <n v="30.88"/>
    <n v="7328.64"/>
    <n v="5.92"/>
    <n v="2.52"/>
    <n v="0.28000000000000003"/>
    <n v="0"/>
    <n v="51.890000000000008"/>
    <n v="10091.67"/>
    <n v="13.23"/>
    <n v="10156.789999999999"/>
  </r>
  <r>
    <n v="318"/>
    <n v="22"/>
    <x v="21"/>
    <x v="7"/>
    <s v="ECDU"/>
    <n v="3"/>
    <x v="0"/>
    <n v="5.27"/>
    <n v="382.1"/>
    <n v="5.0599999999999996"/>
    <n v="13.04"/>
    <n v="2483.96"/>
    <n v="1.98"/>
    <n v="16.88"/>
    <n v="8578.58"/>
    <n v="5.78"/>
    <n v="3.59"/>
    <n v="0.02"/>
    <n v="0"/>
    <n v="38.78"/>
    <n v="11444.66"/>
    <n v="12.82"/>
    <n v="11496.26"/>
  </r>
  <r>
    <n v="319"/>
    <n v="22"/>
    <x v="21"/>
    <x v="8"/>
    <s v="ECDU"/>
    <n v="3"/>
    <x v="0"/>
    <n v="6.4150147080643514"/>
    <n v="409.1891558348284"/>
    <n v="9.009333556289846"/>
    <n v="17.33300046867971"/>
    <n v="3675.0560084032618"/>
    <n v="3.260852055007454"/>
    <n v="11.92959912575925"/>
    <n v="3844.9993099338899"/>
    <n v="20.602048530724431"/>
    <n v="6.9380330054145452"/>
    <n v="21306.041672456471"/>
    <n v="0"/>
    <n v="42.615647307917861"/>
    <n v="29235.286146628452"/>
    <n v="32.872234142021732"/>
    <n v="29310.774028078391"/>
  </r>
  <r>
    <n v="320"/>
    <n v="22"/>
    <x v="21"/>
    <x v="9"/>
    <s v="ECDU"/>
    <n v="3"/>
    <x v="0"/>
    <n v="6.0427561700977153"/>
    <n v="426.20511953960948"/>
    <n v="10.278282028504112"/>
    <n v="32.534838360820359"/>
    <n v="6459.7721022749211"/>
    <n v="2.7291529875246221"/>
    <n v="6.5366826310300876"/>
    <n v="1437.6607218724653"/>
    <n v="17.99855162025414"/>
    <n v="2.2659321772044336"/>
    <n v="12375.032038159978"/>
    <n v="0"/>
    <n v="47.3802093391526"/>
    <n v="20698.669981846971"/>
    <n v="31.005986636282874"/>
    <n v="20777.056177822407"/>
  </r>
  <r>
    <n v="321"/>
    <n v="22"/>
    <x v="21"/>
    <x v="10"/>
    <s v="ECDU"/>
    <n v="3"/>
    <x v="0"/>
    <n v="8.0905066583912131"/>
    <n v="504.33696297040024"/>
    <n v="8.9805040114639354"/>
    <n v="22.472741212657787"/>
    <n v="6653.5730597566644"/>
    <n v="2.7512070901141827"/>
    <n v="18.793201960551656"/>
    <n v="1433.8370770620932"/>
    <n v="25.228849681912358"/>
    <n v="0.89582972042971487"/>
    <n v="226.29462126121521"/>
    <n v="0.9804948841284763"/>
    <n v="50.252279552030373"/>
    <n v="8818.0417210503729"/>
    <n v="37.941055667618954"/>
    <n v="8906.2350562700231"/>
  </r>
  <r>
    <n v="322"/>
    <n v="22"/>
    <x v="21"/>
    <x v="11"/>
    <s v="ECDU"/>
    <n v="3"/>
    <x v="0"/>
    <n v="8.1753006107647295"/>
    <n v="489.85881632523206"/>
    <n v="7.3601682784069222"/>
    <n v="20.963354116299787"/>
    <n v="6869.4110891970995"/>
    <n v="12.003125397633287"/>
    <n v="13.675332421427663"/>
    <n v="3846.9368319760788"/>
    <n v="19.981812253467364"/>
    <n v="6.7141175722102053"/>
    <n v="598.86777102684823"/>
    <n v="0.8642559485939687"/>
    <n v="49.528104720702387"/>
    <n v="11805.074508525258"/>
    <n v="40.209361878101539"/>
    <n v="11894.811975124063"/>
  </r>
  <r>
    <n v="323"/>
    <n v="22"/>
    <x v="21"/>
    <x v="12"/>
    <s v="ECDU"/>
    <n v="3"/>
    <x v="0"/>
    <n v="7.4002413132924048"/>
    <n v="601.32387364927411"/>
    <n v="8.5225079835115309"/>
    <n v="56.328574310411113"/>
    <n v="15932.233160404829"/>
    <n v="9.1354818082510878"/>
    <n v="9.5628118707870087"/>
    <n v="1528.1866105378547"/>
    <n v="26.969637915875296"/>
    <n v="0.75257775121893666"/>
    <n v="253.38546563188686"/>
    <n v="4.010900966395031"/>
    <n v="74.044205245709463"/>
    <n v="18315.129110223843"/>
    <n v="48.638528674032941"/>
    <n v="18437.811844143587"/>
  </r>
  <r>
    <n v="324"/>
    <n v="22"/>
    <x v="21"/>
    <x v="13"/>
    <s v="ECDU"/>
    <n v="3"/>
    <x v="0"/>
    <n v="7.5382225600687445"/>
    <n v="636.43663725198587"/>
    <n v="9.9968932808936781"/>
    <n v="26.744356677793569"/>
    <n v="4609.9738022055499"/>
    <n v="2.0932676735961926"/>
    <n v="14.086767800288639"/>
    <n v="3968.0623326833461"/>
    <n v="8.1802558085732233"/>
    <n v="5.0361238721618138"/>
    <n v="6702.2914587258047"/>
    <n v="5.5039164490861623"/>
    <n v="53.405470910312772"/>
    <n v="15916.764230866687"/>
    <n v="25.774333212149259"/>
    <n v="15995.94403498915"/>
  </r>
  <r>
    <n v="325"/>
    <n v="22"/>
    <x v="21"/>
    <x v="14"/>
    <s v="ECDU"/>
    <n v="3"/>
    <x v="0"/>
    <n v="7.1987928144734301"/>
    <n v="680.71577286000979"/>
    <n v="8.8544072402693779"/>
    <n v="12.981019531451343"/>
    <n v="2308.2064870225781"/>
    <n v="1.0935479914899819"/>
    <n v="30.434896050875263"/>
    <n v="7291.3462571383379"/>
    <n v="9.8720262481093304"/>
    <n v="0"/>
    <n v="0"/>
    <n v="0"/>
    <n v="50.61470839680004"/>
    <n v="10280.268517020926"/>
    <n v="19.819981479868691"/>
    <n v="10350.703206897595"/>
  </r>
  <r>
    <n v="326"/>
    <n v="22"/>
    <x v="21"/>
    <x v="15"/>
    <s v="ECDU"/>
    <n v="3"/>
    <x v="0"/>
    <n v="6.8195719783622666"/>
    <n v="642.64344229965548"/>
    <n v="8.9949598110810314"/>
    <n v="7.2775897054602892"/>
    <n v="662.53084954792712"/>
    <n v="1.0364360510296051"/>
    <n v="13.666454630746999"/>
    <n v="4624.9584784436674"/>
    <n v="10.488285714765253"/>
    <n v="3.3450741929907304"/>
    <n v="5180.5245958869509"/>
    <n v="0.9618956346895241"/>
    <n v="31.108690507560283"/>
    <n v="11110.6573661782"/>
    <n v="21.481577211565412"/>
    <n v="11163.247633897327"/>
  </r>
  <r>
    <n v="327"/>
    <n v="23"/>
    <x v="22"/>
    <x v="0"/>
    <s v="PDU"/>
    <n v="3"/>
    <x v="0"/>
    <n v="1.9089250704901315"/>
    <n v="1.2247969284300197"/>
    <n v="3.1383876657267984"/>
    <n v="0"/>
    <n v="0"/>
    <n v="0"/>
    <n v="0"/>
    <n v="0"/>
    <n v="0"/>
    <n v="0"/>
    <n v="0"/>
    <n v="0"/>
    <n v="1.9089250704901315"/>
    <n v="1.2247969284300197"/>
    <n v="3.1383876657267984"/>
    <n v="6.2721096646469494"/>
  </r>
  <r>
    <n v="328"/>
    <n v="23"/>
    <x v="22"/>
    <x v="1"/>
    <s v="PDU"/>
    <n v="3"/>
    <x v="0"/>
    <n v="3.0228807658283841"/>
    <n v="1.1677230506761027"/>
    <n v="3.3741238468343231"/>
    <n v="0"/>
    <n v="0"/>
    <n v="0"/>
    <n v="0"/>
    <n v="0"/>
    <n v="0"/>
    <n v="0"/>
    <n v="0"/>
    <n v="0"/>
    <n v="3.0228807658283841"/>
    <n v="1.1677230506761027"/>
    <n v="3.3741238468343231"/>
    <n v="7.5647276633388092"/>
  </r>
  <r>
    <n v="329"/>
    <n v="23"/>
    <x v="22"/>
    <x v="2"/>
    <s v="PDU"/>
    <n v="3"/>
    <x v="0"/>
    <n v="3.99"/>
    <n v="70.650000000000006"/>
    <n v="7.91"/>
    <n v="0"/>
    <n v="0"/>
    <n v="0"/>
    <n v="0"/>
    <n v="0"/>
    <n v="0"/>
    <n v="0"/>
    <n v="0"/>
    <n v="0"/>
    <n v="3.99"/>
    <n v="70.650000000000006"/>
    <n v="7.91"/>
    <n v="82.55"/>
  </r>
  <r>
    <n v="330"/>
    <n v="23"/>
    <x v="22"/>
    <x v="3"/>
    <s v="PDU"/>
    <n v="3"/>
    <x v="0"/>
    <n v="17.579999999999998"/>
    <n v="1055.78"/>
    <n v="12.85"/>
    <n v="0"/>
    <n v="0"/>
    <n v="0"/>
    <n v="0"/>
    <n v="0"/>
    <n v="0"/>
    <n v="0"/>
    <n v="0"/>
    <n v="0"/>
    <n v="17.579999999999998"/>
    <n v="1055.78"/>
    <n v="12.85"/>
    <n v="1086.2099999999998"/>
  </r>
  <r>
    <n v="331"/>
    <n v="23"/>
    <x v="22"/>
    <x v="4"/>
    <s v="PDU"/>
    <n v="3"/>
    <x v="0"/>
    <n v="11.43"/>
    <n v="535.52"/>
    <n v="12.21"/>
    <n v="2.08"/>
    <n v="1054.67"/>
    <n v="0"/>
    <n v="0"/>
    <n v="0"/>
    <n v="0"/>
    <n v="0"/>
    <n v="0"/>
    <n v="0"/>
    <n v="13.51"/>
    <n v="1590.19"/>
    <n v="12.21"/>
    <n v="1615.91"/>
  </r>
  <r>
    <n v="332"/>
    <n v="23"/>
    <x v="22"/>
    <x v="5"/>
    <s v="PDU"/>
    <n v="3"/>
    <x v="0"/>
    <n v="6.51"/>
    <n v="265.98"/>
    <n v="7.88"/>
    <n v="3.71"/>
    <n v="90.83"/>
    <n v="1.24"/>
    <n v="0"/>
    <n v="0"/>
    <n v="0"/>
    <n v="0"/>
    <n v="0"/>
    <n v="0"/>
    <n v="10.219999999999999"/>
    <n v="356.81"/>
    <n v="9.1199999999999992"/>
    <n v="376.15"/>
  </r>
  <r>
    <n v="333"/>
    <n v="23"/>
    <x v="22"/>
    <x v="6"/>
    <s v="PDU"/>
    <n v="3"/>
    <x v="0"/>
    <n v="7.88"/>
    <n v="438.24"/>
    <n v="9.7799999999999994"/>
    <n v="2.83"/>
    <n v="121.04"/>
    <n v="1.59"/>
    <n v="0"/>
    <n v="0"/>
    <n v="0"/>
    <n v="1.77"/>
    <n v="0.05"/>
    <n v="0.08"/>
    <n v="12.48"/>
    <n v="559.32999999999993"/>
    <n v="11.45"/>
    <n v="583.26"/>
  </r>
  <r>
    <n v="334"/>
    <n v="23"/>
    <x v="22"/>
    <x v="7"/>
    <s v="PDU"/>
    <n v="3"/>
    <x v="0"/>
    <n v="4.37"/>
    <n v="325.48"/>
    <n v="8.81"/>
    <n v="0"/>
    <n v="0"/>
    <n v="0"/>
    <n v="0"/>
    <n v="0"/>
    <n v="0"/>
    <n v="0"/>
    <n v="0"/>
    <n v="0.72"/>
    <n v="4.37"/>
    <n v="325.48"/>
    <n v="9.5300000000000011"/>
    <n v="339.38"/>
  </r>
  <r>
    <n v="335"/>
    <n v="23"/>
    <x v="22"/>
    <x v="8"/>
    <s v="PDU"/>
    <n v="3"/>
    <x v="0"/>
    <n v="6.2578428310053997"/>
    <n v="157.14436164041231"/>
    <n v="8.7179258333705203"/>
    <n v="0"/>
    <n v="0"/>
    <n v="0"/>
    <n v="0"/>
    <n v="0"/>
    <n v="0"/>
    <n v="0"/>
    <n v="0"/>
    <n v="0"/>
    <n v="6.2578428310053997"/>
    <n v="157.14436164041231"/>
    <n v="8.7179258333705203"/>
    <n v="172.12013030478823"/>
  </r>
  <r>
    <n v="336"/>
    <n v="23"/>
    <x v="22"/>
    <x v="9"/>
    <s v="PDU"/>
    <n v="3"/>
    <x v="0"/>
    <n v="10.327315773897602"/>
    <n v="1031.5454276413141"/>
    <n v="2.4468777744894941"/>
    <n v="0"/>
    <n v="0"/>
    <n v="0"/>
    <n v="0"/>
    <n v="0"/>
    <n v="0"/>
    <n v="0"/>
    <n v="0"/>
    <n v="0"/>
    <n v="10.327315773897602"/>
    <n v="1031.5454276413141"/>
    <n v="2.4468777744894941"/>
    <n v="1044.3196211897011"/>
  </r>
  <r>
    <n v="337"/>
    <n v="23"/>
    <x v="22"/>
    <x v="10"/>
    <s v="PDU"/>
    <n v="3"/>
    <x v="0"/>
    <n v="4.2816467248022709"/>
    <n v="428.82076657878724"/>
    <n v="0.45264652200365035"/>
    <n v="1.4737781383086594"/>
    <n v="232.76982356519974"/>
    <n v="0"/>
    <n v="0"/>
    <n v="0"/>
    <n v="0"/>
    <n v="0"/>
    <n v="0"/>
    <n v="0"/>
    <n v="5.7554248631109299"/>
    <n v="661.59059014398701"/>
    <n v="0.45264652200365035"/>
    <n v="667.79866152910154"/>
  </r>
  <r>
    <n v="338"/>
    <n v="23"/>
    <x v="22"/>
    <x v="11"/>
    <s v="PDU"/>
    <n v="3"/>
    <x v="0"/>
    <n v="4.024756986634265"/>
    <n v="410.85647023086278"/>
    <n v="0.19592952612393683"/>
    <n v="4.1345686512758206"/>
    <n v="181.58657351154315"/>
    <n v="0"/>
    <n v="0"/>
    <n v="0"/>
    <n v="0"/>
    <n v="0"/>
    <n v="0"/>
    <n v="0"/>
    <n v="8.1593256379100865"/>
    <n v="592.44304374240596"/>
    <n v="0.19592952612393683"/>
    <n v="600.79829890643998"/>
  </r>
  <r>
    <n v="339"/>
    <n v="23"/>
    <x v="22"/>
    <x v="12"/>
    <s v="PDU"/>
    <n v="3"/>
    <x v="0"/>
    <n v="2.3682400750234449"/>
    <n v="83.650724184641035"/>
    <n v="0.14046056059185161"/>
    <n v="3.8978847556528082"/>
    <n v="144.39845785141191"/>
    <n v="0"/>
    <n v="0"/>
    <n v="0"/>
    <n v="0"/>
    <n v="0"/>
    <n v="0"/>
    <n v="0"/>
    <n v="6.2661248306762527"/>
    <n v="228.04918203605294"/>
    <n v="0.14046056059185161"/>
    <n v="234.45576742732106"/>
  </r>
  <r>
    <n v="340"/>
    <n v="23"/>
    <x v="22"/>
    <x v="13"/>
    <s v="PDU"/>
    <n v="3"/>
    <x v="0"/>
    <n v="3.1928314948403584"/>
    <n v="97.096237828745188"/>
    <n v="0.42428751657878561"/>
    <n v="2.5340795134732961"/>
    <n v="111.63342283181832"/>
    <n v="8.1519101995924034E-2"/>
    <n v="0"/>
    <n v="0"/>
    <n v="0"/>
    <n v="0"/>
    <n v="0"/>
    <n v="0"/>
    <n v="5.726911008313655"/>
    <n v="208.72966066056352"/>
    <n v="0.50580661857470965"/>
    <n v="214.96237828745191"/>
  </r>
  <r>
    <n v="341"/>
    <n v="23"/>
    <x v="22"/>
    <x v="14"/>
    <s v="PDU"/>
    <n v="3"/>
    <x v="0"/>
    <n v="1.4738669238187079"/>
    <n v="47.292574734811957"/>
    <n v="0.23336547733847637"/>
    <n v="0.228351012536162"/>
    <n v="51.363162970106075"/>
    <n v="0"/>
    <n v="0"/>
    <n v="0"/>
    <n v="0"/>
    <n v="0"/>
    <n v="0"/>
    <n v="0"/>
    <n v="1.70221793635487"/>
    <n v="98.655737704918039"/>
    <n v="0.23336547733847637"/>
    <n v="100.59132111861139"/>
  </r>
  <r>
    <n v="342"/>
    <n v="23"/>
    <x v="22"/>
    <x v="15"/>
    <s v="PDU"/>
    <n v="3"/>
    <x v="0"/>
    <n v="2.0665221897672668"/>
    <n v="179.34344671629134"/>
    <n v="1.8844812965231324E-2"/>
    <n v="0.67803637048902288"/>
    <n v="215.49722039008762"/>
    <n v="0"/>
    <n v="0"/>
    <n v="0"/>
    <n v="0"/>
    <n v="0"/>
    <n v="0"/>
    <n v="0"/>
    <n v="2.7445585602562899"/>
    <n v="394.84066710637899"/>
    <n v="1.8844812965231324E-2"/>
    <n v="397.60407047960052"/>
  </r>
  <r>
    <n v="343"/>
    <n v="24"/>
    <x v="23"/>
    <x v="0"/>
    <s v="PDU"/>
    <n v="3"/>
    <x v="0"/>
    <n v="11.828413423683138"/>
    <n v="471.65221179783669"/>
    <n v="24.763976511014167"/>
    <n v="2.5848891729440693"/>
    <n v="526.05268237602024"/>
    <n v="0"/>
    <n v="0"/>
    <n v="0"/>
    <n v="0"/>
    <n v="0"/>
    <n v="0"/>
    <n v="0"/>
    <n v="14.413302596627208"/>
    <n v="997.70489417385693"/>
    <n v="24.763976511014167"/>
    <n v="1036.8821732814984"/>
  </r>
  <r>
    <n v="344"/>
    <n v="24"/>
    <x v="23"/>
    <x v="1"/>
    <s v="PDU"/>
    <n v="3"/>
    <x v="0"/>
    <n v="13.605671576216375"/>
    <n v="615.27084209882878"/>
    <n v="20.402268511463404"/>
    <n v="6.0602697106355219"/>
    <n v="1008.2656954047718"/>
    <n v="0"/>
    <n v="0"/>
    <n v="0"/>
    <n v="0"/>
    <n v="0"/>
    <n v="0"/>
    <n v="0"/>
    <n v="19.665941286851897"/>
    <n v="1623.5365375036006"/>
    <n v="20.402268511463404"/>
    <n v="1663.6047473019159"/>
  </r>
  <r>
    <n v="345"/>
    <n v="24"/>
    <x v="23"/>
    <x v="2"/>
    <s v="PDU"/>
    <n v="3"/>
    <x v="0"/>
    <n v="4.91"/>
    <n v="329.54"/>
    <n v="11.28"/>
    <n v="4.3"/>
    <n v="625.1"/>
    <n v="1.4"/>
    <n v="0"/>
    <n v="0.01"/>
    <n v="0"/>
    <n v="0"/>
    <n v="0"/>
    <n v="0"/>
    <n v="9.2100000000000009"/>
    <n v="954.65000000000009"/>
    <n v="12.68"/>
    <n v="976.54000000000008"/>
  </r>
  <r>
    <n v="346"/>
    <n v="24"/>
    <x v="23"/>
    <x v="3"/>
    <s v="PDU"/>
    <n v="3"/>
    <x v="0"/>
    <n v="3.46"/>
    <n v="180.36"/>
    <n v="9.3699999999999992"/>
    <n v="8.44"/>
    <n v="1074.68"/>
    <n v="0.53"/>
    <n v="0"/>
    <n v="0"/>
    <n v="0"/>
    <n v="0.33"/>
    <n v="0"/>
    <n v="0.34"/>
    <n v="12.229999999999999"/>
    <n v="1255.04"/>
    <n v="10.239999999999998"/>
    <n v="1277.51"/>
  </r>
  <r>
    <n v="347"/>
    <n v="24"/>
    <x v="23"/>
    <x v="4"/>
    <s v="PDU"/>
    <n v="3"/>
    <x v="0"/>
    <n v="0.94"/>
    <n v="388.51"/>
    <n v="6.57"/>
    <n v="3.47"/>
    <n v="384.07"/>
    <n v="0.87"/>
    <n v="0"/>
    <n v="0"/>
    <n v="0"/>
    <n v="0"/>
    <n v="0"/>
    <n v="0"/>
    <n v="4.41"/>
    <n v="772.57999999999993"/>
    <n v="7.44"/>
    <n v="784.43"/>
  </r>
  <r>
    <n v="348"/>
    <n v="24"/>
    <x v="23"/>
    <x v="5"/>
    <s v="PDU"/>
    <n v="3"/>
    <x v="0"/>
    <n v="7.23"/>
    <n v="232.64"/>
    <n v="8.43"/>
    <n v="2.2999999999999998"/>
    <n v="852.14"/>
    <n v="0.81"/>
    <n v="0.26"/>
    <n v="36.74"/>
    <n v="0"/>
    <n v="0"/>
    <n v="0"/>
    <n v="0"/>
    <n v="9.7900000000000009"/>
    <n v="1121.52"/>
    <n v="9.24"/>
    <n v="1140.55"/>
  </r>
  <r>
    <n v="349"/>
    <n v="24"/>
    <x v="23"/>
    <x v="6"/>
    <s v="PDU"/>
    <n v="3"/>
    <x v="0"/>
    <n v="1.1299999999999999"/>
    <n v="49.97"/>
    <n v="4.5"/>
    <n v="2.63"/>
    <n v="248.41"/>
    <n v="0.9"/>
    <n v="8.94"/>
    <n v="788.88"/>
    <n v="0"/>
    <n v="0"/>
    <n v="0"/>
    <n v="0"/>
    <n v="12.7"/>
    <n v="1087.26"/>
    <n v="5.4"/>
    <n v="1105.3600000000001"/>
  </r>
  <r>
    <n v="350"/>
    <n v="24"/>
    <x v="23"/>
    <x v="7"/>
    <s v="PDU"/>
    <n v="3"/>
    <x v="0"/>
    <n v="8.86"/>
    <n v="1320.24"/>
    <n v="6.78"/>
    <n v="2.0299999999999998"/>
    <n v="249.29"/>
    <n v="1.75"/>
    <n v="5.73"/>
    <n v="804.71"/>
    <n v="0"/>
    <n v="0"/>
    <n v="0"/>
    <n v="0"/>
    <n v="16.619999999999997"/>
    <n v="2374.2399999999998"/>
    <n v="8.5300000000000011"/>
    <n v="2399.39"/>
  </r>
  <r>
    <n v="351"/>
    <n v="24"/>
    <x v="23"/>
    <x v="8"/>
    <s v="PDU"/>
    <n v="3"/>
    <x v="0"/>
    <n v="4.0997380295438921"/>
    <n v="128.00945285029849"/>
    <n v="8.2489765222674887"/>
    <n v="7.4526510812506839"/>
    <n v="983.91721036327226"/>
    <n v="1.500881535565229"/>
    <n v="0"/>
    <n v="0"/>
    <n v="0"/>
    <n v="1.8750859123644079"/>
    <n v="572.08575797117328"/>
    <n v="0.5856982060502226"/>
    <n v="13.427475023158983"/>
    <n v="1684.012421184744"/>
    <n v="10.335556263882941"/>
    <n v="1707.7754524717857"/>
  </r>
  <r>
    <n v="352"/>
    <n v="24"/>
    <x v="23"/>
    <x v="9"/>
    <s v="PDU"/>
    <n v="3"/>
    <x v="0"/>
    <n v="1.8884230568877871"/>
    <n v="61.40440804009269"/>
    <n v="3.3091555747157408"/>
    <n v="2.056769233532719"/>
    <n v="272.31316843599001"/>
    <n v="2.1549891325824935"/>
    <n v="1.0082233119577517"/>
    <n v="6.0493398717465103"/>
    <n v="0"/>
    <n v="0.33226635052361192"/>
    <n v="118.92846185626269"/>
    <n v="0.14110039338255106"/>
    <n v="5.2856819529018688"/>
    <n v="458.69537820409187"/>
    <n v="5.6052451006807855"/>
    <n v="469.58630525767455"/>
  </r>
  <r>
    <n v="353"/>
    <n v="24"/>
    <x v="23"/>
    <x v="10"/>
    <s v="PDU"/>
    <n v="3"/>
    <x v="0"/>
    <n v="4.5999480496792176"/>
    <n v="192.73033416009432"/>
    <n v="8.5448393332888912"/>
    <n v="1.7787835809402088"/>
    <n v="698.62166144481648"/>
    <n v="0.82428608535943415"/>
    <n v="2.9860492700520189"/>
    <n v="502.46784711894094"/>
    <n v="0"/>
    <n v="0"/>
    <n v="0"/>
    <n v="0"/>
    <n v="9.3647809006714446"/>
    <n v="1393.8198427238517"/>
    <n v="9.3691254186483253"/>
    <n v="1412.5537490431714"/>
  </r>
  <r>
    <n v="354"/>
    <n v="24"/>
    <x v="23"/>
    <x v="11"/>
    <s v="PDU"/>
    <n v="3"/>
    <x v="0"/>
    <n v="2.6695730580626824"/>
    <n v="171.26426693198778"/>
    <n v="3.4070339705777841"/>
    <n v="0.7128091464714662"/>
    <n v="109.12826469334092"/>
    <n v="2.4968507924099215"/>
    <n v="0"/>
    <n v="0"/>
    <n v="0"/>
    <n v="0"/>
    <n v="0"/>
    <n v="0"/>
    <n v="3.3823822045341485"/>
    <n v="280.39253162532873"/>
    <n v="5.9038847629877056"/>
    <n v="289.67879859285063"/>
  </r>
  <r>
    <n v="355"/>
    <n v="24"/>
    <x v="23"/>
    <x v="12"/>
    <s v="PDU"/>
    <n v="3"/>
    <x v="0"/>
    <n v="6.6388248498769959"/>
    <n v="1416.1096686947815"/>
    <n v="8.097374597912804"/>
    <n v="0.23417307463198178"/>
    <n v="8.4303059311388449"/>
    <n v="2.0636400308501988"/>
    <n v="2.8615816788276924"/>
    <n v="828.68784656833338"/>
    <n v="0.21907403420693458"/>
    <n v="0"/>
    <n v="0"/>
    <n v="0"/>
    <n v="9.7345796033366696"/>
    <n v="2253.2278211942539"/>
    <n v="10.380088662969937"/>
    <n v="2273.342489460561"/>
  </r>
  <r>
    <n v="356"/>
    <n v="24"/>
    <x v="23"/>
    <x v="13"/>
    <s v="PDU"/>
    <n v="3"/>
    <x v="0"/>
    <n v="4.8073303676183023"/>
    <n v="1113.2515398904966"/>
    <n v="8.206626417676965"/>
    <n v="1.5998728979272585"/>
    <n v="177.01833202972233"/>
    <n v="1.5824696910441924"/>
    <n v="0"/>
    <n v="0"/>
    <n v="0"/>
    <n v="1.5501686546734454"/>
    <n v="1237.6022682831442"/>
    <n v="8.9399198279233483E-2"/>
    <n v="7.9573719202190061"/>
    <n v="2527.8721402033634"/>
    <n v="9.8784953070003905"/>
    <n v="2545.7080074305827"/>
  </r>
  <r>
    <n v="357"/>
    <n v="24"/>
    <x v="23"/>
    <x v="14"/>
    <s v="PDU"/>
    <n v="3"/>
    <x v="0"/>
    <n v="2.9020883099339985"/>
    <n v="182.873578037237"/>
    <n v="8.2026509865464181"/>
    <n v="2.0884728271395865"/>
    <n v="542.47913030954669"/>
    <n v="4.6426094686604529"/>
    <n v="0"/>
    <n v="0"/>
    <n v="0"/>
    <n v="0"/>
    <n v="0"/>
    <n v="0"/>
    <n v="4.990561137073585"/>
    <n v="725.35270834678363"/>
    <n v="12.845260455206871"/>
    <n v="743.1885299390641"/>
  </r>
  <r>
    <n v="358"/>
    <n v="24"/>
    <x v="23"/>
    <x v="15"/>
    <s v="PDU"/>
    <n v="3"/>
    <x v="0"/>
    <n v="4.0301034368996094"/>
    <n v="276.28698790972095"/>
    <n v="5.0223058860059391"/>
    <n v="2.3501290535426653"/>
    <n v="1057.7274816122958"/>
    <n v="7.8608278833278344"/>
    <n v="1.0159560635758504"/>
    <n v="159.50510198140853"/>
    <n v="0"/>
    <n v="1.0290554833200722"/>
    <n v="1828.106732131421"/>
    <n v="0.78029459139513668"/>
    <n v="8.4252440373381976"/>
    <n v="3321.6263036348464"/>
    <n v="13.663428360728911"/>
    <n v="3343.7149760329139"/>
  </r>
  <r>
    <n v="359"/>
    <n v="25"/>
    <x v="24"/>
    <x v="0"/>
    <s v="ECDU"/>
    <n v="3"/>
    <x v="0"/>
    <n v="19.357167324530714"/>
    <n v="14.108785067508222"/>
    <n v="25.844803146910394"/>
    <n v="11.534996079015139"/>
    <n v="17.99311174419816"/>
    <n v="7.9733566101493061"/>
    <n v="17.768479945219347"/>
    <n v="27.757991217232085"/>
    <n v="6.9929827172990748"/>
    <n v="0"/>
    <n v="0"/>
    <n v="0"/>
    <n v="48.660643348765198"/>
    <n v="59.859888028938471"/>
    <n v="40.811142474358775"/>
    <n v="149.33167385206244"/>
  </r>
  <r>
    <n v="360"/>
    <n v="25"/>
    <x v="24"/>
    <x v="1"/>
    <s v="ECDU"/>
    <n v="3"/>
    <x v="0"/>
    <n v="17.914312164254916"/>
    <n v="9.8249060980672489"/>
    <n v="24.776412865747307"/>
    <n v="17.227135089779974"/>
    <n v="20.055670706352249"/>
    <n v="3.6432923504599866"/>
    <n v="16.027078242117597"/>
    <n v="34.251692659904421"/>
    <n v="7.1948336415970386"/>
    <n v="0"/>
    <n v="0"/>
    <n v="0"/>
    <n v="51.168525496152483"/>
    <n v="64.132269464323912"/>
    <n v="35.614538857804334"/>
    <n v="150.91533381828071"/>
  </r>
  <r>
    <n v="361"/>
    <n v="25"/>
    <x v="24"/>
    <x v="2"/>
    <s v="ECDU"/>
    <n v="3"/>
    <x v="0"/>
    <n v="23.7"/>
    <n v="1948.15"/>
    <n v="22.35"/>
    <n v="12.8"/>
    <n v="2061.29"/>
    <n v="4.74"/>
    <n v="21.17"/>
    <n v="1651.17"/>
    <n v="2.2200000000000002"/>
    <n v="0"/>
    <n v="0"/>
    <n v="0"/>
    <n v="57.67"/>
    <n v="5660.6100000000006"/>
    <n v="29.310000000000002"/>
    <n v="5747.5900000000011"/>
  </r>
  <r>
    <n v="362"/>
    <n v="25"/>
    <x v="24"/>
    <x v="3"/>
    <s v="ECDU"/>
    <n v="3"/>
    <x v="0"/>
    <n v="48.59"/>
    <n v="5196.41"/>
    <n v="30.79"/>
    <n v="1.26"/>
    <n v="60.3"/>
    <n v="1.4"/>
    <n v="9.43"/>
    <n v="876.59"/>
    <n v="5.95"/>
    <n v="1.84"/>
    <n v="0"/>
    <n v="0.74"/>
    <n v="61.120000000000005"/>
    <n v="6133.3"/>
    <n v="38.880000000000003"/>
    <n v="6233.3"/>
  </r>
  <r>
    <n v="363"/>
    <n v="25"/>
    <x v="24"/>
    <x v="4"/>
    <s v="ECDU"/>
    <n v="3"/>
    <x v="0"/>
    <n v="23.38"/>
    <n v="2456.98"/>
    <n v="41.18"/>
    <n v="16.03"/>
    <n v="3048.05"/>
    <n v="2.35"/>
    <n v="3.76"/>
    <n v="740.68"/>
    <n v="0"/>
    <n v="3.2"/>
    <n v="0"/>
    <n v="2.76"/>
    <n v="46.37"/>
    <n v="6245.7100000000009"/>
    <n v="46.29"/>
    <n v="6338.3700000000008"/>
  </r>
  <r>
    <n v="364"/>
    <n v="25"/>
    <x v="24"/>
    <x v="5"/>
    <s v="ECDU"/>
    <n v="3"/>
    <x v="0"/>
    <n v="7.32"/>
    <n v="258.70999999999998"/>
    <n v="23.42"/>
    <n v="12.96"/>
    <n v="1391.01"/>
    <n v="3.37"/>
    <n v="3.37"/>
    <n v="1273.26"/>
    <n v="0.38"/>
    <n v="0"/>
    <n v="0"/>
    <n v="0"/>
    <n v="23.650000000000002"/>
    <n v="2922.98"/>
    <n v="27.17"/>
    <n v="2973.8"/>
  </r>
  <r>
    <n v="365"/>
    <n v="25"/>
    <x v="24"/>
    <x v="6"/>
    <s v="ECDU"/>
    <n v="3"/>
    <x v="0"/>
    <n v="39.590000000000003"/>
    <n v="1083.54"/>
    <n v="65.5"/>
    <n v="49.79"/>
    <n v="7353.64"/>
    <n v="5.5"/>
    <n v="24"/>
    <n v="3010.36"/>
    <n v="6.48"/>
    <n v="1.89"/>
    <n v="0.56000000000000005"/>
    <n v="2.87"/>
    <n v="115.27"/>
    <n v="11448.1"/>
    <n v="80.350000000000009"/>
    <n v="11643.720000000001"/>
  </r>
  <r>
    <n v="366"/>
    <n v="25"/>
    <x v="24"/>
    <x v="7"/>
    <s v="ECDU"/>
    <n v="3"/>
    <x v="0"/>
    <n v="7.48"/>
    <n v="515.13"/>
    <n v="16"/>
    <n v="17.34"/>
    <n v="2200.62"/>
    <n v="4.41"/>
    <n v="18.989999999999998"/>
    <n v="3226.14"/>
    <n v="3.98"/>
    <n v="0.15"/>
    <n v="4.5599999999999996"/>
    <n v="0.41"/>
    <n v="43.96"/>
    <n v="5946.45"/>
    <n v="24.8"/>
    <n v="6015.21"/>
  </r>
  <r>
    <n v="367"/>
    <n v="25"/>
    <x v="24"/>
    <x v="8"/>
    <s v="ECDU"/>
    <n v="3"/>
    <x v="0"/>
    <n v="10.53625633873396"/>
    <n v="572.70778741322056"/>
    <n v="19.160615259081549"/>
    <n v="10.0687454683734"/>
    <n v="2476.9822947824491"/>
    <n v="2.609751284376614"/>
    <n v="14.067259870908231"/>
    <n v="3751.3319689487948"/>
    <n v="1.009789422102586"/>
    <n v="2.0249536027955841"/>
    <n v="13810.85690592177"/>
    <n v="0"/>
    <n v="36.697215280811172"/>
    <n v="20611.878957066234"/>
    <n v="22.780155965560748"/>
    <n v="20671.356328312606"/>
  </r>
  <r>
    <n v="368"/>
    <n v="25"/>
    <x v="24"/>
    <x v="9"/>
    <s v="ECDU"/>
    <n v="3"/>
    <x v="0"/>
    <n v="19.003663323357763"/>
    <n v="706.75410257764725"/>
    <n v="20.879151670774029"/>
    <n v="12.495423716745865"/>
    <n v="3453.0352436971311"/>
    <n v="1.2928476769477051"/>
    <n v="0"/>
    <n v="0"/>
    <n v="0"/>
    <n v="0"/>
    <n v="0"/>
    <n v="0"/>
    <n v="31.499087040103628"/>
    <n v="4159.7893462747779"/>
    <n v="22.171999347721734"/>
    <n v="4213.4604326626031"/>
  </r>
  <r>
    <n v="369"/>
    <n v="25"/>
    <x v="24"/>
    <x v="10"/>
    <s v="ECDU"/>
    <n v="3"/>
    <x v="0"/>
    <n v="13.733431980024045"/>
    <n v="406.34295755109611"/>
    <n v="9.1662381701038864"/>
    <n v="3.370486143222664"/>
    <n v="729.40779925398442"/>
    <n v="0.65929282653595978"/>
    <n v="8.8922223249791923"/>
    <n v="2574.8698171953511"/>
    <n v="0"/>
    <n v="0"/>
    <n v="0"/>
    <n v="0"/>
    <n v="25.996140448225901"/>
    <n v="3710.6205740004316"/>
    <n v="9.8255309966398467"/>
    <n v="3746.4422454452974"/>
  </r>
  <r>
    <n v="370"/>
    <n v="25"/>
    <x v="24"/>
    <x v="11"/>
    <s v="ECDU"/>
    <n v="3"/>
    <x v="0"/>
    <n v="10.265711862809761"/>
    <n v="334.02024639592958"/>
    <n v="4.6123621973051918"/>
    <n v="2.2759705078677093"/>
    <n v="445.86699095448978"/>
    <n v="0.20280552153019882"/>
    <n v="7.4922618486761516"/>
    <n v="1259.3102916234807"/>
    <n v="0"/>
    <n v="0"/>
    <n v="0"/>
    <n v="0"/>
    <n v="20.033944219353621"/>
    <n v="2039.1975289739"/>
    <n v="4.815167718835391"/>
    <n v="2064.0466409120891"/>
  </r>
  <r>
    <n v="371"/>
    <n v="25"/>
    <x v="24"/>
    <x v="12"/>
    <s v="ECDU"/>
    <n v="3"/>
    <x v="0"/>
    <n v="8.4915426079240266"/>
    <n v="203.78008114716181"/>
    <n v="2.1826132104860712"/>
    <n v="8.353599984895828"/>
    <n v="1678.8845984650386"/>
    <n v="0.41311419697727769"/>
    <n v="6.5431044736668209"/>
    <n v="1769.3890513636236"/>
    <n v="0"/>
    <n v="0"/>
    <n v="0"/>
    <n v="0"/>
    <n v="23.388247066486677"/>
    <n v="3652.0537309758238"/>
    <n v="2.595727407463349"/>
    <n v="3678.037705449774"/>
  </r>
  <r>
    <n v="372"/>
    <n v="25"/>
    <x v="24"/>
    <x v="13"/>
    <s v="ECDU"/>
    <n v="3"/>
    <x v="0"/>
    <n v="10.778829809874809"/>
    <n v="356.62070122903049"/>
    <n v="3.5749011122122081"/>
    <n v="5.9898801158433281"/>
    <n v="1469.5104372438736"/>
    <n v="0.16183939254443738"/>
    <n v="10.317792863953468"/>
    <n v="942.39531676437468"/>
    <n v="6.2373813182475741"/>
    <n v="2.645525603006901"/>
    <n v="1364.4666134764905"/>
    <n v="0.13442176309495571"/>
    <n v="29.732028392678508"/>
    <n v="4132.9930687137694"/>
    <n v="10.108543586099175"/>
    <n v="4172.8336406925473"/>
  </r>
  <r>
    <n v="373"/>
    <n v="25"/>
    <x v="24"/>
    <x v="14"/>
    <s v="ECDU"/>
    <n v="3"/>
    <x v="0"/>
    <n v="10.030940523390205"/>
    <n v="253.38304796940076"/>
    <n v="8.1068964917790449"/>
    <n v="4.3797889125069469"/>
    <n v="1325.052687585769"/>
    <n v="1.159975029829871"/>
    <n v="15.146820912780882"/>
    <n v="1462.9614937851143"/>
    <n v="5.9373901957840447"/>
    <n v="0"/>
    <n v="0"/>
    <n v="0"/>
    <n v="29.557550348678035"/>
    <n v="3041.397229340284"/>
    <n v="15.20426171739296"/>
    <n v="3086.1590414063548"/>
  </r>
  <r>
    <n v="374"/>
    <n v="25"/>
    <x v="24"/>
    <x v="15"/>
    <s v="ECDU"/>
    <n v="3"/>
    <x v="0"/>
    <n v="4.4292471392715731"/>
    <n v="211.22658082959006"/>
    <n v="8.0509661583385945"/>
    <n v="3.2176526998405688"/>
    <n v="656.83951778997516"/>
    <n v="1.025909907456064"/>
    <n v="15.902968186963227"/>
    <n v="2447.3026423156239"/>
    <n v="6.0923627941154654"/>
    <n v="2.700675742308555"/>
    <n v="6577.0100266090449"/>
    <n v="0.58582485855490818"/>
    <n v="26.250543768383924"/>
    <n v="9892.3787675442345"/>
    <n v="15.755063718465031"/>
    <n v="9934.3843750310825"/>
  </r>
  <r>
    <n v="375"/>
    <n v="26"/>
    <x v="25"/>
    <x v="0"/>
    <s v="ECDU"/>
    <n v="3"/>
    <x v="0"/>
    <n v="10.771527582033128"/>
    <n v="1132.9013015867747"/>
    <n v="4.8604068909485836"/>
    <n v="23.489273930128832"/>
    <n v="2950.2711611480463"/>
    <n v="5.7479840603980476E-5"/>
    <n v="5.159072142726866"/>
    <n v="625.54213990814276"/>
    <n v="8.8430524006123815E-7"/>
    <n v="0"/>
    <n v="0"/>
    <n v="0"/>
    <n v="39.419873654888825"/>
    <n v="4708.7146026429637"/>
    <n v="4.860465255094427"/>
    <n v="4752.9949415529472"/>
  </r>
  <r>
    <n v="376"/>
    <n v="26"/>
    <x v="25"/>
    <x v="1"/>
    <s v="ECDU"/>
    <n v="3"/>
    <x v="0"/>
    <n v="15.937669703156066"/>
    <n v="1412.7804612834279"/>
    <n v="9.8473084693001862"/>
    <n v="27.625924405805755"/>
    <n v="4960.7829729167888"/>
    <n v="5.7575676813764948E-5"/>
    <n v="4.4557996236814192"/>
    <n v="527.26528967469233"/>
    <n v="3.8378098898228744E-6"/>
    <n v="0"/>
    <n v="0"/>
    <n v="0"/>
    <n v="48.019393732643245"/>
    <n v="6900.828723874909"/>
    <n v="9.8473698827868912"/>
    <n v="6958.6954874903386"/>
  </r>
  <r>
    <n v="377"/>
    <n v="26"/>
    <x v="25"/>
    <x v="2"/>
    <s v="ECDU"/>
    <n v="3"/>
    <x v="0"/>
    <n v="9.9700000000000006"/>
    <n v="1306.51"/>
    <n v="31.99"/>
    <n v="3.24"/>
    <n v="373.85"/>
    <n v="15.21"/>
    <n v="0"/>
    <n v="0"/>
    <n v="0"/>
    <n v="0"/>
    <n v="0"/>
    <n v="0"/>
    <n v="13.21"/>
    <n v="1680.3600000000001"/>
    <n v="47.2"/>
    <n v="1740.7700000000002"/>
  </r>
  <r>
    <n v="378"/>
    <n v="26"/>
    <x v="25"/>
    <x v="3"/>
    <s v="ECDU"/>
    <n v="3"/>
    <x v="0"/>
    <n v="19.71"/>
    <n v="2203.5700000000002"/>
    <n v="24.24"/>
    <n v="4.88"/>
    <n v="649.38"/>
    <n v="3.24"/>
    <n v="0"/>
    <n v="0"/>
    <n v="0"/>
    <n v="0.85"/>
    <n v="0"/>
    <n v="0.46"/>
    <n v="25.44"/>
    <n v="2852.9500000000003"/>
    <n v="27.939999999999998"/>
    <n v="2906.3300000000004"/>
  </r>
  <r>
    <n v="379"/>
    <n v="26"/>
    <x v="25"/>
    <x v="4"/>
    <s v="ECDU"/>
    <n v="3"/>
    <x v="0"/>
    <n v="11.67"/>
    <n v="807.03"/>
    <n v="14.78"/>
    <n v="0.97"/>
    <n v="92.03"/>
    <n v="0"/>
    <n v="0"/>
    <n v="0"/>
    <n v="0"/>
    <n v="0"/>
    <n v="0"/>
    <n v="0"/>
    <n v="12.64"/>
    <n v="899.06"/>
    <n v="14.78"/>
    <n v="926.4799999999999"/>
  </r>
  <r>
    <n v="380"/>
    <n v="26"/>
    <x v="25"/>
    <x v="5"/>
    <s v="ECDU"/>
    <n v="3"/>
    <x v="0"/>
    <n v="12.73"/>
    <n v="1229.9690000000001"/>
    <n v="12.54"/>
    <n v="7.23"/>
    <n v="981.94299999999998"/>
    <n v="0.93100000000000005"/>
    <n v="17.747"/>
    <n v="4680.018"/>
    <n v="8.25"/>
    <n v="0"/>
    <n v="0"/>
    <n v="0"/>
    <n v="37.707000000000001"/>
    <n v="6891.93"/>
    <n v="21.721"/>
    <n v="6951.3580000000002"/>
  </r>
  <r>
    <n v="381"/>
    <n v="26"/>
    <x v="25"/>
    <x v="6"/>
    <s v="ECDU"/>
    <n v="3"/>
    <x v="0"/>
    <n v="21.38"/>
    <n v="2320.86"/>
    <n v="22.23"/>
    <n v="0"/>
    <n v="0"/>
    <n v="0"/>
    <n v="0"/>
    <n v="0"/>
    <n v="0"/>
    <n v="0"/>
    <n v="0"/>
    <n v="0"/>
    <n v="21.38"/>
    <n v="2320.86"/>
    <n v="22.23"/>
    <n v="2364.4700000000003"/>
  </r>
  <r>
    <n v="382"/>
    <n v="26"/>
    <x v="25"/>
    <x v="7"/>
    <s v="ECDU"/>
    <n v="3"/>
    <x v="0"/>
    <n v="15.12"/>
    <n v="1577.85"/>
    <n v="20.25"/>
    <n v="2.76"/>
    <n v="341.19"/>
    <n v="1.07"/>
    <n v="20.440000000000001"/>
    <n v="3454.03"/>
    <n v="12.95"/>
    <n v="0.51"/>
    <n v="41.78"/>
    <n v="0.15"/>
    <n v="38.83"/>
    <n v="5414.8499999999995"/>
    <n v="34.419999999999995"/>
    <n v="5488.0999999999995"/>
  </r>
  <r>
    <n v="383"/>
    <n v="26"/>
    <x v="25"/>
    <x v="8"/>
    <s v="ECDU"/>
    <n v="3"/>
    <x v="0"/>
    <n v="19.71117552613245"/>
    <n v="1749.5582238839479"/>
    <n v="17.553384784767331"/>
    <n v="1.447044963039374"/>
    <n v="234.26613965337791"/>
    <n v="0.15249643355612841"/>
    <n v="33.295375620414653"/>
    <n v="11076.623262395369"/>
    <n v="16.155928243689381"/>
    <n v="2.3655140115530409"/>
    <n v="2457.264544880099"/>
    <n v="0.57084087835205222"/>
    <n v="56.819110121139516"/>
    <n v="15517.712170812794"/>
    <n v="34.432650340364894"/>
    <n v="15608.963931274298"/>
  </r>
  <r>
    <n v="384"/>
    <n v="26"/>
    <x v="25"/>
    <x v="9"/>
    <s v="ECDU"/>
    <n v="3"/>
    <x v="0"/>
    <n v="12.722657931568975"/>
    <n v="768.41025272459319"/>
    <n v="19.095701036786547"/>
    <n v="2.2278648332050284"/>
    <n v="213.29005498458488"/>
    <n v="0"/>
    <n v="27.570843129075591"/>
    <n v="3140.7812034370368"/>
    <n v="8.2094911943902531"/>
    <n v="0.19374786518885251"/>
    <n v="31.044879009462445"/>
    <n v="6.3563098904827989E-2"/>
    <n v="42.715113759038445"/>
    <n v="4153.5263901556773"/>
    <n v="27.36875533008163"/>
    <n v="4223.6102592447969"/>
  </r>
  <r>
    <n v="385"/>
    <n v="26"/>
    <x v="25"/>
    <x v="10"/>
    <s v="ECDU"/>
    <n v="3"/>
    <x v="0"/>
    <n v="11.56524692480844"/>
    <n v="767.40870427002596"/>
    <n v="17.693961597053271"/>
    <n v="2.6002137286555556"/>
    <n v="422.04726757008706"/>
    <n v="0.67414906436870459"/>
    <n v="19.550322866692433"/>
    <n v="3101.7065806825672"/>
    <n v="3.4771293285737022"/>
    <n v="0"/>
    <n v="0"/>
    <n v="0"/>
    <n v="33.715783520156428"/>
    <n v="4291.16255252268"/>
    <n v="21.84523998999568"/>
    <n v="4346.7235760328322"/>
  </r>
  <r>
    <n v="386"/>
    <n v="26"/>
    <x v="25"/>
    <x v="11"/>
    <s v="ECDU"/>
    <n v="3"/>
    <x v="0"/>
    <n v="2.465987998936098"/>
    <n v="344.47487619909816"/>
    <n v="3.2659718455747719"/>
    <n v="2.9845184871029118"/>
    <n v="415.30310380154521"/>
    <n v="0.72306912958983149"/>
    <n v="11.228934136424991"/>
    <n v="1308.9624295017923"/>
    <n v="1.8619764373886201"/>
    <n v="0"/>
    <n v="0"/>
    <n v="0"/>
    <n v="16.679440622464"/>
    <n v="2068.7404095024358"/>
    <n v="5.8510174125532233"/>
    <n v="2091.2708675374529"/>
  </r>
  <r>
    <n v="387"/>
    <n v="26"/>
    <x v="25"/>
    <x v="12"/>
    <s v="ECDU"/>
    <n v="3"/>
    <x v="0"/>
    <n v="7.2244575819010555"/>
    <n v="555.45058939919443"/>
    <n v="4.4678172347336922"/>
    <n v="1.0155010006827117"/>
    <n v="141.56740512876004"/>
    <n v="0.45662881602024386"/>
    <n v="31.577126621278133"/>
    <n v="5574.2562176467036"/>
    <n v="8.0418565343834061"/>
    <n v="0"/>
    <n v="0"/>
    <n v="0"/>
    <n v="39.8170852038619"/>
    <n v="6271.2742121746578"/>
    <n v="12.966302585137342"/>
    <n v="6324.0575999636576"/>
  </r>
  <r>
    <n v="388"/>
    <n v="26"/>
    <x v="25"/>
    <x v="13"/>
    <s v="ECDU"/>
    <n v="3"/>
    <x v="0"/>
    <n v="13.688485327016712"/>
    <n v="1706.1667908183408"/>
    <n v="4.5645630064106175"/>
    <n v="1.7545616904479913"/>
    <n v="148.22240400052638"/>
    <n v="0.38675765608256724"/>
    <n v="23.674633880397781"/>
    <n v="5771.8676043840351"/>
    <n v="3.4828567668678208"/>
    <n v="0.20941853251367662"/>
    <n v="164.85636831913973"/>
    <n v="0.21481021938976932"/>
    <n v="39.327099430376158"/>
    <n v="7791.1131675220422"/>
    <n v="8.648987648750774"/>
    <n v="7839.0892546011682"/>
  </r>
  <r>
    <n v="389"/>
    <n v="26"/>
    <x v="25"/>
    <x v="14"/>
    <s v="ECDU"/>
    <n v="3"/>
    <x v="0"/>
    <n v="10.992320845864617"/>
    <n v="925.86037558877922"/>
    <n v="4.4574089125459144"/>
    <n v="2.6260825943192589"/>
    <n v="662.19898019675429"/>
    <n v="0.28338828205455963"/>
    <n v="10.997168553092042"/>
    <n v="1351.948819257698"/>
    <n v="8.0344090741361569"/>
    <n v="0"/>
    <n v="0"/>
    <n v="0"/>
    <n v="24.615571993275918"/>
    <n v="2940.0081750432319"/>
    <n v="12.775206268736632"/>
    <n v="2977.3989533052445"/>
  </r>
  <r>
    <n v="390"/>
    <n v="26"/>
    <x v="25"/>
    <x v="15"/>
    <s v="ECDU"/>
    <n v="3"/>
    <x v="0"/>
    <n v="8.943591414208802"/>
    <n v="834.78327479279767"/>
    <n v="1.9886500096171673"/>
    <n v="3.4207519411949199"/>
    <n v="1204.4017240895316"/>
    <n v="0.72097218299303578"/>
    <n v="14.458730221991949"/>
    <n v="2914.6294936864597"/>
    <n v="6.3834355987683091"/>
    <n v="1.2789411758590037"/>
    <n v="1368.9573500285048"/>
    <n v="0"/>
    <n v="28.102014753254675"/>
    <n v="6322.7718425972935"/>
    <n v="9.0930577913785129"/>
    <n v="6359.9669151419266"/>
  </r>
  <r>
    <n v="391"/>
    <n v="27"/>
    <x v="26"/>
    <x v="0"/>
    <s v="ECDU"/>
    <n v="3"/>
    <x v="0"/>
    <n v="15.681868750372082"/>
    <n v="2203.7983804604787"/>
    <n v="22.508559213540419"/>
    <n v="0"/>
    <n v="0"/>
    <n v="0"/>
    <n v="22.04714455678107"/>
    <n v="3613.9574861437218"/>
    <n v="33.57442428086123"/>
    <n v="0"/>
    <n v="0"/>
    <n v="0"/>
    <n v="37.729013307153153"/>
    <n v="5817.7558666042005"/>
    <n v="56.082983494401645"/>
    <n v="5911.5678634057549"/>
  </r>
  <r>
    <n v="392"/>
    <n v="27"/>
    <x v="26"/>
    <x v="1"/>
    <s v="ECDU"/>
    <n v="3"/>
    <x v="0"/>
    <n v="16.264740673891261"/>
    <n v="2082.0902560552618"/>
    <n v="41.609647043314823"/>
    <n v="0"/>
    <n v="0"/>
    <n v="0"/>
    <n v="21.068517679554976"/>
    <n v="4274.7838577801667"/>
    <n v="32.562235017181756"/>
    <n v="0"/>
    <n v="0"/>
    <n v="0"/>
    <n v="37.33325835344624"/>
    <n v="6356.8741138354289"/>
    <n v="74.171882060496586"/>
    <n v="6468.379254249372"/>
  </r>
  <r>
    <n v="393"/>
    <n v="27"/>
    <x v="26"/>
    <x v="2"/>
    <s v="ECDU"/>
    <n v="3"/>
    <x v="0"/>
    <n v="36.08"/>
    <n v="5018.0600000000004"/>
    <n v="59.41"/>
    <n v="0.55000000000000004"/>
    <n v="149.05000000000001"/>
    <n v="0"/>
    <n v="0.28999999999999998"/>
    <n v="205.98"/>
    <n v="1.21"/>
    <n v="0"/>
    <n v="0"/>
    <n v="0"/>
    <n v="36.919999999999995"/>
    <n v="5373.09"/>
    <n v="60.62"/>
    <n v="5470.63"/>
  </r>
  <r>
    <n v="394"/>
    <n v="27"/>
    <x v="26"/>
    <x v="3"/>
    <s v="ECDU"/>
    <n v="3"/>
    <x v="0"/>
    <n v="21.24"/>
    <n v="2587.31"/>
    <n v="35.47"/>
    <n v="9.59"/>
    <n v="1603.3"/>
    <n v="3.9"/>
    <n v="3.26"/>
    <n v="184.26"/>
    <n v="4.01"/>
    <n v="2.06"/>
    <n v="0"/>
    <n v="1.81"/>
    <n v="36.15"/>
    <n v="4374.87"/>
    <n v="45.19"/>
    <n v="4456.2099999999991"/>
  </r>
  <r>
    <n v="395"/>
    <n v="27"/>
    <x v="26"/>
    <x v="4"/>
    <s v="ECDU"/>
    <n v="3"/>
    <x v="0"/>
    <n v="15.27"/>
    <n v="1172.31"/>
    <n v="45.64"/>
    <n v="4.68"/>
    <n v="531.22"/>
    <n v="5.93"/>
    <n v="7"/>
    <n v="994.99"/>
    <n v="6.68"/>
    <n v="2.4300000000000002"/>
    <n v="0.03"/>
    <n v="2.89"/>
    <n v="29.38"/>
    <n v="2698.55"/>
    <n v="61.14"/>
    <n v="2789.07"/>
  </r>
  <r>
    <n v="396"/>
    <n v="27"/>
    <x v="26"/>
    <x v="5"/>
    <s v="ECDU"/>
    <n v="3"/>
    <x v="0"/>
    <n v="6.29"/>
    <n v="413.24"/>
    <n v="25.12"/>
    <n v="5"/>
    <n v="530.79999999999995"/>
    <n v="2.0299999999999998"/>
    <n v="15.35"/>
    <n v="2639.84"/>
    <n v="18.63"/>
    <n v="0.36"/>
    <n v="0"/>
    <n v="0"/>
    <n v="27"/>
    <n v="3583.88"/>
    <n v="45.78"/>
    <n v="3656.6600000000003"/>
  </r>
  <r>
    <n v="397"/>
    <n v="27"/>
    <x v="26"/>
    <x v="6"/>
    <s v="ECDU"/>
    <n v="3"/>
    <x v="0"/>
    <n v="13.07"/>
    <n v="613.62"/>
    <n v="31.74"/>
    <n v="4.42"/>
    <n v="628.1"/>
    <n v="2.5"/>
    <n v="35.340000000000003"/>
    <n v="14744.02"/>
    <n v="33.35"/>
    <n v="0.71"/>
    <n v="0.02"/>
    <n v="0.53"/>
    <n v="53.540000000000006"/>
    <n v="15985.76"/>
    <n v="68.12"/>
    <n v="16107.420000000002"/>
  </r>
  <r>
    <n v="398"/>
    <n v="27"/>
    <x v="26"/>
    <x v="7"/>
    <s v="ECDU"/>
    <n v="3"/>
    <x v="0"/>
    <n v="10.66"/>
    <n v="383.8"/>
    <n v="30.53"/>
    <n v="4.76"/>
    <n v="1140.05"/>
    <n v="1.9"/>
    <n v="27.48"/>
    <n v="2865.24"/>
    <n v="24.64"/>
    <n v="0"/>
    <n v="0"/>
    <n v="0"/>
    <n v="42.9"/>
    <n v="4389.09"/>
    <n v="57.07"/>
    <n v="4489.0599999999995"/>
  </r>
  <r>
    <n v="399"/>
    <n v="27"/>
    <x v="26"/>
    <x v="8"/>
    <s v="ECDU"/>
    <n v="3"/>
    <x v="0"/>
    <n v="8.5032746208320891"/>
    <n v="432.59878724997321"/>
    <n v="29.774005647754361"/>
    <n v="4.2161181232228424"/>
    <n v="851.99800322029671"/>
    <n v="2.0786476711577899"/>
    <n v="16.32920632900861"/>
    <n v="8052.1911035633711"/>
    <n v="34.012358500261833"/>
    <n v="2.731712091773562"/>
    <n v="2641.172074448561"/>
    <n v="0.41682189018690452"/>
    <n v="31.780311164837105"/>
    <n v="11977.959968482202"/>
    <n v="66.281833709360896"/>
    <n v="12076.022113356401"/>
  </r>
  <r>
    <n v="400"/>
    <n v="27"/>
    <x v="26"/>
    <x v="9"/>
    <s v="ECDU"/>
    <n v="3"/>
    <x v="0"/>
    <n v="6.8096378965245341"/>
    <n v="288.27793488809391"/>
    <n v="31.490924667920179"/>
    <n v="3.6134037423424514"/>
    <n v="280.37076181233698"/>
    <n v="2.5286513616788984"/>
    <n v="17.073906714381028"/>
    <n v="3518.3537180809121"/>
    <n v="23.637634954812881"/>
    <n v="0.45224267604779522"/>
    <n v="434.43110860071567"/>
    <n v="6.1832807666646443E-2"/>
    <n v="27.949191029295811"/>
    <n v="4521.4335233820584"/>
    <n v="57.719043792078608"/>
    <n v="4607.1017582034328"/>
  </r>
  <r>
    <n v="401"/>
    <n v="27"/>
    <x v="26"/>
    <x v="10"/>
    <s v="ECDU"/>
    <n v="3"/>
    <x v="0"/>
    <n v="10.361151056859777"/>
    <n v="484.50986460136761"/>
    <n v="32.945686633267059"/>
    <n v="4.0589207635218765"/>
    <n v="984.01436043339947"/>
    <n v="3.8823333336369106"/>
    <n v="21.610332080468698"/>
    <n v="1883.6357652021779"/>
    <n v="15.912420299503559"/>
    <n v="0"/>
    <n v="0"/>
    <n v="0"/>
    <n v="36.030403900850352"/>
    <n v="3352.1599902369453"/>
    <n v="52.740440266407525"/>
    <n v="3440.9308344042029"/>
  </r>
  <r>
    <n v="402"/>
    <n v="27"/>
    <x v="26"/>
    <x v="11"/>
    <s v="ECDU"/>
    <n v="3"/>
    <x v="0"/>
    <n v="6.2977091468022346"/>
    <n v="440.95367760078074"/>
    <n v="28.905166585173561"/>
    <n v="3.1760110799435712"/>
    <n v="947.49200821637714"/>
    <n v="2.3895830750118732"/>
    <n v="9.0030109559492697"/>
    <n v="2842.9189615360324"/>
    <n v="7.5734174934902994"/>
    <n v="0.19070089533243342"/>
    <n v="7.6522497947075498"/>
    <n v="0"/>
    <n v="18.66743207802751"/>
    <n v="4239.016897147897"/>
    <n v="38.868167153675735"/>
    <n v="4296.5524963796006"/>
  </r>
  <r>
    <n v="403"/>
    <n v="27"/>
    <x v="26"/>
    <x v="12"/>
    <s v="ECDU"/>
    <n v="3"/>
    <x v="0"/>
    <n v="6.1438177814038948"/>
    <n v="416.52945768154945"/>
    <n v="30.406119897725542"/>
    <n v="1.9884179808777354"/>
    <n v="507.73738911094665"/>
    <n v="0.85292459401528076"/>
    <n v="18.608373263111371"/>
    <n v="5003.6543545542472"/>
    <n v="20.88491098879031"/>
    <n v="2.8091025273688359E-2"/>
    <n v="1.081504473037002"/>
    <n v="4.213653791053254E-2"/>
    <n v="26.768700050666688"/>
    <n v="5929.0027058197802"/>
    <n v="52.186092018441663"/>
    <n v="6007.9574978888886"/>
  </r>
  <r>
    <n v="404"/>
    <n v="27"/>
    <x v="26"/>
    <x v="13"/>
    <s v="ECDU"/>
    <n v="3"/>
    <x v="0"/>
    <n v="11.504744193909682"/>
    <n v="1781.2669769316922"/>
    <n v="36.357245847915955"/>
    <n v="3.5505914596381833"/>
    <n v="564.94923541832952"/>
    <n v="2.0217629837460356"/>
    <n v="14.116848431254299"/>
    <n v="5390.930502476539"/>
    <n v="13.328104451918405"/>
    <n v="2.8427613045436"/>
    <n v="453.54585132962598"/>
    <n v="0.78490115788566794"/>
    <n v="32.014945389345762"/>
    <n v="8190.6925661561863"/>
    <n v="52.492014441466068"/>
    <n v="8275.1995259869982"/>
  </r>
  <r>
    <n v="405"/>
    <n v="27"/>
    <x v="26"/>
    <x v="14"/>
    <s v="ECDU"/>
    <n v="3"/>
    <x v="0"/>
    <n v="8.4084380392451692"/>
    <n v="441.80762234683601"/>
    <n v="21.953374706399455"/>
    <n v="5.5879593598018529"/>
    <n v="1522.2421472105386"/>
    <n v="2.7808651616287414"/>
    <n v="17.49687820156776"/>
    <n v="2402.7280922264326"/>
    <n v="15.007353697342181"/>
    <n v="0"/>
    <n v="0"/>
    <n v="0"/>
    <n v="31.493275600614783"/>
    <n v="4366.7778617838076"/>
    <n v="39.74159356537038"/>
    <n v="4438.012730949793"/>
  </r>
  <r>
    <n v="406"/>
    <n v="27"/>
    <x v="26"/>
    <x v="15"/>
    <s v="ECDU"/>
    <n v="3"/>
    <x v="0"/>
    <n v="12.19897545646679"/>
    <n v="459.00719707203712"/>
    <n v="25.876517465263163"/>
    <n v="6.7145791585835388"/>
    <n v="1817.2156244487044"/>
    <n v="5.3255045279466282"/>
    <n v="13.985069458450123"/>
    <n v="3882.4149058830958"/>
    <n v="19.151992730322515"/>
    <n v="0.99052095549986263"/>
    <n v="2678.2991542302566"/>
    <n v="6.5070919691830209E-2"/>
    <n v="33.889145029000318"/>
    <n v="8836.9368816340939"/>
    <n v="50.419085643224129"/>
    <n v="8921.2451123063183"/>
  </r>
  <r>
    <n v="407"/>
    <n v="28"/>
    <x v="27"/>
    <x v="8"/>
    <s v="PDU"/>
    <n v="3"/>
    <x v="0"/>
    <n v="11.794313836652471"/>
    <n v="320.75205274322309"/>
    <n v="12.639597739871551"/>
    <n v="4.0952576246594559"/>
    <n v="487.33526444846899"/>
    <n v="0"/>
    <n v="3.0057847294859221"/>
    <n v="507.85689988816529"/>
    <n v="0"/>
    <n v="4.9905621199301766"/>
    <n v="299.94902821024908"/>
    <n v="0.4264674206172101"/>
    <n v="23.885918310728023"/>
    <n v="1615.8932452901065"/>
    <n v="13.066065160488762"/>
    <n v="1652.8452287613234"/>
  </r>
  <r>
    <n v="408"/>
    <n v="28"/>
    <x v="27"/>
    <x v="9"/>
    <s v="PDU"/>
    <n v="3"/>
    <x v="0"/>
    <n v="5.9055329172702296"/>
    <n v="332.18184033465548"/>
    <n v="2.928581098460747"/>
    <n v="3.7222304953497503"/>
    <n v="613.80584022635276"/>
    <n v="0"/>
    <n v="9.6492073591725678"/>
    <n v="743.4487524875791"/>
    <n v="0"/>
    <n v="1.5798665168478481E-2"/>
    <n v="4.3832360864797542"/>
    <n v="0"/>
    <n v="19.292769436961027"/>
    <n v="1693.819669135067"/>
    <n v="2.928581098460747"/>
    <n v="1716.0410196704886"/>
  </r>
  <r>
    <n v="409"/>
    <n v="28"/>
    <x v="27"/>
    <x v="10"/>
    <s v="PDU"/>
    <n v="3"/>
    <x v="0"/>
    <n v="5.6359592951104496"/>
    <n v="171.10621990568373"/>
    <n v="3.3556912385207247"/>
    <n v="2.5679821295606851"/>
    <n v="403.16104244229336"/>
    <n v="0.50952593695706128"/>
    <n v="9.0496103251427158"/>
    <n v="1064.3657483246463"/>
    <n v="0"/>
    <n v="2.5812856788284934E-3"/>
    <n v="0.17689749317448497"/>
    <n v="0"/>
    <n v="17.256133035492681"/>
    <n v="1638.8099081657979"/>
    <n v="3.865217175477786"/>
    <n v="1659.9312583767683"/>
  </r>
  <r>
    <n v="410"/>
    <n v="28"/>
    <x v="27"/>
    <x v="11"/>
    <s v="PDU"/>
    <n v="3"/>
    <x v="0"/>
    <n v="2.6497817803349135"/>
    <n v="160.03292661024906"/>
    <n v="0.40294147558471394"/>
    <n v="1.2165751738075814"/>
    <n v="206.40706785041186"/>
    <n v="1.2706161865545529"/>
    <n v="3.010639425812887"/>
    <n v="714.71589898495938"/>
    <n v="0"/>
    <n v="0"/>
    <n v="0"/>
    <n v="0"/>
    <n v="6.8769963799553819"/>
    <n v="1081.1558934456202"/>
    <n v="1.6735576621392667"/>
    <n v="1089.706447487715"/>
  </r>
  <r>
    <n v="411"/>
    <n v="28"/>
    <x v="27"/>
    <x v="12"/>
    <s v="PDU"/>
    <n v="3"/>
    <x v="0"/>
    <n v="5.3705532023312843"/>
    <n v="362.0954425300169"/>
    <n v="2.0148985636485239"/>
    <n v="2.9302716647026976"/>
    <n v="590.20650339182782"/>
    <n v="1.2810981241440811"/>
    <n v="2.9741647823179083"/>
    <n v="677.79891716296697"/>
    <n v="0"/>
    <n v="7.561387305328196E-2"/>
    <n v="15.976406891939234"/>
    <n v="0"/>
    <n v="11.350603522405171"/>
    <n v="1646.0772699767508"/>
    <n v="3.2959966877926048"/>
    <n v="1660.7238701869487"/>
  </r>
  <r>
    <n v="412"/>
    <n v="28"/>
    <x v="27"/>
    <x v="13"/>
    <s v="PDU"/>
    <n v="3"/>
    <x v="0"/>
    <n v="4.3222769340852816"/>
    <n v="229.32944178207933"/>
    <n v="1.2015478331277716"/>
    <n v="0.75557605942775363"/>
    <n v="90.879252068955779"/>
    <n v="7.2119232109063864E-3"/>
    <n v="9.0405317616487633"/>
    <n v="1231.3904324329415"/>
    <n v="0"/>
    <n v="0.39836931449069324"/>
    <n v="47.197122762750325"/>
    <n v="0"/>
    <n v="14.516754069652492"/>
    <n v="1598.7962490467269"/>
    <n v="1.208759756338678"/>
    <n v="1614.521762872718"/>
  </r>
  <r>
    <n v="413"/>
    <n v="28"/>
    <x v="27"/>
    <x v="14"/>
    <s v="PDU"/>
    <n v="3"/>
    <x v="0"/>
    <n v="2.442377535654177"/>
    <n v="196.23568354849385"/>
    <n v="1.1226764759360532"/>
    <n v="1.7620133245683969"/>
    <n v="172.94728450144763"/>
    <n v="8.6157461152216175E-3"/>
    <n v="6.9941582630506645"/>
    <n v="694.50643616748494"/>
    <n v="0"/>
    <n v="0.13880302670042099"/>
    <n v="5.5318125236023885"/>
    <n v="0"/>
    <n v="11.337352149973659"/>
    <n v="1069.2212167410287"/>
    <n v="1.1312922220512749"/>
    <n v="1081.6898611130537"/>
  </r>
  <r>
    <n v="414"/>
    <n v="28"/>
    <x v="27"/>
    <x v="15"/>
    <s v="PDU"/>
    <n v="3"/>
    <x v="0"/>
    <n v="3.7064642851069296"/>
    <n v="194.8547982394164"/>
    <n v="0.93336899437411003"/>
    <n v="4.7238552264811053"/>
    <n v="335.47455208547518"/>
    <n v="0.81923717323381218"/>
    <n v="5.0154553507794155"/>
    <n v="622.43098429110535"/>
    <n v="0"/>
    <n v="0.30306525197462703"/>
    <n v="11.668012201023142"/>
    <n v="8.1758604643253019E-2"/>
    <n v="13.748840114342077"/>
    <n v="1164.4283468170202"/>
    <n v="1.8343647722511753"/>
    <n v="1180.0115517036133"/>
  </r>
  <r>
    <n v="415"/>
    <n v="29"/>
    <x v="28"/>
    <x v="0"/>
    <s v="ECDU"/>
    <n v="3"/>
    <x v="0"/>
    <n v="8.863125972495622"/>
    <n v="1071.9190673661533"/>
    <n v="10.901360948052645"/>
    <n v="0"/>
    <n v="0"/>
    <n v="0"/>
    <n v="0"/>
    <n v="0"/>
    <n v="0"/>
    <n v="0"/>
    <n v="0"/>
    <n v="0"/>
    <n v="8.863125972495622"/>
    <n v="1071.9190673661533"/>
    <n v="10.901360948052645"/>
    <n v="1091.6835542867016"/>
  </r>
  <r>
    <n v="416"/>
    <n v="29"/>
    <x v="28"/>
    <x v="1"/>
    <s v="ECDU"/>
    <n v="3"/>
    <x v="0"/>
    <n v="10.533000000000001"/>
    <n v="644.16"/>
    <n v="9.2469999999999999"/>
    <n v="0"/>
    <n v="0"/>
    <n v="0"/>
    <n v="0"/>
    <n v="0"/>
    <n v="0"/>
    <n v="0"/>
    <n v="0"/>
    <n v="0"/>
    <n v="10.533000000000001"/>
    <n v="644.16"/>
    <n v="9.2469999999999999"/>
    <n v="663.93999999999994"/>
  </r>
  <r>
    <n v="417"/>
    <n v="29"/>
    <x v="28"/>
    <x v="2"/>
    <s v="ECDU"/>
    <n v="3"/>
    <x v="0"/>
    <n v="12.43"/>
    <n v="511.15"/>
    <n v="5.28"/>
    <n v="0.1"/>
    <n v="1.06"/>
    <n v="0.1"/>
    <n v="0.14000000000000001"/>
    <n v="1.65"/>
    <n v="0"/>
    <n v="0.51"/>
    <n v="0"/>
    <n v="7.0000000000000007E-2"/>
    <n v="13.18"/>
    <n v="513.8599999999999"/>
    <n v="5.45"/>
    <n v="532.4899999999999"/>
  </r>
  <r>
    <n v="418"/>
    <n v="29"/>
    <x v="28"/>
    <x v="3"/>
    <s v="ECDU"/>
    <n v="3"/>
    <x v="0"/>
    <n v="5.27"/>
    <n v="127.64"/>
    <n v="5.61"/>
    <n v="0"/>
    <n v="0"/>
    <n v="0"/>
    <n v="0"/>
    <n v="0"/>
    <n v="0"/>
    <n v="0.51"/>
    <n v="0"/>
    <n v="0.24"/>
    <n v="5.7799999999999994"/>
    <n v="127.64"/>
    <n v="5.8500000000000005"/>
    <n v="139.26999999999998"/>
  </r>
  <r>
    <n v="419"/>
    <n v="29"/>
    <x v="28"/>
    <x v="4"/>
    <s v="ECDU"/>
    <n v="3"/>
    <x v="0"/>
    <n v="12.71"/>
    <n v="760.96"/>
    <n v="5.41"/>
    <n v="0.68"/>
    <n v="154.83000000000001"/>
    <n v="0"/>
    <n v="3.83"/>
    <n v="286.72000000000003"/>
    <n v="0.16"/>
    <n v="0.24"/>
    <n v="0"/>
    <n v="0.08"/>
    <n v="17.459999999999997"/>
    <n v="1202.5100000000002"/>
    <n v="5.65"/>
    <n v="1225.6200000000003"/>
  </r>
  <r>
    <n v="420"/>
    <n v="29"/>
    <x v="28"/>
    <x v="5"/>
    <s v="ECDU"/>
    <n v="3"/>
    <x v="0"/>
    <n v="6.23"/>
    <n v="408.6"/>
    <n v="3.72"/>
    <n v="2.48"/>
    <n v="249.7"/>
    <n v="0.08"/>
    <n v="0"/>
    <n v="0"/>
    <n v="0"/>
    <n v="0"/>
    <n v="0"/>
    <n v="0"/>
    <n v="8.7100000000000009"/>
    <n v="658.3"/>
    <n v="3.8000000000000003"/>
    <n v="670.81"/>
  </r>
  <r>
    <n v="421"/>
    <n v="29"/>
    <x v="28"/>
    <x v="6"/>
    <s v="ECDU"/>
    <n v="3"/>
    <x v="0"/>
    <n v="5.93"/>
    <n v="253.28"/>
    <n v="4.4400000000000004"/>
    <n v="0.52"/>
    <n v="123.57"/>
    <n v="0.17"/>
    <n v="0"/>
    <n v="0"/>
    <n v="0"/>
    <n v="2.29"/>
    <n v="0.79"/>
    <n v="0.16"/>
    <n v="8.7399999999999984"/>
    <n v="377.64000000000004"/>
    <n v="4.7700000000000005"/>
    <n v="391.15000000000003"/>
  </r>
  <r>
    <n v="422"/>
    <n v="29"/>
    <x v="28"/>
    <x v="7"/>
    <s v="ECDU"/>
    <n v="3"/>
    <x v="0"/>
    <n v="6.76"/>
    <n v="304.25"/>
    <n v="6.1"/>
    <n v="4.68"/>
    <n v="889.13"/>
    <n v="0.78"/>
    <n v="5.0199999999999996"/>
    <n v="788.51"/>
    <n v="0"/>
    <n v="3.05"/>
    <n v="0"/>
    <n v="0.45"/>
    <n v="19.510000000000002"/>
    <n v="1981.89"/>
    <n v="7.33"/>
    <n v="2008.73"/>
  </r>
  <r>
    <n v="423"/>
    <n v="29"/>
    <x v="28"/>
    <x v="8"/>
    <s v="ECDU"/>
    <n v="3"/>
    <x v="0"/>
    <n v="5.3909293061440833"/>
    <n v="246.87422094361119"/>
    <n v="5.5864298851582941"/>
    <n v="5.4825712523410184"/>
    <n v="908.3565047884149"/>
    <n v="0.90532254497508047"/>
    <n v="1.0611832792266871"/>
    <n v="150.35431190623049"/>
    <n v="0"/>
    <n v="0.73835369603293621"/>
    <n v="39.987880360080588"/>
    <n v="0.1175198222552347"/>
    <n v="12.673037533744726"/>
    <n v="1345.5729179983373"/>
    <n v="6.6092722523886085"/>
    <n v="1364.8552277844706"/>
  </r>
  <r>
    <n v="424"/>
    <n v="29"/>
    <x v="28"/>
    <x v="9"/>
    <s v="ECDU"/>
    <n v="3"/>
    <x v="0"/>
    <n v="6.9705416180562194"/>
    <n v="488.25155085208775"/>
    <n v="2.1378811675162601"/>
    <n v="5.5292104461221943"/>
    <n v="1023.9498502467638"/>
    <n v="2.2313574801786582"/>
    <n v="5.3463798665293858"/>
    <n v="1272.8974916107534"/>
    <n v="0"/>
    <n v="0.25062254430838532"/>
    <n v="26.545595848382288"/>
    <n v="0"/>
    <n v="18.096754475016184"/>
    <n v="2811.6444885579872"/>
    <n v="4.3692386476949183"/>
    <n v="2834.1104816806983"/>
  </r>
  <r>
    <n v="425"/>
    <n v="29"/>
    <x v="28"/>
    <x v="10"/>
    <s v="ECDU"/>
    <n v="3"/>
    <x v="0"/>
    <n v="7.1031455031642432"/>
    <n v="702.03985583472013"/>
    <n v="3.7177463156122945"/>
    <n v="5.6791576360919889"/>
    <n v="1297.7571366845802"/>
    <n v="0.78420845313847531"/>
    <n v="2.3507096339819151"/>
    <n v="359.1793823520735"/>
    <n v="0"/>
    <n v="5.6680485108878798E-2"/>
    <n v="2.0268791548596781"/>
    <n v="0"/>
    <n v="15.189693258347026"/>
    <n v="2361.0032540262337"/>
    <n v="4.5019547687507702"/>
    <n v="2380.6949020533316"/>
  </r>
  <r>
    <n v="426"/>
    <n v="29"/>
    <x v="28"/>
    <x v="11"/>
    <s v="ECDU"/>
    <n v="3"/>
    <x v="0"/>
    <n v="5.5781125984172855"/>
    <n v="274.95854334044424"/>
    <n v="1.3741682043931533"/>
    <n v="4.2038238318023042"/>
    <n v="976.67187651749316"/>
    <n v="0.92974571418046148"/>
    <n v="2.4428317386746863"/>
    <n v="551.10569957903692"/>
    <n v="0"/>
    <n v="0.79506766554700081"/>
    <n v="43.675975633035385"/>
    <n v="0.10717981520490553"/>
    <n v="13.019835834441276"/>
    <n v="1846.4120950700096"/>
    <n v="2.4110937337785208"/>
    <n v="1861.8430246382293"/>
  </r>
  <r>
    <n v="427"/>
    <n v="29"/>
    <x v="28"/>
    <x v="12"/>
    <s v="ECDU"/>
    <n v="3"/>
    <x v="0"/>
    <n v="7.6785808568564224"/>
    <n v="593.4026460742125"/>
    <n v="1.4683622617796297"/>
    <n v="4.4027643037494961"/>
    <n v="1067.422829313799"/>
    <n v="0.33333927180322714"/>
    <n v="2.2531666890708939"/>
    <n v="289.63160648027429"/>
    <n v="0"/>
    <n v="0.31625591350132726"/>
    <n v="47.86216703404201"/>
    <n v="0"/>
    <n v="14.650767763178139"/>
    <n v="1998.3192489023277"/>
    <n v="1.8017015335828568"/>
    <n v="2014.7717181990888"/>
  </r>
  <r>
    <n v="428"/>
    <n v="29"/>
    <x v="28"/>
    <x v="13"/>
    <s v="ECDU"/>
    <n v="3"/>
    <x v="0"/>
    <n v="7.2434665641813991"/>
    <n v="349.9034985495029"/>
    <n v="1.0075748183779227"/>
    <n v="6.7872945129057056"/>
    <n v="1272.6244576132503"/>
    <n v="0.3788865884803253"/>
    <n v="1.053525823807989"/>
    <n v="164.14535035084674"/>
    <n v="0"/>
    <n v="2.8975818849024324"/>
    <n v="1310.3935434281323"/>
    <n v="4.0093228533882128E-2"/>
    <n v="17.981868785797527"/>
    <n v="3097.0668499417325"/>
    <n v="1.4265546353921303"/>
    <n v="3116.4752733629221"/>
  </r>
  <r>
    <n v="429"/>
    <n v="29"/>
    <x v="28"/>
    <x v="14"/>
    <s v="ECDU"/>
    <n v="3"/>
    <x v="0"/>
    <n v="4.6321914910612056"/>
    <n v="296.4211779741496"/>
    <n v="1.0672946355403954"/>
    <n v="4.9146443564157254"/>
    <n v="1005.0007277654347"/>
    <n v="0.4336150712529695"/>
    <n v="2.0171705308250076"/>
    <n v="104.4851503308966"/>
    <n v="0"/>
    <n v="0.18357439330692471"/>
    <n v="7.2511885356235259"/>
    <n v="0"/>
    <n v="11.747580771608863"/>
    <n v="1413.1582446061045"/>
    <n v="1.5009097067933648"/>
    <n v="1426.4067350845069"/>
  </r>
  <r>
    <n v="430"/>
    <n v="29"/>
    <x v="28"/>
    <x v="15"/>
    <s v="ECDU"/>
    <n v="3"/>
    <x v="0"/>
    <n v="5.0728166824388268"/>
    <n v="255.10798296606742"/>
    <n v="1.2175797620657023"/>
    <n v="5.8324320670542109"/>
    <n v="1631.0921065972691"/>
    <n v="0.14096931188319589"/>
    <n v="4.205201433013384"/>
    <n v="824.71533222928213"/>
    <n v="0"/>
    <n v="2.2539458564282819"/>
    <n v="461.63200452886304"/>
    <n v="0.2966236312018386"/>
    <n v="17.364396038934704"/>
    <n v="3172.5474263214815"/>
    <n v="1.6551727051507368"/>
    <n v="3191.5669950655665"/>
  </r>
  <r>
    <n v="431"/>
    <n v="30"/>
    <x v="29"/>
    <x v="0"/>
    <s v="ECDU"/>
    <n v="3"/>
    <x v="0"/>
    <n v="33.640629332605407"/>
    <n v="4735.3457070085569"/>
    <n v="42.100362304324186"/>
    <n v="7.6216365553571865"/>
    <n v="2375.5488414318702"/>
    <n v="1.0499164573514228"/>
    <n v="10.101072912149235"/>
    <n v="1768.1576444275183"/>
    <n v="9.1762758250249306"/>
    <n v="0"/>
    <n v="0"/>
    <n v="0"/>
    <n v="51.363338800111826"/>
    <n v="8879.0521928679445"/>
    <n v="52.326554586700539"/>
    <n v="8982.7420862547569"/>
  </r>
  <r>
    <n v="432"/>
    <n v="30"/>
    <x v="29"/>
    <x v="1"/>
    <s v="ECDU"/>
    <n v="3"/>
    <x v="0"/>
    <n v="35.543343822669478"/>
    <n v="3816.0702875909433"/>
    <n v="57.559246100496367"/>
    <n v="10.634370136669613"/>
    <n v="3059.6551646154894"/>
    <n v="1.3886998572108522"/>
    <n v="5.3977542938736658"/>
    <n v="369.24673075406275"/>
    <n v="6.9247678792411786"/>
    <n v="0"/>
    <n v="0"/>
    <n v="0"/>
    <n v="51.575468253212755"/>
    <n v="7244.972182960495"/>
    <n v="65.872713836948392"/>
    <n v="7362.4203650506561"/>
  </r>
  <r>
    <n v="433"/>
    <n v="30"/>
    <x v="29"/>
    <x v="2"/>
    <s v="ECDU"/>
    <n v="3"/>
    <x v="0"/>
    <n v="22.3"/>
    <n v="1490.67"/>
    <n v="40.01"/>
    <n v="2.74"/>
    <n v="797.82"/>
    <n v="0.98"/>
    <n v="13.23"/>
    <n v="2812.03"/>
    <n v="3.61"/>
    <n v="0.9"/>
    <n v="0"/>
    <n v="0.14000000000000001"/>
    <n v="39.169999999999995"/>
    <n v="5100.5200000000004"/>
    <n v="44.739999999999995"/>
    <n v="5184.43"/>
  </r>
  <r>
    <n v="434"/>
    <n v="30"/>
    <x v="29"/>
    <x v="3"/>
    <s v="ECDU"/>
    <n v="3"/>
    <x v="0"/>
    <n v="16.809999999999999"/>
    <n v="891.43"/>
    <n v="27.11"/>
    <n v="2.1"/>
    <n v="491.31"/>
    <n v="0.17"/>
    <n v="17.829999999999998"/>
    <n v="3890.42"/>
    <n v="3.43"/>
    <n v="0.04"/>
    <n v="0"/>
    <n v="0.2"/>
    <n v="36.779999999999994"/>
    <n v="5273.16"/>
    <n v="30.91"/>
    <n v="5340.8499999999995"/>
  </r>
  <r>
    <n v="435"/>
    <n v="30"/>
    <x v="29"/>
    <x v="4"/>
    <s v="ECDU"/>
    <n v="3"/>
    <x v="0"/>
    <n v="12.5"/>
    <n v="1030.1500000000001"/>
    <n v="27.65"/>
    <n v="2.95"/>
    <n v="588.48"/>
    <n v="0.35"/>
    <n v="9.2799999999999994"/>
    <n v="2248.66"/>
    <n v="1.79"/>
    <n v="1.43"/>
    <n v="0"/>
    <n v="1.18"/>
    <n v="26.159999999999997"/>
    <n v="3867.29"/>
    <n v="30.97"/>
    <n v="3924.4199999999996"/>
  </r>
  <r>
    <n v="436"/>
    <n v="30"/>
    <x v="29"/>
    <x v="5"/>
    <s v="ECDU"/>
    <n v="3"/>
    <x v="0"/>
    <n v="9.07"/>
    <n v="416.01"/>
    <n v="32.549999999999997"/>
    <n v="1.86"/>
    <n v="601.13"/>
    <n v="0.13"/>
    <n v="7.79"/>
    <n v="1780.06"/>
    <n v="1.36"/>
    <n v="0.94"/>
    <n v="0.01"/>
    <n v="0.52"/>
    <n v="19.66"/>
    <n v="2797.21"/>
    <n v="34.56"/>
    <n v="2851.43"/>
  </r>
  <r>
    <n v="437"/>
    <n v="30"/>
    <x v="29"/>
    <x v="6"/>
    <s v="ECDU"/>
    <n v="3"/>
    <x v="0"/>
    <n v="11.95"/>
    <n v="760.54"/>
    <n v="28.17"/>
    <n v="3.78"/>
    <n v="884.94"/>
    <n v="0.04"/>
    <n v="7.99"/>
    <n v="3332.85"/>
    <n v="0"/>
    <n v="0.99"/>
    <n v="0"/>
    <n v="0.13"/>
    <n v="24.709999999999997"/>
    <n v="4978.33"/>
    <n v="28.34"/>
    <n v="5031.38"/>
  </r>
  <r>
    <n v="438"/>
    <n v="30"/>
    <x v="29"/>
    <x v="7"/>
    <s v="ECDU"/>
    <n v="3"/>
    <x v="0"/>
    <n v="7.88"/>
    <n v="445.15"/>
    <n v="27.66"/>
    <n v="2.63"/>
    <n v="1159.44"/>
    <n v="0"/>
    <n v="12.23"/>
    <n v="3739.54"/>
    <n v="2.2000000000000002"/>
    <n v="4.66"/>
    <n v="0"/>
    <n v="1.25"/>
    <n v="27.400000000000002"/>
    <n v="5344.13"/>
    <n v="31.11"/>
    <n v="5402.6399999999994"/>
  </r>
  <r>
    <n v="439"/>
    <n v="30"/>
    <x v="29"/>
    <x v="8"/>
    <s v="ECDU"/>
    <n v="3"/>
    <x v="0"/>
    <n v="12.21355648313083"/>
    <n v="678.02903821247219"/>
    <n v="21.907642114618429"/>
    <n v="2.498710552202696"/>
    <n v="566.95062307484875"/>
    <n v="0.33254649798132102"/>
    <n v="10.284386857127661"/>
    <n v="2370.2257369222648"/>
    <n v="4.560127387567368"/>
    <n v="2.6962638297549102"/>
    <n v="136.1749566069482"/>
    <n v="1.4551921638035481"/>
    <n v="27.692917722216094"/>
    <n v="3751.3803548165342"/>
    <n v="28.255508163970671"/>
    <n v="3807.3287807027209"/>
  </r>
  <r>
    <n v="440"/>
    <n v="30"/>
    <x v="29"/>
    <x v="9"/>
    <s v="ECDU"/>
    <n v="3"/>
    <x v="0"/>
    <n v="4.8361135481582087"/>
    <n v="156.97604673522312"/>
    <n v="15.043784097387601"/>
    <n v="3.0624152780070046"/>
    <n v="683.67146359828848"/>
    <n v="1.3030579696164359"/>
    <n v="11.895125545135306"/>
    <n v="2251.3175333436047"/>
    <n v="0.35194607418000534"/>
    <n v="0.75292792350024063"/>
    <n v="29.605302608100118"/>
    <n v="7.4305273942635239E-2"/>
    <n v="20.546582294800761"/>
    <n v="3121.5703462852161"/>
    <n v="16.773093415126677"/>
    <n v="3158.8900219951438"/>
  </r>
  <r>
    <n v="441"/>
    <n v="30"/>
    <x v="29"/>
    <x v="10"/>
    <s v="ECDU"/>
    <n v="3"/>
    <x v="0"/>
    <n v="4.1476580626130906"/>
    <n v="196.42594863983166"/>
    <n v="10.121327281292238"/>
    <n v="4.7650631105788914"/>
    <n v="1348.1238050373997"/>
    <n v="1.8220171611466007"/>
    <n v="7.3903328769354726"/>
    <n v="2186.0691006907605"/>
    <n v="3.0331644220990488"/>
    <n v="1.4705720235448467"/>
    <n v="106.03429939993222"/>
    <n v="0.46664230588048833"/>
    <n v="17.773626073672304"/>
    <n v="3836.6531537679239"/>
    <n v="15.443151170418377"/>
    <n v="3869.8699310120146"/>
  </r>
  <r>
    <n v="442"/>
    <n v="30"/>
    <x v="29"/>
    <x v="11"/>
    <s v="ECDU"/>
    <n v="3"/>
    <x v="0"/>
    <n v="2.4930909571924253"/>
    <n v="185.22585650762633"/>
    <n v="1.8234022202549935"/>
    <n v="2.3829125838192051"/>
    <n v="681.43628722895494"/>
    <n v="0.63465001984187552"/>
    <n v="7.6482238977583767"/>
    <n v="1687.8412446452373"/>
    <n v="0"/>
    <n v="0.7974602399340639"/>
    <n v="31.692908818950517"/>
    <n v="0.15434435320573481"/>
    <n v="13.321687678704073"/>
    <n v="2586.1962972007691"/>
    <n v="2.6123965933026039"/>
    <n v="2602.1303814727758"/>
  </r>
  <r>
    <n v="443"/>
    <n v="30"/>
    <x v="29"/>
    <x v="12"/>
    <s v="ECDU"/>
    <n v="3"/>
    <x v="0"/>
    <n v="13.001445991491677"/>
    <n v="773.87348051604226"/>
    <n v="5.0316072579229747"/>
    <n v="7.7677949272875813"/>
    <n v="1859.0032542069639"/>
    <n v="0.38627266544984856"/>
    <n v="8.8368062715783626"/>
    <n v="2955.0714601941568"/>
    <n v="0.95289055151401736"/>
    <n v="2.3395636134601268"/>
    <n v="153.41915289378787"/>
    <n v="0.73275795181217795"/>
    <n v="31.945610803817747"/>
    <n v="5741.3673478109504"/>
    <n v="7.1035284266990191"/>
    <n v="5780.416487041467"/>
  </r>
  <r>
    <n v="444"/>
    <n v="30"/>
    <x v="29"/>
    <x v="13"/>
    <s v="ECDU"/>
    <n v="3"/>
    <x v="0"/>
    <n v="14.310454699009792"/>
    <n v="1413.9591728127898"/>
    <n v="6.798211145136456"/>
    <n v="5.2545241875444333"/>
    <n v="1016.4867344447273"/>
    <n v="0.55160860667611633"/>
    <n v="12.209987040353136"/>
    <n v="4778.6236894991698"/>
    <n v="0.46866686674262098"/>
    <n v="3.1715097169378148"/>
    <n v="652.00053830288982"/>
    <n v="0.49656667264763232"/>
    <n v="34.946475643845176"/>
    <n v="7861.0701350595773"/>
    <n v="8.3150532912028261"/>
    <n v="7904.3316639946261"/>
  </r>
  <r>
    <n v="445"/>
    <n v="30"/>
    <x v="29"/>
    <x v="14"/>
    <s v="ECDU"/>
    <n v="3"/>
    <x v="0"/>
    <n v="9.7548294034367355"/>
    <n v="590.58464955294949"/>
    <n v="4.2351755955901709"/>
    <n v="3.6218018629961342"/>
    <n v="535.29182334736367"/>
    <n v="0.66944678707579819"/>
    <n v="6.8900023277911551"/>
    <n v="1982.2751601787438"/>
    <n v="0.44815398529293915"/>
    <n v="0.86591999267318187"/>
    <n v="110.54660505016199"/>
    <n v="0.15730678379399429"/>
    <n v="21.132553586897206"/>
    <n v="3218.6982381292191"/>
    <n v="5.5100831517529025"/>
    <n v="3245.3408748678694"/>
  </r>
  <r>
    <n v="446"/>
    <n v="30"/>
    <x v="29"/>
    <x v="15"/>
    <s v="ECDU"/>
    <n v="3"/>
    <x v="0"/>
    <n v="10.685029188613589"/>
    <n v="613.35687779105604"/>
    <n v="3.1339926308075543"/>
    <n v="5.7639693589036609"/>
    <n v="1426.5179541787768"/>
    <n v="2.3246525670036293"/>
    <n v="6.043175159473245"/>
    <n v="1441.3170990716105"/>
    <n v="0"/>
    <n v="5.4531380502210904"/>
    <n v="798.70410746909636"/>
    <n v="1.4734142998608952"/>
    <n v="27.945311757211584"/>
    <n v="4279.8960385105393"/>
    <n v="6.9320594976720784"/>
    <n v="4314.7734097654229"/>
  </r>
  <r>
    <n v="447"/>
    <n v="31"/>
    <x v="30"/>
    <x v="0"/>
    <s v="ECDU"/>
    <n v="3"/>
    <x v="0"/>
    <n v="40.568850070000003"/>
    <n v="17.640985489999998"/>
    <n v="111.48273020000001"/>
    <n v="0"/>
    <n v="132.64773750000001"/>
    <n v="9.0245361969999998"/>
    <n v="0"/>
    <n v="152.34256669999999"/>
    <n v="0.93169872399999998"/>
    <n v="0"/>
    <n v="0"/>
    <n v="0"/>
    <n v="40.568850070000003"/>
    <n v="302.63128969000002"/>
    <n v="121.43896512100001"/>
    <n v="464.63910488100004"/>
  </r>
  <r>
    <n v="448"/>
    <n v="31"/>
    <x v="30"/>
    <x v="1"/>
    <s v="ECDU"/>
    <n v="3"/>
    <x v="0"/>
    <n v="58.07"/>
    <n v="4658.62"/>
    <n v="50.21"/>
    <n v="0"/>
    <n v="0"/>
    <n v="0"/>
    <n v="0"/>
    <n v="0"/>
    <n v="0"/>
    <n v="0"/>
    <n v="0"/>
    <n v="0"/>
    <n v="58.07"/>
    <n v="4658.62"/>
    <n v="50.21"/>
    <n v="4766.8999999999996"/>
  </r>
  <r>
    <n v="449"/>
    <n v="31"/>
    <x v="30"/>
    <x v="2"/>
    <s v="ECDU"/>
    <n v="3"/>
    <x v="0"/>
    <n v="49.84"/>
    <n v="3267.23"/>
    <n v="44.01"/>
    <n v="0"/>
    <n v="0"/>
    <n v="0"/>
    <n v="0"/>
    <n v="0"/>
    <n v="0"/>
    <n v="0"/>
    <n v="0"/>
    <n v="0"/>
    <n v="49.84"/>
    <n v="3267.23"/>
    <n v="44.01"/>
    <n v="3361.0800000000004"/>
  </r>
  <r>
    <n v="450"/>
    <n v="31"/>
    <x v="30"/>
    <x v="3"/>
    <s v="ECDU"/>
    <n v="3"/>
    <x v="0"/>
    <n v="29.96"/>
    <n v="1327.78"/>
    <n v="40.630000000000003"/>
    <n v="0"/>
    <n v="0"/>
    <n v="0"/>
    <n v="15.49"/>
    <n v="3983.54"/>
    <n v="0.31"/>
    <n v="2.56"/>
    <n v="0"/>
    <n v="1.58"/>
    <n v="48.010000000000005"/>
    <n v="5311.32"/>
    <n v="42.52"/>
    <n v="5401.85"/>
  </r>
  <r>
    <n v="451"/>
    <n v="31"/>
    <x v="30"/>
    <x v="4"/>
    <s v="ECDU"/>
    <n v="3"/>
    <x v="0"/>
    <n v="18.46"/>
    <n v="2650.04"/>
    <n v="16.79"/>
    <n v="0"/>
    <n v="0"/>
    <n v="0"/>
    <n v="0"/>
    <n v="0"/>
    <n v="0"/>
    <n v="0"/>
    <n v="0"/>
    <n v="0"/>
    <n v="18.46"/>
    <n v="2650.04"/>
    <n v="16.79"/>
    <n v="2685.29"/>
  </r>
  <r>
    <n v="452"/>
    <n v="31"/>
    <x v="30"/>
    <x v="5"/>
    <s v="ECDU"/>
    <n v="3"/>
    <x v="0"/>
    <n v="22.12"/>
    <n v="1362.37"/>
    <n v="32.24"/>
    <n v="19.2"/>
    <n v="1633.64"/>
    <n v="6.1"/>
    <n v="11.38"/>
    <n v="2423.69"/>
    <n v="1.01"/>
    <n v="0.45"/>
    <n v="0.04"/>
    <n v="0"/>
    <n v="53.150000000000006"/>
    <n v="5419.7400000000007"/>
    <n v="39.35"/>
    <n v="5512.2400000000007"/>
  </r>
  <r>
    <n v="453"/>
    <n v="31"/>
    <x v="30"/>
    <x v="6"/>
    <s v="ECDU"/>
    <n v="3"/>
    <x v="0"/>
    <n v="12.23"/>
    <n v="784.8"/>
    <n v="28.89"/>
    <n v="15.88"/>
    <n v="1047.29"/>
    <n v="3.47"/>
    <n v="11.55"/>
    <n v="4090.44"/>
    <n v="3.24"/>
    <n v="0.78"/>
    <n v="0"/>
    <n v="0.83"/>
    <n v="40.44"/>
    <n v="5922.53"/>
    <n v="36.43"/>
    <n v="5999.4"/>
  </r>
  <r>
    <n v="454"/>
    <n v="31"/>
    <x v="30"/>
    <x v="7"/>
    <s v="ECDU"/>
    <n v="3"/>
    <x v="0"/>
    <n v="12.4"/>
    <n v="904.36"/>
    <n v="22.88"/>
    <n v="12.87"/>
    <n v="596.61"/>
    <n v="5.39"/>
    <n v="7.66"/>
    <n v="2515.85"/>
    <n v="2.72"/>
    <n v="0.34"/>
    <n v="0"/>
    <n v="0.09"/>
    <n v="33.270000000000003"/>
    <n v="4016.8199999999997"/>
    <n v="31.08"/>
    <n v="4081.1699999999996"/>
  </r>
  <r>
    <n v="455"/>
    <n v="31"/>
    <x v="30"/>
    <x v="8"/>
    <s v="ECDU"/>
    <n v="3"/>
    <x v="0"/>
    <n v="16.6020257821739"/>
    <n v="699.71395821509748"/>
    <n v="32.326300221700983"/>
    <n v="16.544667252747871"/>
    <n v="1163.336751650934"/>
    <n v="4.2203342304510043"/>
    <n v="12.296637803296131"/>
    <n v="2330.2137712805152"/>
    <n v="7.5715180173650483"/>
    <n v="0.33194758575186822"/>
    <n v="21.487001277646218"/>
    <n v="0.18825851507874161"/>
    <n v="45.775278423969766"/>
    <n v="4214.7514824241935"/>
    <n v="44.306410984595779"/>
    <n v="4304.833171832759"/>
  </r>
  <r>
    <n v="456"/>
    <n v="31"/>
    <x v="30"/>
    <x v="9"/>
    <s v="ECDU"/>
    <n v="3"/>
    <x v="0"/>
    <n v="6.4353776088960917"/>
    <n v="174.31687295688872"/>
    <n v="9.6536280070408758"/>
    <n v="9.0423290771422984"/>
    <n v="1196.3217289262664"/>
    <n v="2.3418792433852085"/>
    <n v="16.91738146461401"/>
    <n v="2344.4048559693779"/>
    <n v="1.6093096029728144"/>
    <n v="0"/>
    <n v="0"/>
    <n v="0"/>
    <n v="32.395088150652398"/>
    <n v="3715.0434578525328"/>
    <n v="13.604816853398898"/>
    <n v="3761.0433628565843"/>
  </r>
  <r>
    <n v="457"/>
    <n v="31"/>
    <x v="30"/>
    <x v="10"/>
    <s v="ECDU"/>
    <n v="3"/>
    <x v="0"/>
    <n v="7.2647800684115769"/>
    <n v="175.4401158104526"/>
    <n v="10.664586783653403"/>
    <n v="13.072241180881651"/>
    <n v="1852.7126994502212"/>
    <n v="3.1848195273746556"/>
    <n v="10.076712394685872"/>
    <n v="3443.6890441226597"/>
    <n v="0"/>
    <n v="0"/>
    <n v="0"/>
    <n v="0"/>
    <n v="30.4137336439791"/>
    <n v="5471.8418593833339"/>
    <n v="13.849406311028059"/>
    <n v="5516.1049993383413"/>
  </r>
  <r>
    <n v="458"/>
    <n v="31"/>
    <x v="30"/>
    <x v="11"/>
    <s v="ECDU"/>
    <n v="3"/>
    <x v="0"/>
    <n v="1.117888003591067"/>
    <n v="15.114847838728423"/>
    <n v="3.3815457912080062"/>
    <n v="1.4308923598004508"/>
    <n v="215.98488079085092"/>
    <n v="0.92957121433162282"/>
    <n v="7.7118831678925943"/>
    <n v="1858.8597239367073"/>
    <n v="1.399720468062966"/>
    <n v="0"/>
    <n v="0"/>
    <n v="0"/>
    <n v="10.260663531284113"/>
    <n v="2089.9594525662865"/>
    <n v="5.7108374736025951"/>
    <n v="2105.9309535711732"/>
  </r>
  <r>
    <n v="459"/>
    <n v="31"/>
    <x v="30"/>
    <x v="13"/>
    <s v="ECDU"/>
    <n v="3"/>
    <x v="0"/>
    <n v="4.1822524810143857"/>
    <n v="186.9183836282466"/>
    <n v="7.1024387718361028"/>
    <n v="6.0706286020892994"/>
    <n v="1209.6853106533592"/>
    <n v="1.1513507025912686"/>
    <n v="11.104872130977791"/>
    <n v="2810.0567721043849"/>
    <n v="1.146267476531263"/>
    <n v="0.99185036488620393"/>
    <n v="252.77547437559861"/>
    <n v="0"/>
    <n v="22.349603578967681"/>
    <n v="4459.4359407615893"/>
    <n v="9.4000569509586338"/>
    <n v="4491.1856012915159"/>
  </r>
  <r>
    <n v="460"/>
    <n v="31"/>
    <x v="30"/>
    <x v="14"/>
    <s v="ECDU"/>
    <n v="3"/>
    <x v="0"/>
    <n v="6.4657374960540164"/>
    <n v="320.26088240170247"/>
    <n v="5.8253910215501881"/>
    <n v="4.8655458177102613"/>
    <n v="986.97317638722666"/>
    <n v="0.40916058966072483"/>
    <n v="12.411054662394028"/>
    <n v="1551.9469477949042"/>
    <n v="1.0127429761469473"/>
    <n v="0"/>
    <n v="0"/>
    <n v="0"/>
    <n v="23.742337976158304"/>
    <n v="2859.1810065838336"/>
    <n v="7.2472945873578603"/>
    <n v="2890.1706391473499"/>
  </r>
  <r>
    <n v="461"/>
    <n v="31"/>
    <x v="30"/>
    <x v="15"/>
    <s v="ECDU"/>
    <n v="3"/>
    <x v="0"/>
    <n v="5.8451305240252189"/>
    <n v="104.80470836718482"/>
    <n v="6.2283919656154261"/>
    <n v="4.9570931410536945"/>
    <n v="880.25091743270957"/>
    <n v="1.0401752299231328"/>
    <n v="12.329528380611386"/>
    <n v="1091.2428823867249"/>
    <n v="0"/>
    <n v="0.39909563016520949"/>
    <n v="4.8174559692928733"/>
    <n v="0.26361212190693717"/>
    <n v="23.530847675855508"/>
    <n v="2081.115964155912"/>
    <n v="7.5321793174454958"/>
    <n v="2112.1789911492128"/>
  </r>
  <r>
    <n v="462"/>
    <n v="32"/>
    <x v="31"/>
    <x v="0"/>
    <s v="ECDU"/>
    <n v="3"/>
    <x v="0"/>
    <n v="9.3354473668528932"/>
    <n v="6.6987494237467313"/>
    <n v="7.2140050452927733"/>
    <n v="2.3944183482150181"/>
    <n v="9.1074331999609637"/>
    <n v="0"/>
    <n v="10.008512256986938"/>
    <n v="19.289307796540495"/>
    <n v="4.7166152908125074"/>
    <n v="0"/>
    <n v="0"/>
    <n v="0"/>
    <n v="21.738377972054849"/>
    <n v="35.09549042024819"/>
    <n v="11.930620336105282"/>
    <n v="68.764488728408324"/>
  </r>
  <r>
    <n v="463"/>
    <n v="32"/>
    <x v="31"/>
    <x v="1"/>
    <s v="ECDU"/>
    <n v="3"/>
    <x v="0"/>
    <n v="6.9404991537706451"/>
    <n v="4.7448834751818838"/>
    <n v="8.7583895639257321"/>
    <n v="2.0836159434807646"/>
    <n v="8.3897850032566641"/>
    <n v="0"/>
    <n v="8.0754396830013953"/>
    <n v="11.955350203153722"/>
    <n v="4.0412557725080669"/>
    <n v="0"/>
    <n v="0"/>
    <n v="0"/>
    <n v="17.099554780252806"/>
    <n v="25.090018681592269"/>
    <n v="12.799645336433798"/>
    <n v="54.98921879827887"/>
  </r>
  <r>
    <n v="464"/>
    <n v="32"/>
    <x v="31"/>
    <x v="2"/>
    <s v="ECDU"/>
    <n v="3"/>
    <x v="0"/>
    <n v="7.3"/>
    <n v="620.71"/>
    <n v="5.85"/>
    <n v="2.0499999999999998"/>
    <n v="556.11"/>
    <n v="0"/>
    <n v="7.64"/>
    <n v="1141.3800000000001"/>
    <n v="5.53"/>
    <n v="0"/>
    <n v="0"/>
    <n v="0.06"/>
    <n v="16.989999999999998"/>
    <n v="2318.2000000000003"/>
    <n v="11.44"/>
    <n v="2346.63"/>
  </r>
  <r>
    <n v="465"/>
    <n v="32"/>
    <x v="31"/>
    <x v="3"/>
    <s v="ECDU"/>
    <n v="3"/>
    <x v="0"/>
    <n v="7.57"/>
    <n v="759.99"/>
    <n v="6.08"/>
    <n v="0"/>
    <n v="0"/>
    <n v="0"/>
    <n v="9.07"/>
    <n v="1686.53"/>
    <n v="4.55"/>
    <n v="0.01"/>
    <n v="0"/>
    <n v="0"/>
    <n v="16.650000000000002"/>
    <n v="2446.52"/>
    <n v="10.629999999999999"/>
    <n v="2473.8000000000002"/>
  </r>
  <r>
    <n v="466"/>
    <n v="32"/>
    <x v="31"/>
    <x v="4"/>
    <s v="ECDU"/>
    <n v="3"/>
    <x v="0"/>
    <n v="5.01"/>
    <n v="412.79"/>
    <n v="5.31"/>
    <n v="0.65"/>
    <n v="110.78"/>
    <n v="0.11"/>
    <n v="3.37"/>
    <n v="459.74"/>
    <n v="2.37"/>
    <n v="0"/>
    <n v="0"/>
    <n v="0"/>
    <n v="9.0300000000000011"/>
    <n v="983.31000000000006"/>
    <n v="7.79"/>
    <n v="1000.13"/>
  </r>
  <r>
    <n v="467"/>
    <n v="32"/>
    <x v="31"/>
    <x v="5"/>
    <s v="ECDU"/>
    <n v="3"/>
    <x v="0"/>
    <n v="6.72"/>
    <n v="451.48"/>
    <n v="3.02"/>
    <n v="1.72"/>
    <n v="269.69"/>
    <n v="0.08"/>
    <n v="0.47"/>
    <n v="21.81"/>
    <n v="0.44"/>
    <n v="0.55000000000000004"/>
    <n v="0"/>
    <n v="0.05"/>
    <n v="9.4600000000000009"/>
    <n v="742.98"/>
    <n v="3.59"/>
    <n v="756.03000000000009"/>
  </r>
  <r>
    <n v="468"/>
    <n v="32"/>
    <x v="31"/>
    <x v="6"/>
    <s v="ECDU"/>
    <n v="3"/>
    <x v="0"/>
    <n v="3.32"/>
    <n v="205.88"/>
    <n v="0.68"/>
    <n v="1.9"/>
    <n v="276.5"/>
    <n v="0.18"/>
    <n v="5.66"/>
    <n v="902.76"/>
    <n v="0.57999999999999996"/>
    <n v="0.94"/>
    <n v="0"/>
    <n v="0.1"/>
    <n v="11.819999999999999"/>
    <n v="1385.1399999999999"/>
    <n v="1.54"/>
    <n v="1398.4999999999998"/>
  </r>
  <r>
    <n v="469"/>
    <n v="32"/>
    <x v="31"/>
    <x v="7"/>
    <s v="ECDU"/>
    <n v="3"/>
    <x v="0"/>
    <n v="2.71"/>
    <n v="195.78"/>
    <n v="0.7"/>
    <n v="3.17"/>
    <n v="506.98"/>
    <n v="0.02"/>
    <n v="8.83"/>
    <n v="998.89"/>
    <n v="1.46"/>
    <n v="1.5"/>
    <n v="0"/>
    <n v="0.18"/>
    <n v="16.21"/>
    <n v="1701.65"/>
    <n v="2.36"/>
    <n v="1720.22"/>
  </r>
  <r>
    <n v="470"/>
    <n v="32"/>
    <x v="31"/>
    <x v="8"/>
    <s v="ECDU"/>
    <n v="3"/>
    <x v="0"/>
    <n v="3.7001968547477389"/>
    <n v="305.72985714601703"/>
    <n v="0.48488073382899871"/>
    <n v="4.3288226316604366"/>
    <n v="912.13044360253673"/>
    <n v="6.73413865778556E-2"/>
    <n v="5.4759164173067871"/>
    <n v="640.29287689152773"/>
    <n v="0.52377645136929385"/>
    <n v="0.64830493211197027"/>
    <n v="223.55605999804101"/>
    <n v="5.9803398035244301E-2"/>
    <n v="14.153240835826931"/>
    <n v="2081.7092376381224"/>
    <n v="1.1358019698113924"/>
    <n v="2096.9982804437609"/>
  </r>
  <r>
    <n v="471"/>
    <n v="32"/>
    <x v="31"/>
    <x v="9"/>
    <s v="ECDU"/>
    <n v="3"/>
    <x v="0"/>
    <n v="3.8434495745031025"/>
    <n v="365.54678771625794"/>
    <n v="0.73527461250254134"/>
    <n v="2.159048222981673"/>
    <n v="612.87328518457559"/>
    <n v="9.5700496655081266E-3"/>
    <n v="4.3670576332884758"/>
    <n v="351.43171234667102"/>
    <n v="0.72675015248182318"/>
    <n v="0.5606393587050178"/>
    <n v="24.842679904347907"/>
    <n v="6.8703952909740434E-2"/>
    <n v="10.930194789478268"/>
    <n v="1354.6944651518525"/>
    <n v="1.5402987675596129"/>
    <n v="1367.1649587088903"/>
  </r>
  <r>
    <n v="472"/>
    <n v="32"/>
    <x v="31"/>
    <x v="10"/>
    <s v="ECDU"/>
    <n v="3"/>
    <x v="0"/>
    <n v="2.1622561349184601"/>
    <n v="214.45849166272481"/>
    <n v="0.38478013087593316"/>
    <n v="1.950138678219403"/>
    <n v="554.60216543988656"/>
    <n v="5.0842280362151757E-2"/>
    <n v="4.0618876645331108"/>
    <n v="439.16508206364364"/>
    <n v="0.11658396010535704"/>
    <n v="0.16216187911169139"/>
    <n v="74.876498710964583"/>
    <n v="1.9626153542709225E-2"/>
    <n v="8.3364443567826658"/>
    <n v="1283.1022378772195"/>
    <n v="0.57183252488615122"/>
    <n v="1292.0105147588883"/>
  </r>
  <r>
    <n v="473"/>
    <n v="32"/>
    <x v="31"/>
    <x v="11"/>
    <s v="ECDU"/>
    <n v="3"/>
    <x v="0"/>
    <n v="1.9546583683222853"/>
    <n v="159.4820105034359"/>
    <n v="0.13335853437917675"/>
    <n v="1.3636848429209811"/>
    <n v="365.11108936020844"/>
    <n v="2.3760986080922357E-2"/>
    <n v="3.6095705471777078"/>
    <n v="405.87965600572426"/>
    <n v="0.16351203574948361"/>
    <n v="0.26279515599897396"/>
    <n v="14.534433178976927"/>
    <n v="0"/>
    <n v="7.1907089144199485"/>
    <n v="945.00718904834537"/>
    <n v="0.32063155620958272"/>
    <n v="952.5185295189749"/>
  </r>
  <r>
    <n v="474"/>
    <n v="32"/>
    <x v="31"/>
    <x v="12"/>
    <s v="ECDU"/>
    <n v="3"/>
    <x v="0"/>
    <n v="2.0286114867056178"/>
    <n v="211.65537887368217"/>
    <n v="0.27053182518972374"/>
    <n v="1.3433428299147305"/>
    <n v="238.04013511423341"/>
    <n v="7.591943040469408E-2"/>
    <n v="5.1888835113734455"/>
    <n v="426.29823523248331"/>
    <n v="0.23125489589518169"/>
    <n v="4.3695583840178027E-2"/>
    <n v="6.1297276260708609"/>
    <n v="4.6090518553259859E-2"/>
    <n v="8.6045334118339714"/>
    <n v="882.12347684646977"/>
    <n v="0.62379667004285932"/>
    <n v="891.3518069283466"/>
  </r>
  <r>
    <n v="475"/>
    <n v="32"/>
    <x v="31"/>
    <x v="13"/>
    <s v="ECDU"/>
    <n v="3"/>
    <x v="0"/>
    <n v="2.5072628372222656"/>
    <n v="229.25047364214882"/>
    <n v="0.74358339531012796"/>
    <n v="0.70562003466160661"/>
    <n v="191.1250390952377"/>
    <n v="7.9031965433729746E-3"/>
    <n v="4.6861344331397259"/>
    <n v="558.691643517584"/>
    <n v="0.12553474745814072"/>
    <n v="0.15642959184815045"/>
    <n v="16.889551271793014"/>
    <n v="6.9220094392806575E-2"/>
    <n v="8.0554468968717483"/>
    <n v="995.95670752676358"/>
    <n v="0.94624143370444824"/>
    <n v="1004.9583958573398"/>
  </r>
  <r>
    <n v="476"/>
    <n v="32"/>
    <x v="31"/>
    <x v="14"/>
    <s v="ECDU"/>
    <n v="3"/>
    <x v="0"/>
    <n v="2.0286497018260738"/>
    <n v="151.53780440725734"/>
    <n v="0.62621821359054664"/>
    <n v="1.1917203230213558"/>
    <n v="291.36092239461078"/>
    <n v="7.5243762016311408E-3"/>
    <n v="5.0158156012462367"/>
    <n v="472.57592590913583"/>
    <n v="0.26880461769936759"/>
    <n v="7.1813700110088391E-2"/>
    <n v="10.12230165361624"/>
    <n v="0"/>
    <n v="8.3079993262037544"/>
    <n v="925.59695436462016"/>
    <n v="0.90254720749154538"/>
    <n v="934.80750089831554"/>
  </r>
  <r>
    <n v="477"/>
    <n v="32"/>
    <x v="31"/>
    <x v="15"/>
    <s v="ECDU"/>
    <n v="3"/>
    <x v="0"/>
    <n v="3.3440040982813568"/>
    <n v="203.77141209195707"/>
    <n v="0.60984416764255756"/>
    <n v="1.240988710377368"/>
    <n v="330.6502999540233"/>
    <n v="1.7795460010890666E-2"/>
    <n v="8.8293841613587709"/>
    <n v="601.41496296528339"/>
    <n v="0.31828388153681864"/>
    <n v="0.55833186680954139"/>
    <n v="70.521826941593034"/>
    <n v="5.7753703241309344E-2"/>
    <n v="13.972708836827039"/>
    <n v="1206.3585019528566"/>
    <n v="1.0036772124315763"/>
    <n v="1221.3348880021151"/>
  </r>
  <r>
    <n v="478"/>
    <n v="33"/>
    <x v="32"/>
    <x v="0"/>
    <s v="ECDU"/>
    <n v="3"/>
    <x v="0"/>
    <n v="4.0796425385497646"/>
    <n v="74.601877500955794"/>
    <n v="10.333351663055947"/>
    <n v="1.1345413533834587"/>
    <n v="4.4997063846055818"/>
    <n v="0"/>
    <n v="2.2402384350707281"/>
    <n v="4.2449153179559067"/>
    <n v="0.2980574741939595"/>
    <n v="0"/>
    <n v="0"/>
    <n v="0"/>
    <n v="7.454422327003952"/>
    <n v="83.346499203517283"/>
    <n v="10.631409137249905"/>
    <n v="101.43233066777114"/>
  </r>
  <r>
    <n v="479"/>
    <n v="33"/>
    <x v="32"/>
    <x v="1"/>
    <s v="ECDU"/>
    <n v="3"/>
    <x v="0"/>
    <n v="5.3919776827113521"/>
    <n v="351.92412506535283"/>
    <n v="14.132416380767751"/>
    <n v="1.08719645548945"/>
    <n v="4.3119317048225652"/>
    <n v="0"/>
    <n v="2.1467523231274739"/>
    <n v="4.0677731788016285"/>
    <n v="0.28561940779807587"/>
    <n v="0"/>
    <n v="0"/>
    <n v="0"/>
    <n v="8.6259264613282767"/>
    <n v="360.30382994897701"/>
    <n v="14.418035788565827"/>
    <n v="383.3477921988711"/>
  </r>
  <r>
    <n v="480"/>
    <n v="33"/>
    <x v="32"/>
    <x v="2"/>
    <s v="ECDU"/>
    <n v="3"/>
    <x v="0"/>
    <n v="3.66"/>
    <n v="145.25"/>
    <n v="14.34"/>
    <n v="0"/>
    <n v="0"/>
    <n v="0"/>
    <n v="0"/>
    <n v="0"/>
    <n v="0"/>
    <n v="0"/>
    <n v="0"/>
    <n v="0"/>
    <n v="3.66"/>
    <n v="145.25"/>
    <n v="14.34"/>
    <n v="163.25"/>
  </r>
  <r>
    <n v="481"/>
    <n v="33"/>
    <x v="32"/>
    <x v="3"/>
    <s v="ECDU"/>
    <n v="3"/>
    <x v="0"/>
    <n v="5.5"/>
    <n v="188.45"/>
    <n v="9.8699999999999992"/>
    <n v="0"/>
    <n v="0"/>
    <n v="0"/>
    <n v="0"/>
    <n v="0"/>
    <n v="0"/>
    <n v="0"/>
    <n v="0"/>
    <n v="0"/>
    <n v="5.5"/>
    <n v="188.45"/>
    <n v="9.8699999999999992"/>
    <n v="203.82"/>
  </r>
  <r>
    <n v="482"/>
    <n v="33"/>
    <x v="32"/>
    <x v="4"/>
    <s v="ECDU"/>
    <n v="3"/>
    <x v="0"/>
    <n v="4.5999999999999996"/>
    <n v="160.51"/>
    <n v="19.05"/>
    <n v="0"/>
    <n v="0"/>
    <n v="0"/>
    <n v="0"/>
    <n v="0"/>
    <n v="0"/>
    <n v="0"/>
    <n v="0"/>
    <n v="0"/>
    <n v="4.5999999999999996"/>
    <n v="160.51"/>
    <n v="19.05"/>
    <n v="184.16"/>
  </r>
  <r>
    <n v="483"/>
    <n v="33"/>
    <x v="32"/>
    <x v="5"/>
    <s v="ECDU"/>
    <n v="3"/>
    <x v="0"/>
    <n v="3.73"/>
    <n v="136.15"/>
    <n v="15.61"/>
    <n v="0"/>
    <n v="0"/>
    <n v="0"/>
    <n v="0"/>
    <n v="0"/>
    <n v="0"/>
    <n v="0"/>
    <n v="0"/>
    <n v="0"/>
    <n v="3.73"/>
    <n v="136.15"/>
    <n v="15.61"/>
    <n v="155.49"/>
  </r>
  <r>
    <n v="484"/>
    <n v="33"/>
    <x v="32"/>
    <x v="6"/>
    <s v="ECDU"/>
    <n v="3"/>
    <x v="0"/>
    <n v="2.96"/>
    <n v="62.3"/>
    <n v="17.95"/>
    <n v="1.04"/>
    <n v="463.69"/>
    <n v="0"/>
    <n v="6.96"/>
    <n v="2382.2800000000002"/>
    <n v="0"/>
    <n v="0.47"/>
    <n v="13.48"/>
    <n v="0"/>
    <n v="11.430000000000001"/>
    <n v="2921.7500000000005"/>
    <n v="17.95"/>
    <n v="2951.13"/>
  </r>
  <r>
    <n v="485"/>
    <n v="33"/>
    <x v="32"/>
    <x v="7"/>
    <s v="ECDU"/>
    <n v="3"/>
    <x v="0"/>
    <n v="2.76"/>
    <n v="51.78"/>
    <n v="13.93"/>
    <n v="2.31"/>
    <n v="248.67"/>
    <n v="1.02"/>
    <n v="6.01"/>
    <n v="1305.1300000000001"/>
    <n v="1"/>
    <n v="3.73"/>
    <n v="479.51"/>
    <n v="0"/>
    <n v="14.81"/>
    <n v="2085.09"/>
    <n v="15.95"/>
    <n v="2115.85"/>
  </r>
  <r>
    <n v="486"/>
    <n v="33"/>
    <x v="32"/>
    <x v="8"/>
    <s v="ECDU"/>
    <n v="3"/>
    <x v="0"/>
    <n v="8.4324697872630878"/>
    <n v="269.65444222147329"/>
    <n v="25.759501068590271"/>
    <n v="0"/>
    <n v="0"/>
    <n v="0"/>
    <n v="4.9616885859202036"/>
    <n v="1035.728420235389"/>
    <n v="0"/>
    <n v="0"/>
    <n v="0"/>
    <n v="0"/>
    <n v="13.394158373183291"/>
    <n v="1305.3828624568623"/>
    <n v="25.759501068590271"/>
    <n v="1344.5365218986358"/>
  </r>
  <r>
    <n v="487"/>
    <n v="33"/>
    <x v="32"/>
    <x v="9"/>
    <s v="ECDU"/>
    <n v="3"/>
    <x v="0"/>
    <n v="7.1656146824626141"/>
    <n v="226.59351330355409"/>
    <n v="17.194697999611574"/>
    <n v="1.2483006409011459"/>
    <n v="824.41493493882308"/>
    <n v="0"/>
    <n v="14.036900369003691"/>
    <n v="2351.5011652748108"/>
    <n v="0"/>
    <n v="0"/>
    <n v="0"/>
    <n v="0"/>
    <n v="22.450815692367449"/>
    <n v="3402.509613517188"/>
    <n v="17.194697999611574"/>
    <n v="3442.1551272091669"/>
  </r>
  <r>
    <n v="488"/>
    <n v="33"/>
    <x v="32"/>
    <x v="10"/>
    <s v="ECDU"/>
    <n v="3"/>
    <x v="0"/>
    <n v="10.160816739790752"/>
    <n v="887.43240879943539"/>
    <n v="20.10394870064124"/>
    <n v="1.233715828552143"/>
    <n v="583.66291841806515"/>
    <n v="0"/>
    <n v="12.044181265915993"/>
    <n v="2620.8985058141316"/>
    <n v="0.98809560335041258"/>
    <n v="0"/>
    <n v="0"/>
    <n v="0"/>
    <n v="23.438713834258888"/>
    <n v="4091.9938330316322"/>
    <n v="21.092044303991653"/>
    <n v="4136.5245911698821"/>
  </r>
  <r>
    <n v="489"/>
    <n v="33"/>
    <x v="32"/>
    <x v="11"/>
    <s v="ECDU"/>
    <n v="3"/>
    <x v="0"/>
    <n v="6.0379012315451854"/>
    <n v="649.34515094385824"/>
    <n v="15.01633082780403"/>
    <n v="3.0038439879538723"/>
    <n v="1027.5466052934407"/>
    <n v="0"/>
    <n v="4.0371177435545871"/>
    <n v="204.8837254853953"/>
    <n v="0"/>
    <n v="0"/>
    <n v="0"/>
    <n v="0"/>
    <n v="13.078862963053645"/>
    <n v="1881.7754817226942"/>
    <n v="15.01633082780403"/>
    <n v="1909.8706755135518"/>
  </r>
  <r>
    <n v="490"/>
    <n v="33"/>
    <x v="32"/>
    <x v="12"/>
    <s v="ECDU"/>
    <n v="3"/>
    <x v="0"/>
    <n v="5.261284395205621"/>
    <n v="151.97604348461201"/>
    <n v="28.553290945575039"/>
    <n v="6.0910593608008057"/>
    <n v="2643.2035458103005"/>
    <n v="0"/>
    <n v="3.0100792656205551"/>
    <n v="257.44820057046644"/>
    <n v="0"/>
    <n v="0"/>
    <n v="0"/>
    <n v="0"/>
    <n v="14.362423021626981"/>
    <n v="3052.6277898653789"/>
    <n v="28.553290945575039"/>
    <n v="3095.5435038325809"/>
  </r>
  <r>
    <n v="491"/>
    <n v="33"/>
    <x v="32"/>
    <x v="13"/>
    <s v="ECDU"/>
    <n v="3"/>
    <x v="0"/>
    <n v="6.1410381330225139"/>
    <n v="346.84504483966924"/>
    <n v="13.392246910493476"/>
    <n v="1.023381341255805"/>
    <n v="765.48924325934206"/>
    <n v="0"/>
    <n v="3.9560832300740159"/>
    <n v="660.25454371637943"/>
    <n v="2.0278340546165188"/>
    <n v="0"/>
    <n v="0"/>
    <n v="0"/>
    <n v="11.120502704352335"/>
    <n v="1772.5888318153907"/>
    <n v="15.420080965109996"/>
    <n v="1799.1294154848529"/>
  </r>
  <r>
    <n v="492"/>
    <n v="33"/>
    <x v="32"/>
    <x v="14"/>
    <s v="ECDU"/>
    <n v="3"/>
    <x v="0"/>
    <n v="1.4028184950882066"/>
    <n v="29.889343208352585"/>
    <n v="19.247081211747158"/>
    <n v="3.8229954225171014"/>
    <n v="1026.7629223885203"/>
    <n v="0.82780435118037343"/>
    <n v="6.7517872756261896"/>
    <n v="1091.3979838502289"/>
    <n v="4.9642287712801521"/>
    <n v="0"/>
    <n v="0"/>
    <n v="0"/>
    <n v="11.977601193231497"/>
    <n v="2148.050249447102"/>
    <n v="25.039114334207682"/>
    <n v="2185.066964974541"/>
  </r>
  <r>
    <n v="493"/>
    <n v="33"/>
    <x v="32"/>
    <x v="15"/>
    <s v="ECDU"/>
    <n v="3"/>
    <x v="0"/>
    <n v="3.0114394102348503"/>
    <n v="282.48612604861256"/>
    <n v="5.8515027669684585"/>
    <n v="1.9850994348735798"/>
    <n v="883.36924851874301"/>
    <n v="0"/>
    <n v="10.013453528618079"/>
    <n v="484.74397231076085"/>
    <n v="0.99986311816813001"/>
    <n v="1.0121042648467902"/>
    <n v="12.145251178161482"/>
    <n v="2.0242085296935803"/>
    <n v="16.022096638573299"/>
    <n v="1662.7445980562779"/>
    <n v="8.8755744148301687"/>
    <n v="1687.6422691096814"/>
  </r>
  <r>
    <n v="494"/>
    <n v="34"/>
    <x v="33"/>
    <x v="0"/>
    <s v="ECDU"/>
    <n v="3"/>
    <x v="0"/>
    <n v="32.315712366231658"/>
    <n v="57.410735649931411"/>
    <n v="90.612567580219931"/>
    <n v="8.7992306441412929"/>
    <n v="17.579234619206794"/>
    <n v="0"/>
    <n v="26.997018700876321"/>
    <n v="149.02413761611049"/>
    <n v="31.950607347300814"/>
    <n v="0"/>
    <n v="0"/>
    <n v="0"/>
    <n v="68.111961711249279"/>
    <n v="224.01410788524871"/>
    <n v="122.56317492752075"/>
    <n v="414.6892445240187"/>
  </r>
  <r>
    <n v="495"/>
    <n v="34"/>
    <x v="33"/>
    <x v="1"/>
    <s v="ECDU"/>
    <n v="3"/>
    <x v="0"/>
    <n v="33.684020792958499"/>
    <n v="145.23121705117325"/>
    <n v="117.34174027747629"/>
    <n v="0"/>
    <n v="0"/>
    <n v="0"/>
    <n v="37.084312525902391"/>
    <n v="286.86253683566537"/>
    <n v="26.995701683408655"/>
    <n v="0"/>
    <n v="0"/>
    <n v="0"/>
    <n v="70.768333318860897"/>
    <n v="432.09375388683861"/>
    <n v="144.33744196088495"/>
    <n v="647.1995291665844"/>
  </r>
  <r>
    <n v="496"/>
    <n v="34"/>
    <x v="33"/>
    <x v="2"/>
    <s v="ECDU"/>
    <n v="3"/>
    <x v="0"/>
    <n v="39.700000000000003"/>
    <n v="3235.02"/>
    <n v="121.98"/>
    <n v="24.36"/>
    <n v="3949.18"/>
    <n v="6.98"/>
    <n v="1.41"/>
    <n v="115.76"/>
    <n v="0"/>
    <n v="0.65"/>
    <n v="0"/>
    <n v="4.28"/>
    <n v="66.12"/>
    <n v="7299.96"/>
    <n v="133.24"/>
    <n v="7499.32"/>
  </r>
  <r>
    <n v="497"/>
    <n v="34"/>
    <x v="33"/>
    <x v="3"/>
    <s v="ECDU"/>
    <n v="3"/>
    <x v="0"/>
    <n v="30.29"/>
    <n v="1896.96"/>
    <n v="150.88"/>
    <n v="13.99"/>
    <n v="2741.63"/>
    <n v="4.97"/>
    <n v="3.55"/>
    <n v="265.74"/>
    <n v="3.01"/>
    <n v="3.39"/>
    <n v="0.04"/>
    <n v="2.63"/>
    <n v="51.22"/>
    <n v="4904.37"/>
    <n v="161.48999999999998"/>
    <n v="5117.08"/>
  </r>
  <r>
    <n v="498"/>
    <n v="34"/>
    <x v="33"/>
    <x v="4"/>
    <s v="ECDU"/>
    <n v="3"/>
    <x v="0"/>
    <n v="33.880000000000003"/>
    <n v="1609.91"/>
    <n v="166.46"/>
    <n v="7.03"/>
    <n v="2101.34"/>
    <n v="5.0999999999999996"/>
    <n v="18.97"/>
    <n v="5577.27"/>
    <n v="22.17"/>
    <n v="5.61"/>
    <n v="0.01"/>
    <n v="9.3699999999999992"/>
    <n v="65.490000000000009"/>
    <n v="9288.5300000000007"/>
    <n v="203.10000000000002"/>
    <n v="9557.1200000000008"/>
  </r>
  <r>
    <n v="499"/>
    <n v="34"/>
    <x v="33"/>
    <x v="5"/>
    <s v="ECDU"/>
    <n v="3"/>
    <x v="0"/>
    <n v="13.47"/>
    <n v="800"/>
    <n v="66.680000000000007"/>
    <n v="3.3"/>
    <n v="1366.08"/>
    <n v="0"/>
    <n v="18.43"/>
    <n v="6558.55"/>
    <n v="4.01"/>
    <n v="0"/>
    <n v="0"/>
    <n v="0"/>
    <n v="35.200000000000003"/>
    <n v="8724.630000000001"/>
    <n v="70.690000000000012"/>
    <n v="8830.5200000000023"/>
  </r>
  <r>
    <n v="500"/>
    <n v="34"/>
    <x v="33"/>
    <x v="6"/>
    <s v="ECDU"/>
    <n v="3"/>
    <x v="0"/>
    <n v="11.84"/>
    <n v="345.15"/>
    <n v="64.16"/>
    <n v="6.45"/>
    <n v="682.92"/>
    <n v="0.49"/>
    <n v="23.19"/>
    <n v="4133.08"/>
    <n v="7.13"/>
    <n v="2.62"/>
    <n v="0.28000000000000003"/>
    <n v="0.46"/>
    <n v="44.1"/>
    <n v="5161.4299999999994"/>
    <n v="72.239999999999981"/>
    <n v="5277.7699999999995"/>
  </r>
  <r>
    <n v="501"/>
    <n v="34"/>
    <x v="33"/>
    <x v="7"/>
    <s v="ECDU"/>
    <n v="3"/>
    <x v="0"/>
    <n v="17.45"/>
    <n v="564.57000000000005"/>
    <n v="60.55"/>
    <n v="4.6399999999999997"/>
    <n v="904.78"/>
    <n v="2.39"/>
    <n v="29.18"/>
    <n v="5062.7700000000004"/>
    <n v="3.42"/>
    <n v="0.32"/>
    <n v="4.7300000000000004"/>
    <n v="0"/>
    <n v="51.589999999999996"/>
    <n v="6536.85"/>
    <n v="66.36"/>
    <n v="6654.8"/>
  </r>
  <r>
    <n v="502"/>
    <n v="34"/>
    <x v="33"/>
    <x v="8"/>
    <s v="ECDU"/>
    <n v="3"/>
    <x v="0"/>
    <n v="12.807073899452529"/>
    <n v="279.43895825777599"/>
    <n v="45.035732172771702"/>
    <n v="0.61489042018548257"/>
    <n v="7.6861302523185326"/>
    <n v="1.537847779907777"/>
    <n v="20.977635010275801"/>
    <n v="3649.3889435780529"/>
    <n v="3.9931609761152269"/>
    <n v="0"/>
    <n v="0"/>
    <n v="0"/>
    <n v="34.399599329913812"/>
    <n v="3936.5140320881474"/>
    <n v="50.566740928794708"/>
    <n v="4021.4803723468558"/>
  </r>
  <r>
    <n v="503"/>
    <n v="34"/>
    <x v="33"/>
    <x v="9"/>
    <s v="ECDU"/>
    <n v="3"/>
    <x v="0"/>
    <n v="8.7041809098080467"/>
    <n v="259.29854929758693"/>
    <n v="50.741441527125836"/>
    <n v="0.63282626817574028"/>
    <n v="217.39347995143811"/>
    <n v="0.30879317000576251"/>
    <n v="23.998220889443385"/>
    <n v="4761.0017623264948"/>
    <n v="2.9811514985369891"/>
    <n v="0"/>
    <n v="0"/>
    <n v="0"/>
    <n v="33.335228067427174"/>
    <n v="5237.6937915755198"/>
    <n v="54.031386195668588"/>
    <n v="5325.0604058386152"/>
  </r>
  <r>
    <n v="504"/>
    <n v="34"/>
    <x v="33"/>
    <x v="10"/>
    <s v="ECDU"/>
    <n v="3"/>
    <x v="0"/>
    <n v="12.782492677166562"/>
    <n v="842.20789179075859"/>
    <n v="58.260064103547165"/>
    <n v="1.5425951201558115"/>
    <n v="290.19737144785068"/>
    <n v="0.92707838115539742"/>
    <n v="17.010535678684803"/>
    <n v="2784.4266106399618"/>
    <n v="0"/>
    <n v="0"/>
    <n v="0"/>
    <n v="0"/>
    <n v="31.335623476007179"/>
    <n v="3916.8318738785711"/>
    <n v="59.187142484702562"/>
    <n v="4007.3546398392809"/>
  </r>
  <r>
    <n v="505"/>
    <n v="34"/>
    <x v="33"/>
    <x v="11"/>
    <s v="ECDU"/>
    <n v="3"/>
    <x v="0"/>
    <n v="5.0982319698209695"/>
    <n v="185.69314434312662"/>
    <n v="20.571241785754061"/>
    <n v="5.750441886479968"/>
    <n v="540.45050629294769"/>
    <n v="2.6438516036241957"/>
    <n v="12.949419131142221"/>
    <n v="2094.4875811739407"/>
    <n v="0"/>
    <n v="0"/>
    <n v="0"/>
    <n v="0"/>
    <n v="23.798092987443159"/>
    <n v="2820.6312318100149"/>
    <n v="23.215093389378257"/>
    <n v="2867.644418186836"/>
  </r>
  <r>
    <n v="506"/>
    <n v="34"/>
    <x v="33"/>
    <x v="12"/>
    <s v="ECDU"/>
    <n v="3"/>
    <x v="0"/>
    <n v="7.414126002163842"/>
    <n v="646.51022276472372"/>
    <n v="32.802535578550227"/>
    <n v="0.31314672510888564"/>
    <n v="49.37942131106611"/>
    <n v="0.44899714261935808"/>
    <n v="32.983965378533583"/>
    <n v="7268.5213193885756"/>
    <n v="3.0163675201819848"/>
    <n v="0"/>
    <n v="0"/>
    <n v="0.23838322190473549"/>
    <n v="40.711238105806309"/>
    <n v="7964.4109634643655"/>
    <n v="36.506283463256302"/>
    <n v="8041.6284850334278"/>
  </r>
  <r>
    <n v="507"/>
    <n v="34"/>
    <x v="33"/>
    <x v="13"/>
    <s v="ECDU"/>
    <n v="3"/>
    <x v="0"/>
    <n v="7.5362684394475039"/>
    <n v="269.64514419497027"/>
    <n v="50.0664792814066"/>
    <n v="1.9634934158007367"/>
    <n v="258.40337025136012"/>
    <n v="0.15930877647264019"/>
    <n v="29.020386532411166"/>
    <n v="8264.9188496602237"/>
    <n v="9.0991688412748459"/>
    <n v="1.2140149863486034"/>
    <n v="505.06879364589554"/>
    <n v="1.4048259530821297"/>
    <n v="39.734163374008006"/>
    <n v="9298.0361577524509"/>
    <n v="60.72978285223622"/>
    <n v="9398.5001039786966"/>
  </r>
  <r>
    <n v="508"/>
    <n v="34"/>
    <x v="33"/>
    <x v="14"/>
    <s v="ECDU"/>
    <n v="3"/>
    <x v="0"/>
    <n v="4.1337967870542425"/>
    <n v="119.19908743395993"/>
    <n v="1.1835534313926681"/>
    <n v="2.2661924568944167"/>
    <n v="125.96145653918387"/>
    <n v="5.9721559797276738E-2"/>
    <n v="3.5349423065219883"/>
    <n v="612.12812155470226"/>
    <n v="4.500558323980758E-4"/>
    <n v="0"/>
    <n v="0"/>
    <n v="0"/>
    <n v="9.9349315504706475"/>
    <n v="857.28866552784609"/>
    <n v="1.2437250470223429"/>
    <n v="868.46732212533914"/>
  </r>
  <r>
    <n v="509"/>
    <n v="34"/>
    <x v="33"/>
    <x v="15"/>
    <s v="ECDU"/>
    <n v="3"/>
    <x v="0"/>
    <n v="0.63331543389487632"/>
    <n v="44.017108533036996"/>
    <n v="6.9868002048028774"/>
    <n v="0.88504814116412955"/>
    <n v="77.797345055384199"/>
    <n v="0.53443560572948534"/>
    <n v="13.020542727624662"/>
    <n v="3506.2893465039897"/>
    <n v="8.0218289895975126"/>
    <n v="0"/>
    <n v="0"/>
    <n v="0"/>
    <n v="14.538906302683667"/>
    <n v="3628.1038000924109"/>
    <n v="15.543064800129876"/>
    <n v="3658.1857711952243"/>
  </r>
  <r>
    <n v="510"/>
    <n v="35"/>
    <x v="34"/>
    <x v="0"/>
    <s v="PDU"/>
    <n v="3"/>
    <x v="0"/>
    <n v="15.15"/>
    <n v="322.83"/>
    <n v="0.84"/>
    <n v="1.52"/>
    <n v="220.77"/>
    <n v="0.2"/>
    <n v="16.2"/>
    <n v="2506.96"/>
    <n v="2.1"/>
    <n v="0.36"/>
    <n v="9.68"/>
    <n v="0"/>
    <n v="33.230000000000004"/>
    <n v="3060.24"/>
    <n v="3.14"/>
    <n v="3096.6099999999997"/>
  </r>
  <r>
    <n v="511"/>
    <n v="35"/>
    <x v="34"/>
    <x v="1"/>
    <s v="PDU"/>
    <n v="3"/>
    <x v="0"/>
    <n v="12.564554443852476"/>
    <n v="240.00117089708414"/>
    <n v="2.1700943042122023"/>
    <n v="4.3553824378551393"/>
    <n v="668.42224468023915"/>
    <n v="0.67407222664519362"/>
    <n v="9.9050970551948172"/>
    <n v="1290.071244399838"/>
    <n v="0.44039458525896313"/>
    <n v="3.4460024748503479"/>
    <n v="134.95626217713703"/>
    <n v="0.15331790672003667"/>
    <n v="30.271036411752778"/>
    <n v="2333.450922154298"/>
    <n v="3.4378790228363956"/>
    <n v="2367.1598375888875"/>
  </r>
  <r>
    <n v="512"/>
    <n v="35"/>
    <x v="34"/>
    <x v="2"/>
    <s v="PDU"/>
    <n v="3"/>
    <x v="0"/>
    <n v="10.56"/>
    <n v="311.94"/>
    <n v="7.34"/>
    <n v="9.36"/>
    <n v="2377.09"/>
    <n v="0.4"/>
    <n v="0.19"/>
    <n v="1.6"/>
    <n v="0"/>
    <n v="1.17"/>
    <n v="0"/>
    <n v="0.17"/>
    <n v="21.28"/>
    <n v="2690.63"/>
    <n v="7.91"/>
    <n v="2719.82"/>
  </r>
  <r>
    <n v="513"/>
    <n v="35"/>
    <x v="34"/>
    <x v="3"/>
    <s v="PDU"/>
    <n v="3"/>
    <x v="0"/>
    <n v="14.27"/>
    <n v="849.85"/>
    <n v="9.8699999999999992"/>
    <n v="13.81"/>
    <n v="3003.01"/>
    <n v="0.28999999999999998"/>
    <n v="11.91"/>
    <n v="1197.31"/>
    <n v="0.69"/>
    <n v="1"/>
    <n v="0"/>
    <n v="0"/>
    <n v="40.989999999999995"/>
    <n v="5050.17"/>
    <n v="10.849999999999998"/>
    <n v="5102.01"/>
  </r>
  <r>
    <n v="514"/>
    <n v="35"/>
    <x v="34"/>
    <x v="4"/>
    <s v="PDU"/>
    <n v="3"/>
    <x v="0"/>
    <n v="9.6"/>
    <n v="378.77"/>
    <n v="10.85"/>
    <n v="2.5499999999999998"/>
    <n v="360.52"/>
    <n v="0.57999999999999996"/>
    <n v="5.75"/>
    <n v="1316.97"/>
    <n v="0.41"/>
    <n v="3.55"/>
    <n v="0"/>
    <n v="0.53"/>
    <n v="21.45"/>
    <n v="2056.2600000000002"/>
    <n v="12.37"/>
    <n v="2090.08"/>
  </r>
  <r>
    <n v="515"/>
    <n v="35"/>
    <x v="34"/>
    <x v="5"/>
    <s v="PDU"/>
    <n v="3"/>
    <x v="0"/>
    <n v="7.86"/>
    <n v="256"/>
    <n v="10.17"/>
    <n v="2.46"/>
    <n v="283.89999999999998"/>
    <n v="0.76"/>
    <n v="3.83"/>
    <n v="914.72"/>
    <n v="0.2"/>
    <n v="0"/>
    <n v="0"/>
    <n v="0"/>
    <n v="14.15"/>
    <n v="1454.62"/>
    <n v="11.129999999999999"/>
    <n v="1479.9"/>
  </r>
  <r>
    <n v="516"/>
    <n v="35"/>
    <x v="34"/>
    <x v="6"/>
    <s v="PDU"/>
    <n v="3"/>
    <x v="0"/>
    <n v="9.68"/>
    <n v="455.79"/>
    <n v="8.92"/>
    <n v="3.24"/>
    <n v="662.24"/>
    <n v="1.97"/>
    <n v="5.85"/>
    <n v="1159.22"/>
    <n v="0"/>
    <n v="1.2"/>
    <n v="0"/>
    <n v="0"/>
    <n v="19.97"/>
    <n v="2277.25"/>
    <n v="10.89"/>
    <n v="2308.1099999999997"/>
  </r>
  <r>
    <n v="517"/>
    <n v="35"/>
    <x v="34"/>
    <x v="7"/>
    <s v="PDU"/>
    <n v="3"/>
    <x v="0"/>
    <n v="5.75"/>
    <n v="202.14"/>
    <n v="9.73"/>
    <n v="1.89"/>
    <n v="222.72"/>
    <n v="1.7"/>
    <n v="8.3800000000000008"/>
    <n v="1456.19"/>
    <n v="0.42"/>
    <n v="1.57"/>
    <n v="0"/>
    <n v="0.16"/>
    <n v="17.59"/>
    <n v="1881.0500000000002"/>
    <n v="12.01"/>
    <n v="1910.65"/>
  </r>
  <r>
    <n v="518"/>
    <n v="35"/>
    <x v="34"/>
    <x v="8"/>
    <s v="PDU"/>
    <n v="3"/>
    <x v="0"/>
    <n v="7.3595979737555011"/>
    <n v="282.17142511858373"/>
    <n v="8.6956504224699636"/>
    <n v="4.8427344229936464"/>
    <n v="283.50506057584818"/>
    <n v="1.6223551567519661"/>
    <n v="6.9893551668227643"/>
    <n v="1247.930934469319"/>
    <n v="1.803377745551225"/>
    <n v="0.41634691883944119"/>
    <n v="37.229171072640661"/>
    <n v="0"/>
    <n v="19.608034482411352"/>
    <n v="1850.8365912363915"/>
    <n v="12.121383324773156"/>
    <n v="1882.5660090435761"/>
  </r>
  <r>
    <n v="519"/>
    <n v="35"/>
    <x v="34"/>
    <x v="9"/>
    <s v="PDU"/>
    <n v="3"/>
    <x v="0"/>
    <n v="10.798043032795777"/>
    <n v="392.36968523447939"/>
    <n v="12.789941945389263"/>
    <n v="2.3326965754809748"/>
    <n v="299.02369312032465"/>
    <n v="0.33990197805745748"/>
    <n v="5.112923117781687"/>
    <n v="845.97253059605566"/>
    <n v="0.41845145466333272"/>
    <n v="0"/>
    <n v="0"/>
    <n v="0"/>
    <n v="18.243662726058439"/>
    <n v="1537.3659089508596"/>
    <n v="13.548295378110053"/>
    <n v="1569.157867055028"/>
  </r>
  <r>
    <n v="520"/>
    <n v="35"/>
    <x v="34"/>
    <x v="10"/>
    <s v="PDU"/>
    <n v="3"/>
    <x v="0"/>
    <n v="4.9468187222347586"/>
    <n v="391.08565587435885"/>
    <n v="5.8991812306127462"/>
    <n v="3.6858262969462023"/>
    <n v="310.98033404174339"/>
    <n v="0.74546073039214034"/>
    <n v="6.3371538080691385"/>
    <n v="1039.5483633032343"/>
    <n v="0.86212273794327554"/>
    <n v="0"/>
    <n v="0"/>
    <n v="0"/>
    <n v="14.969798827250099"/>
    <n v="1741.6143532193364"/>
    <n v="7.506764698948162"/>
    <n v="1764.0909167455347"/>
  </r>
  <r>
    <n v="521"/>
    <n v="35"/>
    <x v="34"/>
    <x v="11"/>
    <s v="PDU"/>
    <n v="3"/>
    <x v="0"/>
    <n v="3.3119719488107031"/>
    <n v="139.45688723463138"/>
    <n v="3.2640051763388662"/>
    <n v="1.7829061875804344"/>
    <n v="431.59098359160845"/>
    <n v="6.6141050476440449E-2"/>
    <n v="7.5210015200737761"/>
    <n v="1336.7056631272287"/>
    <n v="0.16220781002328877"/>
    <n v="0"/>
    <n v="0"/>
    <n v="0"/>
    <n v="12.615879656464914"/>
    <n v="1907.7535339534686"/>
    <n v="3.4923540368385955"/>
    <n v="1923.861767646772"/>
  </r>
  <r>
    <n v="522"/>
    <n v="35"/>
    <x v="34"/>
    <x v="12"/>
    <s v="PDU"/>
    <n v="3"/>
    <x v="0"/>
    <n v="3.3119719488107031"/>
    <n v="139.45688723463138"/>
    <n v="3.2640051763388662"/>
    <n v="1.7829061875804344"/>
    <n v="431.59098359160845"/>
    <n v="6.6141050476440449E-2"/>
    <n v="7.5210015200737761"/>
    <n v="1336.7056631272287"/>
    <n v="0.16220781002328877"/>
    <n v="0"/>
    <n v="0"/>
    <n v="0"/>
    <n v="12.615879656464914"/>
    <n v="1907.7535339534686"/>
    <n v="3.4923540368385955"/>
    <n v="1923.861767646772"/>
  </r>
  <r>
    <n v="523"/>
    <n v="35"/>
    <x v="34"/>
    <x v="13"/>
    <s v="PDU"/>
    <n v="3"/>
    <x v="0"/>
    <n v="3.8927073645791292"/>
    <n v="180.36049939462001"/>
    <n v="1.863508747302111"/>
    <n v="0.12966537401954764"/>
    <n v="13.983768797487235"/>
    <n v="0"/>
    <n v="3.933241502746144"/>
    <n v="1250.2723683517872"/>
    <n v="0.21559423748442683"/>
    <n v="0.39988418817666566"/>
    <n v="313.11116180315497"/>
    <n v="7.3522960571338322E-2"/>
    <n v="8.3554984295214876"/>
    <n v="1757.7277983470494"/>
    <n v="2.152625945357876"/>
    <n v="1768.2359227219288"/>
  </r>
  <r>
    <n v="524"/>
    <n v="35"/>
    <x v="34"/>
    <x v="14"/>
    <s v="PDU"/>
    <n v="3"/>
    <x v="0"/>
    <n v="5.5930311948204823"/>
    <n v="237.64689817539727"/>
    <n v="2.9430017657445555"/>
    <n v="0.21640965273690405"/>
    <n v="47.824555620953497"/>
    <n v="0.33930547380812243"/>
    <n v="0"/>
    <n v="0"/>
    <n v="0"/>
    <n v="0.65996468510888751"/>
    <n v="35.345968216597996"/>
    <n v="0.34467333725721011"/>
    <n v="6.4694055326662738"/>
    <n v="320.81742201294878"/>
    <n v="3.6269805768098879"/>
    <n v="330.91380812242494"/>
  </r>
  <r>
    <n v="525"/>
    <n v="35"/>
    <x v="34"/>
    <x v="15"/>
    <s v="PDU"/>
    <n v="3"/>
    <x v="0"/>
    <n v="4.6381886223006683"/>
    <n v="283.1735326513496"/>
    <n v="2.0832002263548448"/>
    <n v="0.87896819916531654"/>
    <n v="49.082356111412395"/>
    <n v="1.2002142286924977"/>
    <n v="6.0713947433129327"/>
    <n v="783.05740722651319"/>
    <n v="8.7696334196760303E-2"/>
    <n v="0"/>
    <n v="0"/>
    <n v="0"/>
    <n v="11.588551564778918"/>
    <n v="1115.313295989275"/>
    <n v="3.3711107892441028"/>
    <n v="1130.2729583432981"/>
  </r>
  <r>
    <n v="526"/>
    <n v="36"/>
    <x v="35"/>
    <x v="2"/>
    <s v="PDU"/>
    <n v="3"/>
    <x v="0"/>
    <n v="3.05"/>
    <n v="155.41"/>
    <n v="5.64"/>
    <n v="0.04"/>
    <n v="15.23"/>
    <n v="0.1"/>
    <n v="0"/>
    <n v="0"/>
    <n v="0"/>
    <n v="0.38"/>
    <n v="0.01"/>
    <n v="0"/>
    <n v="3.4699999999999998"/>
    <n v="170.64999999999998"/>
    <n v="5.7399999999999993"/>
    <n v="179.85999999999999"/>
  </r>
  <r>
    <n v="527"/>
    <n v="36"/>
    <x v="35"/>
    <x v="3"/>
    <s v="PDU"/>
    <n v="3"/>
    <x v="0"/>
    <n v="2.5099999999999998"/>
    <n v="65.540000000000006"/>
    <n v="3.08"/>
    <n v="0.08"/>
    <n v="13.86"/>
    <n v="0"/>
    <n v="0"/>
    <n v="0"/>
    <n v="0"/>
    <n v="2.69"/>
    <n v="0.23"/>
    <n v="0"/>
    <n v="5.2799999999999994"/>
    <n v="79.63000000000001"/>
    <n v="3.08"/>
    <n v="87.990000000000009"/>
  </r>
  <r>
    <n v="528"/>
    <n v="36"/>
    <x v="35"/>
    <x v="4"/>
    <s v="PDU"/>
    <n v="3"/>
    <x v="0"/>
    <n v="2.3199999999999998"/>
    <n v="174.48"/>
    <n v="3.66"/>
    <n v="0.83"/>
    <n v="20.96"/>
    <n v="0.86"/>
    <n v="2.6"/>
    <n v="135.26"/>
    <n v="0"/>
    <n v="1.34"/>
    <n v="0.24"/>
    <n v="0.44"/>
    <n v="7.09"/>
    <n v="330.94"/>
    <n v="4.9600000000000009"/>
    <n v="342.98999999999995"/>
  </r>
  <r>
    <n v="529"/>
    <n v="36"/>
    <x v="35"/>
    <x v="5"/>
    <s v="PDU"/>
    <n v="3"/>
    <x v="0"/>
    <n v="4.01"/>
    <n v="175.78"/>
    <n v="3.61"/>
    <n v="0.04"/>
    <n v="19.03"/>
    <n v="0.06"/>
    <n v="0"/>
    <n v="0"/>
    <n v="0"/>
    <n v="7.0000000000000007E-2"/>
    <n v="0"/>
    <n v="0.39"/>
    <n v="4.12"/>
    <n v="194.81"/>
    <n v="4.0599999999999996"/>
    <n v="202.99"/>
  </r>
  <r>
    <n v="530"/>
    <n v="36"/>
    <x v="35"/>
    <x v="6"/>
    <s v="PDU"/>
    <n v="3"/>
    <x v="0"/>
    <n v="2.57"/>
    <n v="89.59"/>
    <n v="4.33"/>
    <n v="0.08"/>
    <n v="13.54"/>
    <n v="0.28999999999999998"/>
    <n v="0"/>
    <n v="0"/>
    <n v="0"/>
    <n v="0.1"/>
    <n v="0"/>
    <n v="0"/>
    <n v="2.75"/>
    <n v="103.13"/>
    <n v="4.62"/>
    <n v="110.5"/>
  </r>
  <r>
    <n v="531"/>
    <n v="36"/>
    <x v="35"/>
    <x v="8"/>
    <s v="PDU"/>
    <n v="3"/>
    <x v="0"/>
    <n v="1.610616495884428"/>
    <n v="67.881740299008896"/>
    <n v="2.859062657483622"/>
    <n v="3.1580715605577001E-2"/>
    <n v="10.83285738283219"/>
    <n v="0.2902738115236016"/>
    <n v="0"/>
    <n v="0"/>
    <n v="0"/>
    <n v="0"/>
    <n v="0"/>
    <n v="0"/>
    <n v="1.642197211490005"/>
    <n v="78.714597681841084"/>
    <n v="3.1493364690072236"/>
    <n v="83.506131362338309"/>
  </r>
  <r>
    <n v="532"/>
    <n v="36"/>
    <x v="35"/>
    <x v="9"/>
    <s v="PDU"/>
    <n v="3"/>
    <x v="0"/>
    <n v="1.77496020933934"/>
    <n v="74.799859721060727"/>
    <n v="6.219968167471472"/>
    <n v="1.1336696430980064"/>
    <n v="31.311554128786856"/>
    <n v="8.2548760419757741E-2"/>
    <n v="0"/>
    <n v="0"/>
    <n v="0"/>
    <n v="8.4491084194340274E-2"/>
    <n v="1.6454719577005044"/>
    <n v="0"/>
    <n v="2.9931209366316867"/>
    <n v="107.75688580754809"/>
    <n v="6.3025169278912294"/>
    <n v="117.052523672071"/>
  </r>
  <r>
    <n v="533"/>
    <n v="36"/>
    <x v="35"/>
    <x v="10"/>
    <s v="PDU"/>
    <n v="3"/>
    <x v="0"/>
    <n v="2.8674084858569051"/>
    <n v="107.74979201331114"/>
    <n v="5.728577371048253"/>
    <n v="4.7732945091514142E-2"/>
    <n v="13.444779534109816"/>
    <n v="0.44207570715474209"/>
    <n v="0"/>
    <n v="0"/>
    <n v="0"/>
    <n v="0.25519966722129778"/>
    <n v="7.1455906821963389"/>
    <n v="0"/>
    <n v="3.1703410981697173"/>
    <n v="128.34016222961728"/>
    <n v="6.1706530782029949"/>
    <n v="137.68115640599001"/>
  </r>
  <r>
    <n v="534"/>
    <n v="36"/>
    <x v="35"/>
    <x v="11"/>
    <s v="PDU"/>
    <n v="3"/>
    <x v="0"/>
    <n v="1.6873673214947602"/>
    <n v="86.908211746470329"/>
    <n v="3.362604036796172"/>
    <n v="8.7340364592108366E-2"/>
    <n v="20.12710179600364"/>
    <n v="0"/>
    <n v="0"/>
    <n v="0"/>
    <n v="0"/>
    <n v="0.17801664588738755"/>
    <n v="13.496815715874247"/>
    <n v="0"/>
    <n v="1.952724331974256"/>
    <n v="120.53212925834822"/>
    <n v="3.362604036796172"/>
    <n v="125.84745762711864"/>
  </r>
  <r>
    <n v="535"/>
    <n v="36"/>
    <x v="35"/>
    <x v="12"/>
    <s v="PDU"/>
    <n v="3"/>
    <x v="0"/>
    <n v="7.0038784427316019"/>
    <n v="339.88060287692082"/>
    <n v="3.7692572045755806"/>
    <n v="0.15641415877068093"/>
    <n v="36.163778290539547"/>
    <n v="0"/>
    <n v="0"/>
    <n v="0"/>
    <n v="0"/>
    <n v="1.0295056212872502"/>
    <n v="192.98149148215424"/>
    <n v="0"/>
    <n v="8.1897982227895323"/>
    <n v="569.0258726496146"/>
    <n v="3.7692572045755806"/>
    <n v="580.9849280769796"/>
  </r>
  <r>
    <n v="536"/>
    <n v="36"/>
    <x v="35"/>
    <x v="13"/>
    <s v="PDU"/>
    <n v="3"/>
    <x v="0"/>
    <n v="9.0680788861997073"/>
    <n v="376.72914619826986"/>
    <n v="2.2576022621073064"/>
    <n v="0.68869665236874267"/>
    <n v="64.114351441374509"/>
    <n v="0"/>
    <n v="1.0009824830461767"/>
    <n v="48.353981452637129"/>
    <n v="0"/>
    <n v="0.54003019338141911"/>
    <n v="76.280558817186261"/>
    <n v="1.1789796554120437E-2"/>
    <n v="11.297788214996045"/>
    <n v="565.47803790946773"/>
    <n v="2.2693920586614267"/>
    <n v="579.04521818312514"/>
  </r>
  <r>
    <n v="537"/>
    <n v="36"/>
    <x v="35"/>
    <x v="14"/>
    <s v="PDU"/>
    <n v="3"/>
    <x v="0"/>
    <n v="13.631954552522961"/>
    <n v="756.43678326190627"/>
    <n v="39.931040950895159"/>
    <n v="3.1833753882339826"/>
    <n v="1238.8235651967807"/>
    <n v="0"/>
    <n v="34.520153567154317"/>
    <n v="3715.9359641587048"/>
    <n v="3.9771192300056817"/>
    <n v="2.0973350732129008"/>
    <n v="72.013917553940885"/>
    <n v="0.2265683483972151"/>
    <n v="53.432818581124167"/>
    <n v="5783.210230171333"/>
    <n v="44.134728529298059"/>
    <n v="5880.7777772817553"/>
  </r>
  <r>
    <n v="538"/>
    <n v="36"/>
    <x v="35"/>
    <x v="15"/>
    <s v="PDU"/>
    <n v="3"/>
    <x v="0"/>
    <n v="3.6469413813116653"/>
    <n v="117.68162507254787"/>
    <n v="3.1697272199651767"/>
    <n v="0.39586767266395817"/>
    <n v="93.76408589669181"/>
    <n v="0.33513639001741147"/>
    <n v="0"/>
    <n v="0"/>
    <n v="0"/>
    <n v="6.3238537434706907E-2"/>
    <n v="11.607196749854904"/>
    <n v="2.9808473592571095E-2"/>
    <n v="4.1060475914103298"/>
    <n v="223.05290771909458"/>
    <n v="3.5346720835751593"/>
    <n v="230.69362739408004"/>
  </r>
  <r>
    <n v="539"/>
    <n v="37"/>
    <x v="36"/>
    <x v="0"/>
    <s v="ECDU"/>
    <n v="3"/>
    <x v="0"/>
    <n v="7.7015270119734804"/>
    <n v="7.0682694510700435"/>
    <n v="24.853997660032448"/>
    <n v="0.13131398012104914"/>
    <n v="0.39175337402779664"/>
    <n v="0"/>
    <n v="21.372203512536924"/>
    <n v="102.66451616610179"/>
    <n v="8.0371895395262758"/>
    <n v="0"/>
    <n v="0"/>
    <n v="0"/>
    <n v="29.205044504631452"/>
    <n v="110.12453899119963"/>
    <n v="32.891187199558722"/>
    <n v="172.2207706953898"/>
  </r>
  <r>
    <n v="540"/>
    <n v="37"/>
    <x v="36"/>
    <x v="1"/>
    <s v="ECDU"/>
    <n v="3"/>
    <x v="0"/>
    <n v="7.5572979751242038"/>
    <n v="3.9088388119564113"/>
    <n v="24.040849711667832"/>
    <n v="12.092276940289354"/>
    <n v="11.64095433337007"/>
    <n v="1.1521424753935063"/>
    <n v="21.241280182336563"/>
    <n v="93.556750903052603"/>
    <n v="5.0014785731664961"/>
    <n v="0.81569666582790734"/>
    <n v="2.6199161157543251"/>
    <n v="0"/>
    <n v="41.706551763578027"/>
    <n v="111.7264601641334"/>
    <n v="30.194470760227837"/>
    <n v="183.62748268793925"/>
  </r>
  <r>
    <n v="541"/>
    <n v="37"/>
    <x v="36"/>
    <x v="2"/>
    <s v="ECDU"/>
    <n v="3"/>
    <x v="0"/>
    <n v="28.41"/>
    <n v="5068.83"/>
    <n v="33.08"/>
    <n v="0"/>
    <n v="0"/>
    <n v="0"/>
    <n v="0"/>
    <n v="0"/>
    <n v="0"/>
    <n v="0"/>
    <n v="0"/>
    <n v="0"/>
    <n v="28.41"/>
    <n v="5068.83"/>
    <n v="33.08"/>
    <n v="5130.32"/>
  </r>
  <r>
    <n v="542"/>
    <n v="37"/>
    <x v="36"/>
    <x v="3"/>
    <s v="ECDU"/>
    <n v="3"/>
    <x v="0"/>
    <n v="50.82"/>
    <n v="3045.18"/>
    <n v="55.92"/>
    <n v="26.16"/>
    <n v="7326.47"/>
    <n v="0"/>
    <n v="0"/>
    <n v="0"/>
    <n v="0"/>
    <n v="5.12"/>
    <n v="0.01"/>
    <n v="0"/>
    <n v="82.100000000000009"/>
    <n v="10371.66"/>
    <n v="55.92"/>
    <n v="10509.68"/>
  </r>
  <r>
    <n v="543"/>
    <n v="37"/>
    <x v="36"/>
    <x v="4"/>
    <s v="ECDU"/>
    <n v="3"/>
    <x v="0"/>
    <n v="96.89"/>
    <n v="15699.16"/>
    <n v="71.63"/>
    <n v="4.26"/>
    <n v="487.51"/>
    <n v="15.14"/>
    <n v="0"/>
    <n v="0"/>
    <n v="0"/>
    <n v="0"/>
    <n v="0"/>
    <n v="0"/>
    <n v="101.15"/>
    <n v="16186.67"/>
    <n v="86.77"/>
    <n v="16374.59"/>
  </r>
  <r>
    <n v="544"/>
    <n v="37"/>
    <x v="36"/>
    <x v="5"/>
    <s v="ECDU"/>
    <n v="3"/>
    <x v="0"/>
    <n v="10.45"/>
    <n v="875.62"/>
    <n v="28.99"/>
    <n v="0"/>
    <n v="0"/>
    <n v="0"/>
    <n v="28.69"/>
    <n v="4385.24"/>
    <n v="4.92"/>
    <n v="0"/>
    <n v="0"/>
    <n v="0"/>
    <n v="39.14"/>
    <n v="5260.86"/>
    <n v="33.909999999999997"/>
    <n v="5333.91"/>
  </r>
  <r>
    <n v="545"/>
    <n v="37"/>
    <x v="36"/>
    <x v="6"/>
    <s v="ECDU"/>
    <n v="3"/>
    <x v="0"/>
    <n v="16.170000000000002"/>
    <n v="1088.69"/>
    <n v="47.95"/>
    <n v="1.42"/>
    <n v="420.89"/>
    <n v="0"/>
    <n v="61.52"/>
    <n v="7246.41"/>
    <n v="25.1"/>
    <n v="2.0499999999999998"/>
    <n v="0"/>
    <n v="0.61"/>
    <n v="81.160000000000011"/>
    <n v="8755.99"/>
    <n v="73.660000000000011"/>
    <n v="8910.81"/>
  </r>
  <r>
    <n v="546"/>
    <n v="37"/>
    <x v="36"/>
    <x v="7"/>
    <s v="ECDU"/>
    <n v="3"/>
    <x v="0"/>
    <n v="8.2200000000000006"/>
    <n v="613.71"/>
    <n v="33.520000000000003"/>
    <n v="2"/>
    <n v="687.83"/>
    <n v="4.2"/>
    <n v="46.72"/>
    <n v="3747.41"/>
    <n v="16.98"/>
    <n v="0"/>
    <n v="0"/>
    <n v="0"/>
    <n v="56.94"/>
    <n v="5048.95"/>
    <n v="54.7"/>
    <n v="5160.5899999999992"/>
  </r>
  <r>
    <n v="547"/>
    <n v="37"/>
    <x v="36"/>
    <x v="8"/>
    <s v="ECDU"/>
    <n v="3"/>
    <x v="0"/>
    <n v="11.803672874359769"/>
    <n v="566.57097688932924"/>
    <n v="37.945140295391482"/>
    <n v="3.6827671173233179"/>
    <n v="1767.8322958768431"/>
    <n v="4.1994047055795942"/>
    <n v="17.989747654073131"/>
    <n v="1017.106346244187"/>
    <n v="0.98209310509977021"/>
    <n v="3.033214302006523"/>
    <n v="826.3143545490276"/>
    <n v="2.8750493977353262"/>
    <n v="36.50940194776274"/>
    <n v="4177.823973559387"/>
    <n v="46.001687503806174"/>
    <n v="4260.3350630109562"/>
  </r>
  <r>
    <n v="548"/>
    <n v="37"/>
    <x v="36"/>
    <x v="9"/>
    <s v="ECDU"/>
    <n v="3"/>
    <x v="0"/>
    <n v="23.504499013888836"/>
    <n v="1243.8932393386701"/>
    <n v="46.063726521388091"/>
    <n v="4.0151310065039532"/>
    <n v="1438.0997164693813"/>
    <n v="1.0069138641226962"/>
    <n v="14.98335643362501"/>
    <n v="2100.1691709257548"/>
    <n v="0.99875674825044347"/>
    <n v="1.1016000038936113"/>
    <n v="89.606080090504847"/>
    <n v="7.4562658211761626E-2"/>
    <n v="43.60458645791141"/>
    <n v="4871.7682068243112"/>
    <n v="48.143959791972989"/>
    <n v="4963.5167530741955"/>
  </r>
  <r>
    <n v="549"/>
    <n v="37"/>
    <x v="36"/>
    <x v="10"/>
    <s v="ECDU"/>
    <n v="3"/>
    <x v="0"/>
    <n v="6.6746309468976195"/>
    <n v="266.21338074108661"/>
    <n v="30.207645125456168"/>
    <n v="1.2447327999266373"/>
    <n v="345.89842624877815"/>
    <n v="0.13888651525919687"/>
    <n v="40.23154630279965"/>
    <n v="4209.4939090346361"/>
    <n v="6.0174069265061716"/>
    <n v="0.72369421999170502"/>
    <n v="33.997678242800781"/>
    <n v="1.1004378825741077E-2"/>
    <n v="48.87460426961561"/>
    <n v="4855.6033942673021"/>
    <n v="36.374942946047277"/>
    <n v="4940.8529414829654"/>
  </r>
  <r>
    <n v="550"/>
    <n v="37"/>
    <x v="36"/>
    <x v="11"/>
    <s v="ECDU"/>
    <n v="3"/>
    <x v="0"/>
    <n v="10.900225698224025"/>
    <n v="587.9422727393852"/>
    <n v="39.131631487944077"/>
    <n v="5.248969425407215"/>
    <n v="1212.5655256395496"/>
    <n v="9.6298579292778713E-2"/>
    <n v="28.340814876675456"/>
    <n v="2045.6607165931184"/>
    <n v="3.0072596494915129"/>
    <n v="1.7097236265164493"/>
    <n v="273.67394374588662"/>
    <n v="3.9144910929897803"/>
    <n v="46.199733626823146"/>
    <n v="4119.8424587179397"/>
    <n v="46.149680809718149"/>
    <n v="4212.1918731544811"/>
  </r>
  <r>
    <n v="551"/>
    <n v="37"/>
    <x v="36"/>
    <x v="12"/>
    <s v="ECDU"/>
    <n v="3"/>
    <x v="0"/>
    <n v="17.404449940000536"/>
    <n v="754.09067050922852"/>
    <n v="46.271168370911091"/>
    <n v="1.9230692464408023"/>
    <n v="710.35151945905545"/>
    <n v="0.36116513361746877"/>
    <n v="37.043724883591302"/>
    <n v="4439.7331496432889"/>
    <n v="2.8754294282160564"/>
    <n v="0.65390605033139659"/>
    <n v="29.51384222939998"/>
    <n v="0.52548139529789184"/>
    <n v="57.025150120364039"/>
    <n v="5933.6891818409731"/>
    <n v="50.033244328042514"/>
    <n v="6040.7475762893791"/>
  </r>
  <r>
    <n v="552"/>
    <n v="37"/>
    <x v="36"/>
    <x v="13"/>
    <s v="ECDU"/>
    <n v="3"/>
    <x v="0"/>
    <n v="12.802355336965281"/>
    <n v="515.35607761056224"/>
    <n v="36.442381903897378"/>
    <n v="1.6438133460597812"/>
    <n v="643.32590233395308"/>
    <n v="0"/>
    <n v="45.659153058666753"/>
    <n v="3552.2269348472896"/>
    <n v="4.0225054203055768"/>
    <n v="3.3719667885025797"/>
    <n v="332.64220601834478"/>
    <n v="0.51098576629879866"/>
    <n v="63.4772885301944"/>
    <n v="5043.5511208101498"/>
    <n v="40.975873090501757"/>
    <n v="5148.0042824308457"/>
  </r>
  <r>
    <n v="553"/>
    <n v="37"/>
    <x v="36"/>
    <x v="14"/>
    <s v="ECDU"/>
    <n v="3"/>
    <x v="0"/>
    <n v="9.5556556609606584"/>
    <n v="333.66721598035576"/>
    <n v="35.536453088840602"/>
    <n v="4.7026427826947197"/>
    <n v="893.34601727701522"/>
    <n v="1.5440051583726395"/>
    <n v="9.9524440440228243"/>
    <n v="812.3823908703871"/>
    <n v="0.52101330224177211"/>
    <n v="0.82801596975639058"/>
    <n v="26.747495892734115"/>
    <n v="0.11878389598459554"/>
    <n v="25.038758457434593"/>
    <n v="2066.143120020492"/>
    <n v="37.720255445439612"/>
    <n v="2128.9021339233664"/>
  </r>
  <r>
    <n v="554"/>
    <n v="37"/>
    <x v="36"/>
    <x v="15"/>
    <s v="ECDU"/>
    <n v="3"/>
    <x v="0"/>
    <n v="12.457054737815509"/>
    <n v="620.66557530095906"/>
    <n v="40.680165419168162"/>
    <n v="2.1179524378964998"/>
    <n v="557.2494625633766"/>
    <n v="0"/>
    <n v="30.822593563623069"/>
    <n v="6164.4930223858182"/>
    <n v="4.9665062076062396"/>
    <n v="3.1911494511887519"/>
    <n v="304.41321315638959"/>
    <n v="1.0450158288831128"/>
    <n v="48.588750190523825"/>
    <n v="7646.8212734065437"/>
    <n v="46.691687455657515"/>
    <n v="7742.1017110527246"/>
  </r>
  <r>
    <n v="555"/>
    <n v="38"/>
    <x v="37"/>
    <x v="0"/>
    <s v="ECDU"/>
    <n v="3"/>
    <x v="0"/>
    <n v="1.1370799150880129"/>
    <n v="134.51988206108217"/>
    <n v="6.8380820681413654"/>
    <n v="0.44758772305784"/>
    <n v="173.1781137840795"/>
    <n v="1.2717989340621108"/>
    <n v="5.5880999682336387"/>
    <n v="805.05782153355881"/>
    <n v="3.0520956217886983"/>
    <n v="0"/>
    <n v="0"/>
    <n v="0"/>
    <n v="7.1727676063794918"/>
    <n v="1112.7558173787206"/>
    <n v="11.161976623992174"/>
    <n v="1131.0905616090922"/>
  </r>
  <r>
    <n v="556"/>
    <n v="38"/>
    <x v="37"/>
    <x v="1"/>
    <s v="ECDU"/>
    <n v="3"/>
    <x v="0"/>
    <n v="2.1423661813583257"/>
    <n v="316.53957951409694"/>
    <n v="5.4121712535276982"/>
    <n v="0.95889324622938676"/>
    <n v="260.32175248671797"/>
    <n v="7.7554499238704444E-2"/>
    <n v="5.9671182810994967"/>
    <n v="1905.7914543554186"/>
    <n v="1.0563584490546796"/>
    <n v="0.13242564559431086"/>
    <n v="20.261123775929551"/>
    <n v="8.4382651382085991E-2"/>
    <n v="9.2008033542815184"/>
    <n v="2502.913910132163"/>
    <n v="6.6304668532031688"/>
    <n v="2518.7451803396475"/>
  </r>
  <r>
    <n v="557"/>
    <n v="38"/>
    <x v="37"/>
    <x v="2"/>
    <s v="ECDU"/>
    <n v="3"/>
    <x v="0"/>
    <n v="3.03"/>
    <n v="371.34"/>
    <n v="6.74"/>
    <n v="1.85"/>
    <n v="601.54"/>
    <n v="0.16"/>
    <n v="8"/>
    <n v="2378.46"/>
    <n v="2.54"/>
    <n v="1.39"/>
    <n v="0"/>
    <n v="0"/>
    <n v="14.27"/>
    <n v="3351.34"/>
    <n v="9.4400000000000013"/>
    <n v="3375.05"/>
  </r>
  <r>
    <n v="558"/>
    <n v="38"/>
    <x v="37"/>
    <x v="3"/>
    <s v="ECDU"/>
    <n v="3"/>
    <x v="0"/>
    <n v="26.99"/>
    <n v="2737.83"/>
    <n v="25.94"/>
    <n v="1.66"/>
    <n v="578.36"/>
    <n v="0"/>
    <n v="0"/>
    <n v="0.53"/>
    <n v="0.1"/>
    <n v="0"/>
    <n v="0"/>
    <n v="0"/>
    <n v="28.65"/>
    <n v="3316.7200000000003"/>
    <n v="26.040000000000003"/>
    <n v="3371.4100000000003"/>
  </r>
  <r>
    <n v="559"/>
    <n v="38"/>
    <x v="37"/>
    <x v="4"/>
    <s v="ECDU"/>
    <n v="3"/>
    <x v="0"/>
    <n v="7.53"/>
    <n v="387"/>
    <n v="19.79"/>
    <n v="2.57"/>
    <n v="1013.39"/>
    <n v="0"/>
    <n v="0"/>
    <n v="0"/>
    <n v="0"/>
    <n v="0"/>
    <n v="0"/>
    <n v="0"/>
    <n v="10.1"/>
    <n v="1400.3899999999999"/>
    <n v="19.79"/>
    <n v="1430.2799999999997"/>
  </r>
  <r>
    <n v="560"/>
    <n v="38"/>
    <x v="37"/>
    <x v="5"/>
    <s v="ECDU"/>
    <n v="3"/>
    <x v="0"/>
    <n v="6.64"/>
    <n v="193.27"/>
    <n v="11.55"/>
    <n v="1.93"/>
    <n v="1053.3399999999999"/>
    <n v="0.27"/>
    <n v="8.64"/>
    <n v="1351.68"/>
    <n v="5.27"/>
    <n v="0.53"/>
    <n v="0"/>
    <n v="0"/>
    <n v="17.740000000000002"/>
    <n v="2598.29"/>
    <n v="17.09"/>
    <n v="2633.12"/>
  </r>
  <r>
    <n v="561"/>
    <n v="38"/>
    <x v="37"/>
    <x v="6"/>
    <s v="ECDU"/>
    <n v="3"/>
    <x v="0"/>
    <n v="11.35"/>
    <n v="864.41"/>
    <n v="21.49"/>
    <n v="1.81"/>
    <n v="709.05"/>
    <n v="0"/>
    <n v="13.07"/>
    <n v="1053.7"/>
    <n v="1.99"/>
    <n v="8.32"/>
    <n v="6602.71"/>
    <n v="0"/>
    <n v="34.549999999999997"/>
    <n v="9229.869999999999"/>
    <n v="23.479999999999997"/>
    <n v="9287.8999999999978"/>
  </r>
  <r>
    <n v="562"/>
    <n v="38"/>
    <x v="37"/>
    <x v="7"/>
    <s v="ECDU"/>
    <n v="3"/>
    <x v="0"/>
    <n v="10.638"/>
    <n v="623.76199999999994"/>
    <n v="14.818"/>
    <n v="3.03"/>
    <n v="1101.6579999999999"/>
    <n v="0"/>
    <n v="8.5489999999999995"/>
    <n v="2531.5410000000002"/>
    <n v="0"/>
    <n v="1.5309999999999999"/>
    <n v="461.464"/>
    <n v="0"/>
    <n v="23.747999999999998"/>
    <n v="4718.4250000000002"/>
    <n v="14.818"/>
    <n v="4756.991"/>
  </r>
  <r>
    <n v="563"/>
    <n v="38"/>
    <x v="37"/>
    <x v="8"/>
    <s v="ECDU"/>
    <n v="3"/>
    <x v="0"/>
    <n v="6.1223431471131589"/>
    <n v="211.1315857166241"/>
    <n v="24.680304001122469"/>
    <n v="3.9620232443935182"/>
    <n v="1254.8599826953209"/>
    <n v="0.52211491242429209"/>
    <n v="4.6783359446250268"/>
    <n v="1533.87596941281"/>
    <n v="1.0323653625797999"/>
    <n v="2.7282426396651309"/>
    <n v="608.23832565535633"/>
    <n v="0.51871384140495291"/>
    <n v="17.490944975796832"/>
    <n v="3608.1058634801116"/>
    <n v="26.753498117531514"/>
    <n v="3652.3503065734399"/>
  </r>
  <r>
    <n v="564"/>
    <n v="38"/>
    <x v="37"/>
    <x v="9"/>
    <s v="ECDU"/>
    <n v="3"/>
    <x v="0"/>
    <n v="4.6472664165892832"/>
    <n v="125.55624905415061"/>
    <n v="15.492227691607843"/>
    <n v="1.9131510914543561"/>
    <n v="726.19630865722058"/>
    <n v="7.5553338747995247E-2"/>
    <n v="11.847410409583057"/>
    <n v="1080.5378783062197"/>
    <n v="2.6327829422031108"/>
    <n v="0"/>
    <n v="0"/>
    <n v="0"/>
    <n v="18.407827917626697"/>
    <n v="1932.2904360175908"/>
    <n v="18.20056397255895"/>
    <n v="1968.8988279077764"/>
  </r>
  <r>
    <n v="565"/>
    <n v="38"/>
    <x v="37"/>
    <x v="10"/>
    <s v="ECDU"/>
    <n v="3"/>
    <x v="0"/>
    <n v="4.0639428804920534"/>
    <n v="109.14529430740441"/>
    <n v="14.463144583754488"/>
    <n v="1.6544459020624098"/>
    <n v="578.85830146884871"/>
    <n v="0.61687004021591862"/>
    <n v="7.5131215725069351"/>
    <n v="1520.9465665928299"/>
    <n v="0"/>
    <n v="0"/>
    <n v="0"/>
    <n v="0"/>
    <n v="13.231510355061399"/>
    <n v="2208.950162369083"/>
    <n v="15.080014623970406"/>
    <n v="2237.2616873481147"/>
  </r>
  <r>
    <n v="566"/>
    <n v="38"/>
    <x v="37"/>
    <x v="11"/>
    <s v="ECDU"/>
    <n v="3"/>
    <x v="0"/>
    <n v="3.500696506757063"/>
    <n v="124.48892714893547"/>
    <n v="10.679077200627722"/>
    <n v="6.5659720820650547"/>
    <n v="2381.2464134638753"/>
    <n v="0.43931576757845486"/>
    <n v="6.500580353649144"/>
    <n v="357.35642446135029"/>
    <n v="0"/>
    <n v="5.0779074317394546"/>
    <n v="134.03911476503708"/>
    <n v="2.8697231684261255E-2"/>
    <n v="21.645156374210718"/>
    <n v="2997.1308798391983"/>
    <n v="11.147090199890437"/>
    <n v="3029.9231264132995"/>
  </r>
  <r>
    <n v="567"/>
    <n v="38"/>
    <x v="37"/>
    <x v="12"/>
    <s v="ECDU"/>
    <n v="3"/>
    <x v="0"/>
    <n v="6.0255118511997656"/>
    <n v="161.09911039229976"/>
    <n v="10.713947581019813"/>
    <n v="7.7739712975925945"/>
    <n v="2305.4977157444341"/>
    <n v="1.2203641265576795"/>
    <n v="43.088307225680666"/>
    <n v="3361.1079041069356"/>
    <n v="1.4786574467046405"/>
    <n v="0"/>
    <n v="0"/>
    <n v="0"/>
    <n v="56.887790374473028"/>
    <n v="5827.7047302436695"/>
    <n v="13.412969154282134"/>
    <n v="5898.0054897724249"/>
  </r>
  <r>
    <n v="568"/>
    <n v="38"/>
    <x v="37"/>
    <x v="13"/>
    <s v="ECDU"/>
    <n v="3"/>
    <x v="0"/>
    <n v="9.4545986343938466"/>
    <n v="379.54216504117966"/>
    <n v="29.865556521258128"/>
    <n v="3.7921417405530167"/>
    <n v="1088.7214177086278"/>
    <n v="1.8908651693140979"/>
    <n v="6.761864565392167"/>
    <n v="843.56019025435194"/>
    <n v="0"/>
    <n v="4.6556697812468979"/>
    <n v="2356.8263258435395"/>
    <n v="0.42610367301226715"/>
    <n v="24.664274721585926"/>
    <n v="4668.6500988476982"/>
    <n v="32.182525363584489"/>
    <n v="4725.4968989328681"/>
  </r>
  <r>
    <n v="569"/>
    <n v="38"/>
    <x v="37"/>
    <x v="14"/>
    <s v="ECDU"/>
    <n v="3"/>
    <x v="0"/>
    <n v="7.5532708127213297"/>
    <n v="329.75765435256272"/>
    <n v="7.8412314254941879"/>
    <n v="3.8575637699265184"/>
    <n v="298.02423497435171"/>
    <n v="1.6970024729933586"/>
    <n v="3.1226980436926954"/>
    <n v="1526.4446117902976"/>
    <n v="0.2965788486626742"/>
    <n v="1.6673303718902681E-2"/>
    <n v="0.11671312603231876"/>
    <n v="0.17755159303716972"/>
    <n v="14.550205930059446"/>
    <n v="2154.3432142432443"/>
    <n v="10.012364340187391"/>
    <n v="2178.9057845134912"/>
  </r>
  <r>
    <n v="570"/>
    <n v="38"/>
    <x v="37"/>
    <x v="15"/>
    <s v="ECDU"/>
    <n v="3"/>
    <x v="0"/>
    <n v="6.6538564781991898"/>
    <n v="279.90506446291761"/>
    <n v="34.91050409484545"/>
    <n v="1.4831960121736927"/>
    <n v="328.88061664554851"/>
    <n v="1.7523147935012258"/>
    <n v="5.4570071329565826"/>
    <n v="1367.426448246579"/>
    <n v="0.52831899210778122"/>
    <n v="4.8350694137036907"/>
    <n v="1263.9478074675419"/>
    <n v="3.0383377824303048"/>
    <n v="18.429129037033157"/>
    <n v="3240.159936822587"/>
    <n v="40.229475662884759"/>
    <n v="3298.8185415225053"/>
  </r>
  <r>
    <n v="571"/>
    <n v="39"/>
    <x v="38"/>
    <x v="0"/>
    <s v="PDU"/>
    <n v="3"/>
    <x v="0"/>
    <n v="6.0013758972183791"/>
    <n v="328.58689959997059"/>
    <n v="15.935821439116548"/>
    <n v="1.4878934533971022"/>
    <n v="255.82603743099904"/>
    <n v="0"/>
    <n v="5.4739306445883624"/>
    <n v="1760.6743575024616"/>
    <n v="0.13366886440517925"/>
    <n v="0"/>
    <n v="0"/>
    <n v="0"/>
    <n v="12.963199995203844"/>
    <n v="2345.0872945334313"/>
    <n v="16.069490303521729"/>
    <n v="2374.1199848321571"/>
  </r>
  <r>
    <n v="572"/>
    <n v="39"/>
    <x v="38"/>
    <x v="1"/>
    <s v="PDU"/>
    <n v="3"/>
    <x v="0"/>
    <n v="13.859056091725146"/>
    <n v="417.78478634400142"/>
    <n v="19.936632248325921"/>
    <n v="3.4972781141104496"/>
    <n v="750.78502721885877"/>
    <n v="0.37533120292903827"/>
    <n v="12"/>
    <n v="1112"/>
    <n v="0"/>
    <n v="0"/>
    <n v="0"/>
    <n v="0"/>
    <n v="29.356334205835594"/>
    <n v="2280.56981356286"/>
    <n v="20.311963451254961"/>
    <n v="2330.2381112199505"/>
  </r>
  <r>
    <n v="573"/>
    <n v="39"/>
    <x v="38"/>
    <x v="2"/>
    <s v="PDU"/>
    <n v="3"/>
    <x v="0"/>
    <n v="13.41"/>
    <n v="1322.38"/>
    <n v="13.06"/>
    <n v="2.29"/>
    <n v="663.82"/>
    <n v="0"/>
    <n v="12.14"/>
    <n v="2963.9"/>
    <n v="0"/>
    <n v="0"/>
    <n v="0"/>
    <n v="0"/>
    <n v="27.84"/>
    <n v="4950.1000000000004"/>
    <n v="13.06"/>
    <n v="4991.0000000000009"/>
  </r>
  <r>
    <n v="574"/>
    <n v="39"/>
    <x v="38"/>
    <x v="3"/>
    <s v="PDU"/>
    <n v="3"/>
    <x v="0"/>
    <n v="22.38"/>
    <n v="970.92"/>
    <n v="22.54"/>
    <n v="4.0999999999999996"/>
    <n v="1221.0899999999999"/>
    <n v="0.04"/>
    <n v="16.59"/>
    <n v="1809.31"/>
    <n v="1.02"/>
    <n v="0.82"/>
    <n v="0"/>
    <n v="0.31"/>
    <n v="43.889999999999993"/>
    <n v="4001.3199999999997"/>
    <n v="23.909999999999997"/>
    <n v="4069.1199999999994"/>
  </r>
  <r>
    <n v="575"/>
    <n v="39"/>
    <x v="38"/>
    <x v="4"/>
    <s v="PDU"/>
    <n v="3"/>
    <x v="0"/>
    <n v="12.61"/>
    <n v="522.79999999999995"/>
    <n v="15.96"/>
    <n v="4.04"/>
    <n v="1114.79"/>
    <n v="0.49"/>
    <n v="6.85"/>
    <n v="1156.6099999999999"/>
    <n v="1.07"/>
    <n v="0.95"/>
    <n v="0"/>
    <n v="0.68"/>
    <n v="24.45"/>
    <n v="2794.2"/>
    <n v="18.2"/>
    <n v="2836.8499999999995"/>
  </r>
  <r>
    <n v="576"/>
    <n v="39"/>
    <x v="38"/>
    <x v="5"/>
    <s v="PDU"/>
    <n v="3"/>
    <x v="0"/>
    <n v="15.76"/>
    <n v="1080.52"/>
    <n v="17.71"/>
    <n v="5.93"/>
    <n v="1699.03"/>
    <n v="1.01"/>
    <n v="4.54"/>
    <n v="1496.6"/>
    <n v="0"/>
    <n v="0.21"/>
    <n v="0"/>
    <n v="0"/>
    <n v="26.439999999999998"/>
    <n v="4276.1499999999996"/>
    <n v="18.720000000000002"/>
    <n v="4321.3099999999995"/>
  </r>
  <r>
    <n v="577"/>
    <n v="39"/>
    <x v="38"/>
    <x v="6"/>
    <s v="PDU"/>
    <n v="3"/>
    <x v="0"/>
    <n v="20.010000000000002"/>
    <n v="2217.73"/>
    <n v="20.18"/>
    <n v="2.15"/>
    <n v="553.25"/>
    <n v="0.68"/>
    <n v="4.3899999999999997"/>
    <n v="701.29"/>
    <n v="0.08"/>
    <n v="2.04"/>
    <n v="0.19"/>
    <n v="0.19"/>
    <n v="28.59"/>
    <n v="3472.46"/>
    <n v="21.13"/>
    <n v="3522.1800000000003"/>
  </r>
  <r>
    <n v="578"/>
    <n v="39"/>
    <x v="38"/>
    <x v="7"/>
    <s v="PDU"/>
    <n v="3"/>
    <x v="0"/>
    <n v="12.01"/>
    <n v="1003.22"/>
    <n v="18.72"/>
    <n v="3.15"/>
    <n v="550.57000000000005"/>
    <n v="1.08"/>
    <n v="12.1"/>
    <n v="1714.17"/>
    <n v="1.61"/>
    <n v="0"/>
    <n v="0"/>
    <n v="0"/>
    <n v="27.259999999999998"/>
    <n v="3267.96"/>
    <n v="21.409999999999997"/>
    <n v="3316.63"/>
  </r>
  <r>
    <n v="579"/>
    <n v="39"/>
    <x v="38"/>
    <x v="8"/>
    <s v="PDU"/>
    <n v="3"/>
    <x v="0"/>
    <n v="12.05722778563389"/>
    <n v="804.14784566101991"/>
    <n v="15.3424576491299"/>
    <n v="8.3240828547516656"/>
    <n v="777.59560272430815"/>
    <n v="4.5726963146806732"/>
    <n v="3.5953796427231541"/>
    <n v="436.189590488009"/>
    <n v="0"/>
    <n v="1.335444864506075"/>
    <n v="88.342775100285706"/>
    <n v="1.059146922166748"/>
    <n v="25.312135147614786"/>
    <n v="2106.2758139736225"/>
    <n v="20.974300885977321"/>
    <n v="2152.5622500072145"/>
  </r>
  <r>
    <n v="580"/>
    <n v="39"/>
    <x v="38"/>
    <x v="9"/>
    <s v="PDU"/>
    <n v="3"/>
    <x v="0"/>
    <n v="6.6904774865066159"/>
    <n v="604.22492363709921"/>
    <n v="22.682719273242181"/>
    <n v="6.5331656812894794"/>
    <n v="1020.0655268166646"/>
    <n v="2.8083295787857332"/>
    <n v="2.3749781623251836"/>
    <n v="239.37159906948517"/>
    <n v="0"/>
    <n v="0"/>
    <n v="0"/>
    <n v="0"/>
    <n v="15.598621330121277"/>
    <n v="1863.6620495232489"/>
    <n v="25.491048852027916"/>
    <n v="1904.751719705398"/>
  </r>
  <r>
    <n v="581"/>
    <n v="39"/>
    <x v="38"/>
    <x v="10"/>
    <s v="PDU"/>
    <n v="3"/>
    <x v="0"/>
    <n v="7.9137341601459763"/>
    <n v="502.17094655255602"/>
    <n v="15.814612001201182"/>
    <n v="4.5133940400275572"/>
    <n v="599.40167988553469"/>
    <n v="1.1504433767289044"/>
    <n v="4.4024527035381817"/>
    <n v="1411.9565258518664"/>
    <n v="0.52226157460564204"/>
    <n v="0"/>
    <n v="0"/>
    <n v="0"/>
    <n v="16.829580903711715"/>
    <n v="2513.529152289957"/>
    <n v="17.487316952535728"/>
    <n v="2547.8460501462046"/>
  </r>
  <r>
    <n v="582"/>
    <n v="39"/>
    <x v="38"/>
    <x v="11"/>
    <s v="PDU"/>
    <n v="3"/>
    <x v="0"/>
    <n v="4.6992998431635984"/>
    <n v="271.27765966707875"/>
    <n v="10.27428685560208"/>
    <n v="4.6199559166553721"/>
    <n v="285.37248714235778"/>
    <n v="1.54940544550571"/>
    <n v="2.1351190178972672"/>
    <n v="629.83670330767745"/>
    <n v="0.53567683627103413"/>
    <n v="3.1329134240204296E-3"/>
    <n v="5.0753197469130953"/>
    <n v="3.5091198310851779E-2"/>
    <n v="11.457507691140258"/>
    <n v="1191.5621698640271"/>
    <n v="12.394460335689676"/>
    <n v="1215.4141378908571"/>
  </r>
  <r>
    <n v="583"/>
    <n v="39"/>
    <x v="38"/>
    <x v="12"/>
    <s v="PDU"/>
    <n v="3"/>
    <x v="0"/>
    <n v="8.0420970612576426"/>
    <n v="640.23493500118423"/>
    <n v="11.444607234471173"/>
    <n v="3.5695010141959282"/>
    <n v="211.71957427099409"/>
    <n v="3.3397178183248104"/>
    <n v="3.8566399121791974"/>
    <n v="732.76324224246162"/>
    <n v="0.15813888712528187"/>
    <n v="0"/>
    <n v="0"/>
    <n v="0"/>
    <n v="15.468237987632769"/>
    <n v="1584.71775151464"/>
    <n v="14.942463939921266"/>
    <n v="1615.1284534421941"/>
  </r>
  <r>
    <n v="584"/>
    <n v="39"/>
    <x v="38"/>
    <x v="13"/>
    <s v="PDU"/>
    <n v="3"/>
    <x v="0"/>
    <n v="6.7581953373974422"/>
    <n v="397.69033217950317"/>
    <n v="8.7255530565451682"/>
    <n v="3.5701742395313047"/>
    <n v="388.03418993505892"/>
    <n v="1.4394478125409189"/>
    <n v="5.6478007771596452"/>
    <n v="1062.8086807640582"/>
    <n v="8.5362500806439617E-2"/>
    <n v="1.4479950491673979"/>
    <n v="2662.4449697129025"/>
    <n v="0.56122241356208102"/>
    <n v="17.424165403255792"/>
    <n v="4510.9781725915227"/>
    <n v="10.811585783454609"/>
    <n v="4539.213923778233"/>
  </r>
  <r>
    <n v="585"/>
    <n v="39"/>
    <x v="38"/>
    <x v="14"/>
    <s v="PDU"/>
    <n v="3"/>
    <x v="0"/>
    <n v="18.012352294985732"/>
    <n v="775.63289988317285"/>
    <n v="92.299054339170823"/>
    <n v="0.95929415457224398"/>
    <n v="85.750315317148022"/>
    <n v="0.82525327087050793"/>
    <n v="11.114373230881901"/>
    <n v="2487.1587838348378"/>
    <n v="6.9470255566728092"/>
    <n v="1.0356398467878338"/>
    <n v="37.843350905846599"/>
    <n v="2.5792094112723705"/>
    <n v="31.12165952722771"/>
    <n v="3386.3853499410052"/>
    <n v="102.65054257798651"/>
    <n v="3520.1575520462193"/>
  </r>
  <r>
    <n v="586"/>
    <n v="39"/>
    <x v="38"/>
    <x v="15"/>
    <s v="PDU"/>
    <n v="3"/>
    <x v="0"/>
    <n v="6.7038405562639731"/>
    <n v="259.58123415512483"/>
    <n v="7.2954620608180694"/>
    <n v="3.0511553771375746"/>
    <n v="426.58244412061583"/>
    <n v="3.1725913753303714"/>
    <n v="3.967843737500433"/>
    <n v="644.13286284222465"/>
    <n v="0.38336844530915554"/>
    <n v="1.0609355468208896"/>
    <n v="2040.9554637290714"/>
    <n v="0.45344376822536359"/>
    <n v="14.783775217722869"/>
    <n v="3371.2520048470369"/>
    <n v="11.304865649682961"/>
    <n v="3397.3406457144429"/>
  </r>
  <r>
    <n v="587"/>
    <n v="40"/>
    <x v="39"/>
    <x v="0"/>
    <s v="ECDU"/>
    <n v="3"/>
    <x v="0"/>
    <n v="14.984174668580909"/>
    <n v="480.8412574347883"/>
    <n v="15.434435018241254"/>
    <n v="3.0837519189056488"/>
    <n v="3407.7076394508358"/>
    <n v="0"/>
    <n v="18.485586858836914"/>
    <n v="4900.5888730197203"/>
    <n v="14.649887693522022"/>
    <n v="0"/>
    <n v="0"/>
    <n v="0"/>
    <n v="36.553513446323471"/>
    <n v="8789.1377699053446"/>
    <n v="30.084322711763278"/>
    <n v="8855.7756060634329"/>
  </r>
  <r>
    <n v="588"/>
    <n v="40"/>
    <x v="39"/>
    <x v="1"/>
    <s v="ECDU"/>
    <n v="3"/>
    <x v="0"/>
    <n v="20.145225231029411"/>
    <n v="864.58683621574824"/>
    <n v="17.592933056836255"/>
    <n v="0.99751458656304715"/>
    <n v="680.80960615273113"/>
    <n v="0"/>
    <n v="12.514442650345286"/>
    <n v="3946.2587086512713"/>
    <n v="19.68515645573698"/>
    <n v="2.3226157160401857"/>
    <n v="267.36821413759083"/>
    <n v="2.3074884535625841"/>
    <n v="35.979798183977927"/>
    <n v="5759.0233651573417"/>
    <n v="39.585577966135816"/>
    <n v="5834.5887413074561"/>
  </r>
  <r>
    <n v="589"/>
    <n v="40"/>
    <x v="39"/>
    <x v="2"/>
    <s v="ECDU"/>
    <n v="3"/>
    <x v="0"/>
    <n v="15.76"/>
    <n v="871.11"/>
    <n v="17.309999999999999"/>
    <n v="0.99"/>
    <n v="563.46"/>
    <n v="0"/>
    <n v="17.350000000000001"/>
    <n v="2524.85"/>
    <n v="13.48"/>
    <n v="0.89"/>
    <n v="0.01"/>
    <n v="1.05"/>
    <n v="34.99"/>
    <n v="3959.4300000000003"/>
    <n v="31.84"/>
    <n v="4026.26"/>
  </r>
  <r>
    <n v="590"/>
    <n v="40"/>
    <x v="39"/>
    <x v="3"/>
    <s v="ECDU"/>
    <n v="3"/>
    <x v="0"/>
    <n v="19.46"/>
    <n v="1239.3499999999999"/>
    <n v="44.66"/>
    <n v="0.6"/>
    <n v="379.18"/>
    <n v="0"/>
    <n v="16.440000000000001"/>
    <n v="2595.9299999999998"/>
    <n v="9.81"/>
    <n v="0"/>
    <n v="0"/>
    <n v="0"/>
    <n v="36.5"/>
    <n v="4214.46"/>
    <n v="54.47"/>
    <n v="4305.43"/>
  </r>
  <r>
    <n v="591"/>
    <n v="40"/>
    <x v="39"/>
    <x v="4"/>
    <s v="ECDU"/>
    <n v="3"/>
    <x v="0"/>
    <n v="19.88"/>
    <n v="1831.42"/>
    <n v="39.57"/>
    <n v="0.32"/>
    <n v="118.47"/>
    <n v="0"/>
    <n v="9.8699999999999992"/>
    <n v="4179.5"/>
    <n v="2.86"/>
    <n v="0"/>
    <n v="0"/>
    <n v="0"/>
    <n v="30.07"/>
    <n v="6129.39"/>
    <n v="42.43"/>
    <n v="6201.89"/>
  </r>
  <r>
    <n v="592"/>
    <n v="40"/>
    <x v="39"/>
    <x v="5"/>
    <s v="ECDU"/>
    <n v="3"/>
    <x v="0"/>
    <n v="12.95"/>
    <n v="613.36"/>
    <n v="42.31"/>
    <n v="1.07"/>
    <n v="444.06"/>
    <n v="0"/>
    <n v="9.94"/>
    <n v="2117.06"/>
    <n v="4.1399999999999997"/>
    <n v="0"/>
    <n v="0"/>
    <n v="0"/>
    <n v="23.96"/>
    <n v="3174.48"/>
    <n v="46.45"/>
    <n v="3244.89"/>
  </r>
  <r>
    <n v="593"/>
    <n v="40"/>
    <x v="39"/>
    <x v="6"/>
    <s v="ECDU"/>
    <n v="3"/>
    <x v="0"/>
    <n v="15.02"/>
    <n v="904.04"/>
    <n v="23.82"/>
    <n v="2.5"/>
    <n v="527.58000000000004"/>
    <n v="0.05"/>
    <n v="6.39"/>
    <n v="1285.28"/>
    <n v="6.18"/>
    <n v="9.35"/>
    <n v="0.03"/>
    <n v="9.5500000000000007"/>
    <n v="33.26"/>
    <n v="2716.93"/>
    <n v="39.6"/>
    <n v="2789.79"/>
  </r>
  <r>
    <n v="594"/>
    <n v="40"/>
    <x v="39"/>
    <x v="7"/>
    <s v="ECDU"/>
    <n v="3"/>
    <x v="0"/>
    <n v="19.09"/>
    <n v="740.65"/>
    <n v="38.58"/>
    <n v="1.24"/>
    <n v="421.79"/>
    <n v="0"/>
    <n v="9.69"/>
    <n v="2053.8000000000002"/>
    <n v="7.07"/>
    <n v="2.95"/>
    <n v="0"/>
    <n v="7.69"/>
    <n v="32.97"/>
    <n v="3216.2400000000002"/>
    <n v="53.339999999999996"/>
    <n v="3302.55"/>
  </r>
  <r>
    <n v="595"/>
    <n v="40"/>
    <x v="39"/>
    <x v="8"/>
    <s v="ECDU"/>
    <n v="3"/>
    <x v="0"/>
    <n v="21.258136265172251"/>
    <n v="1618.233562981158"/>
    <n v="37.77066868581705"/>
    <n v="2.675659213416766"/>
    <n v="919.46662066586168"/>
    <n v="9.4250764432625395E-2"/>
    <n v="10.939390377384701"/>
    <n v="2401.131577059236"/>
    <n v="12.606630527538661"/>
    <n v="3.0655770989266649"/>
    <n v="1091.018436450956"/>
    <n v="6.2849047645944429"/>
    <n v="37.938762954900383"/>
    <n v="6029.8501971572123"/>
    <n v="56.756454742382779"/>
    <n v="6124.545414854495"/>
  </r>
  <r>
    <n v="596"/>
    <n v="40"/>
    <x v="39"/>
    <x v="9"/>
    <s v="ECDU"/>
    <n v="3"/>
    <x v="0"/>
    <n v="13.93250191747647"/>
    <n v="499.21399619561009"/>
    <n v="68.256812317257584"/>
    <n v="4.4381946758919"/>
    <n v="2032.8285303034052"/>
    <n v="2.9323199937127148E-2"/>
    <n v="9.5266867607527868"/>
    <n v="2087.5703339101528"/>
    <n v="10.620342569724102"/>
    <n v="0.25433815407050786"/>
    <n v="6.2120124988902656"/>
    <n v="5.327828077677081"/>
    <n v="28.151721508191667"/>
    <n v="4625.8248729080588"/>
    <n v="84.234306164595893"/>
    <n v="4738.2109005808461"/>
  </r>
  <r>
    <n v="597"/>
    <n v="40"/>
    <x v="39"/>
    <x v="10"/>
    <s v="ECDU"/>
    <n v="3"/>
    <x v="0"/>
    <n v="16.925858861329019"/>
    <n v="663.8427909749862"/>
    <n v="76.060908353161352"/>
    <n v="2.8174074339878876"/>
    <n v="1125.2944833030622"/>
    <n v="0.90870647727460929"/>
    <n v="11.733075339100479"/>
    <n v="2456.475922071756"/>
    <n v="3.7930727996422675"/>
    <n v="0.36892807260642263"/>
    <n v="9.3077492119398695"/>
    <n v="1.4812107695110439"/>
    <n v="31.84526970702381"/>
    <n v="4254.9209455617447"/>
    <n v="82.24389839958927"/>
    <n v="4369.010113668357"/>
  </r>
  <r>
    <n v="598"/>
    <n v="40"/>
    <x v="39"/>
    <x v="11"/>
    <s v="ECDU"/>
    <n v="3"/>
    <x v="0"/>
    <n v="15.781176482944042"/>
    <n v="505.58402999495871"/>
    <n v="80.898798521256936"/>
    <n v="4.7688361199798353"/>
    <n v="1620.4554066543437"/>
    <n v="1.1020626785414216"/>
    <n v="11.904123256595529"/>
    <n v="1476.0298531759368"/>
    <n v="6.2229457234078307"/>
    <n v="8.8005114686607282"/>
    <n v="3459.4152190808268"/>
    <n v="9.1413102839858844"/>
    <n v="41.254647328180141"/>
    <n v="7061.4845089060655"/>
    <n v="97.365117207192071"/>
    <n v="7200.1042734414377"/>
  </r>
  <r>
    <n v="599"/>
    <n v="40"/>
    <x v="39"/>
    <x v="12"/>
    <s v="ECDU"/>
    <n v="3"/>
    <x v="0"/>
    <n v="12.584582603295145"/>
    <n v="512.20977010739773"/>
    <n v="56.150861655448907"/>
    <n v="3.7926371756484509"/>
    <n v="1486.9530772687569"/>
    <n v="0.2579967583779772"/>
    <n v="13.944352155274705"/>
    <n v="2042.5222848890933"/>
    <n v="6.3287216799882859"/>
    <n v="1.5142616221238179"/>
    <n v="55.124979171821117"/>
    <n v="2.7070119010951839"/>
    <n v="31.835833556342116"/>
    <n v="4096.8101114370693"/>
    <n v="65.444591994910354"/>
    <n v="4194.0905369883221"/>
  </r>
  <r>
    <n v="600"/>
    <n v="40"/>
    <x v="39"/>
    <x v="13"/>
    <s v="ECDU"/>
    <n v="3"/>
    <x v="0"/>
    <n v="11.907398609882842"/>
    <n v="533.72191269011762"/>
    <n v="77.404690731821404"/>
    <n v="6.4370171681661708"/>
    <n v="868.63346074855838"/>
    <n v="3.19219721830394"/>
    <n v="15.530619851925481"/>
    <n v="2936.6839785708544"/>
    <n v="6.5439436352075306"/>
    <n v="2.7471112312988315"/>
    <n v="834.18837476155329"/>
    <n v="5.5617842029483349"/>
    <n v="36.622146861273322"/>
    <n v="5173.2277267710833"/>
    <n v="92.702615788281207"/>
    <n v="5302.5524894206374"/>
  </r>
  <r>
    <n v="601"/>
    <n v="40"/>
    <x v="39"/>
    <x v="14"/>
    <s v="ECDU"/>
    <n v="3"/>
    <x v="0"/>
    <n v="11.308427337137493"/>
    <n v="370.10172360681224"/>
    <n v="18.910847721171759"/>
    <n v="7.3554884041601269"/>
    <n v="647.47498203048212"/>
    <n v="0.79494213081808984"/>
    <n v="32.140775403030617"/>
    <n v="1394.4835663258571"/>
    <n v="4.9492834196359157"/>
    <n v="2.1245867010899064"/>
    <n v="180.6651274002142"/>
    <n v="0.63666955156884897"/>
    <n v="52.929277845418142"/>
    <n v="2592.7253993633658"/>
    <n v="25.291742823194614"/>
    <n v="2670.9464200319785"/>
  </r>
  <r>
    <n v="602"/>
    <n v="40"/>
    <x v="39"/>
    <x v="15"/>
    <s v="ECDU"/>
    <n v="3"/>
    <x v="0"/>
    <n v="15.593473189306112"/>
    <n v="867.12984250560885"/>
    <n v="86.104266292446169"/>
    <n v="1.8977224988156636"/>
    <n v="552.30364914146787"/>
    <n v="0.8276500084914683"/>
    <n v="13.758766323730525"/>
    <n v="2157.4636025277755"/>
    <n v="7.8078112570054605"/>
    <n v="4.7334662173637119"/>
    <n v="471.16300548816992"/>
    <n v="9.1829062273747049"/>
    <n v="35.98342822921601"/>
    <n v="4048.0600996630219"/>
    <n v="103.9226337853178"/>
    <n v="4187.9661616775556"/>
  </r>
  <r>
    <n v="603"/>
    <n v="41"/>
    <x v="40"/>
    <x v="0"/>
    <s v="ECDU"/>
    <n v="3"/>
    <x v="0"/>
    <n v="11.585469133581269"/>
    <n v="375.48439463016393"/>
    <n v="37.004529671691365"/>
    <n v="4.6710418505399929"/>
    <n v="591.86605680877119"/>
    <n v="0.71887628553082816"/>
    <n v="15.115241216162936"/>
    <n v="1085.4546813537881"/>
    <n v="46.59790345560085"/>
    <n v="2.8422721538726448"/>
    <n v="146.92779574989902"/>
    <n v="3.4354297011411381"/>
    <n v="34.214024354156841"/>
    <n v="2199.7329285426222"/>
    <n v="87.756739113964173"/>
    <n v="2321.703692010743"/>
  </r>
  <r>
    <n v="604"/>
    <n v="41"/>
    <x v="40"/>
    <x v="1"/>
    <s v="ECDU"/>
    <n v="3"/>
    <x v="0"/>
    <n v="10.044819725498565"/>
    <n v="317.94917860967536"/>
    <n v="36.659356007386855"/>
    <n v="10.953849614417356"/>
    <n v="804.51421146261555"/>
    <n v="5.0898426674338113"/>
    <n v="12.932510058556595"/>
    <n v="1238.3618308540349"/>
    <n v="58.970693679414246"/>
    <n v="5.9970372052450376"/>
    <n v="491.06061556807316"/>
    <n v="5.114057960819979"/>
    <n v="39.928216603717551"/>
    <n v="2851.8858364943985"/>
    <n v="105.83395031505489"/>
    <n v="2997.648003413171"/>
  </r>
  <r>
    <n v="605"/>
    <n v="41"/>
    <x v="40"/>
    <x v="2"/>
    <s v="ECDU"/>
    <n v="3"/>
    <x v="0"/>
    <n v="16.8"/>
    <n v="880.19"/>
    <n v="58.18"/>
    <n v="9.7100000000000009"/>
    <n v="1010.35"/>
    <n v="4.24"/>
    <n v="21.78"/>
    <n v="3355.99"/>
    <n v="39.979999999999997"/>
    <n v="2.61"/>
    <n v="0"/>
    <n v="4.3600000000000003"/>
    <n v="50.900000000000006"/>
    <n v="5246.53"/>
    <n v="106.76"/>
    <n v="5404.19"/>
  </r>
  <r>
    <n v="606"/>
    <n v="41"/>
    <x v="40"/>
    <x v="3"/>
    <s v="ECDU"/>
    <n v="3"/>
    <x v="0"/>
    <n v="10.08"/>
    <n v="699.26"/>
    <n v="49.54"/>
    <n v="10.19"/>
    <n v="883.16"/>
    <n v="3.74"/>
    <n v="18.04"/>
    <n v="5208.71"/>
    <n v="22.59"/>
    <n v="4.2699999999999996"/>
    <n v="0.01"/>
    <n v="6.33"/>
    <n v="42.58"/>
    <n v="6791.14"/>
    <n v="82.2"/>
    <n v="6915.92"/>
  </r>
  <r>
    <n v="607"/>
    <n v="41"/>
    <x v="40"/>
    <x v="4"/>
    <s v="ECDU"/>
    <n v="3"/>
    <x v="0"/>
    <n v="19.88"/>
    <n v="1831.42"/>
    <n v="39.57"/>
    <n v="0.32"/>
    <n v="118.47"/>
    <n v="0"/>
    <n v="9.8699999999999992"/>
    <n v="4179.5"/>
    <n v="2.86"/>
    <n v="0"/>
    <n v="0"/>
    <n v="0"/>
    <n v="30.07"/>
    <n v="6129.39"/>
    <n v="42.43"/>
    <n v="6201.89"/>
  </r>
  <r>
    <n v="608"/>
    <n v="41"/>
    <x v="40"/>
    <x v="5"/>
    <s v="ECDU"/>
    <n v="3"/>
    <x v="0"/>
    <n v="14.67"/>
    <n v="389.03"/>
    <n v="58.94"/>
    <n v="0"/>
    <n v="0"/>
    <n v="0"/>
    <n v="0"/>
    <n v="0"/>
    <n v="0"/>
    <n v="0"/>
    <n v="0"/>
    <n v="0"/>
    <n v="14.67"/>
    <n v="389.03"/>
    <n v="58.94"/>
    <n v="462.64"/>
  </r>
  <r>
    <n v="609"/>
    <n v="41"/>
    <x v="40"/>
    <x v="6"/>
    <s v="ECDU"/>
    <n v="3"/>
    <x v="0"/>
    <n v="8.76"/>
    <n v="276.52999999999997"/>
    <n v="41.43"/>
    <n v="17.21"/>
    <n v="1223.48"/>
    <n v="15.82"/>
    <n v="9.8800000000000008"/>
    <n v="568.6"/>
    <n v="11.43"/>
    <n v="8.1300000000000008"/>
    <n v="0.02"/>
    <n v="8.9"/>
    <n v="43.980000000000004"/>
    <n v="2068.63"/>
    <n v="77.580000000000013"/>
    <n v="2190.19"/>
  </r>
  <r>
    <n v="610"/>
    <n v="41"/>
    <x v="40"/>
    <x v="7"/>
    <s v="ECDU"/>
    <n v="3"/>
    <x v="0"/>
    <n v="13.37"/>
    <n v="399.03"/>
    <n v="20.73"/>
    <n v="7.32"/>
    <n v="497.46"/>
    <n v="3.39"/>
    <n v="20.190000000000001"/>
    <n v="1603.94"/>
    <n v="16.260000000000002"/>
    <n v="5.0199999999999996"/>
    <n v="805.25"/>
    <n v="1.5"/>
    <n v="45.899999999999991"/>
    <n v="3305.6800000000003"/>
    <n v="41.88"/>
    <n v="3393.4600000000005"/>
  </r>
  <r>
    <n v="611"/>
    <n v="41"/>
    <x v="40"/>
    <x v="8"/>
    <s v="ECDU"/>
    <n v="3"/>
    <x v="0"/>
    <n v="10.89783449121521"/>
    <n v="342.07799465838571"/>
    <n v="22.232124685557981"/>
    <n v="8.2288850479054751"/>
    <n v="928.28880207511793"/>
    <n v="4.6696238507946761"/>
    <n v="21.10370147326109"/>
    <n v="1583.5535304211551"/>
    <n v="23.1937121840615"/>
    <n v="2.7821359652018698"/>
    <n v="267.14420722155512"/>
    <n v="1.384410784808106"/>
    <n v="43.012556977583642"/>
    <n v="3121.0645343762135"/>
    <n v="51.479871505222256"/>
    <n v="3215.5569628590192"/>
  </r>
  <r>
    <n v="612"/>
    <n v="41"/>
    <x v="40"/>
    <x v="9"/>
    <s v="ECDU"/>
    <n v="3"/>
    <x v="0"/>
    <n v="14.26579588707901"/>
    <n v="413.35518914938274"/>
    <n v="24.603506743493128"/>
    <n v="10.612571821227753"/>
    <n v="1201.0868195601415"/>
    <n v="2.2560738378065039"/>
    <n v="20.929638861515272"/>
    <n v="972.90977682453183"/>
    <n v="13.630305489536838"/>
    <n v="1.0607937687090603"/>
    <n v="33.262902762738385"/>
    <n v="0.63129712689119466"/>
    <n v="46.868800338531095"/>
    <n v="2620.6146882967946"/>
    <n v="41.121183197727667"/>
    <n v="2708.6046718330531"/>
  </r>
  <r>
    <n v="613"/>
    <n v="41"/>
    <x v="40"/>
    <x v="10"/>
    <s v="ECDU"/>
    <n v="3"/>
    <x v="0"/>
    <n v="9.6904566575528275"/>
    <n v="498.047031631702"/>
    <n v="23.462472555306434"/>
    <n v="8.4870318781856398"/>
    <n v="1535.7971168343695"/>
    <n v="2.2286924475584926"/>
    <n v="29.89608452262075"/>
    <n v="1509.0320085205326"/>
    <n v="10.207709042869761"/>
    <n v="1.3665081442683125"/>
    <n v="45.981152422001323"/>
    <n v="1.782901525117728"/>
    <n v="49.440081202627525"/>
    <n v="3588.8573094086055"/>
    <n v="37.681775570852416"/>
    <n v="3675.9791661820855"/>
  </r>
  <r>
    <n v="614"/>
    <n v="41"/>
    <x v="40"/>
    <x v="11"/>
    <s v="ECDU"/>
    <n v="3"/>
    <x v="0"/>
    <n v="13.367624591461549"/>
    <n v="364.00444955826782"/>
    <n v="20.677285913083441"/>
    <n v="8.5232242493105907"/>
    <n v="564.2177045500971"/>
    <n v="2.6200592380757839"/>
    <n v="34.454754366254726"/>
    <n v="1347.944094065979"/>
    <n v="5.5871718925543865"/>
    <n v="4.1310770094985187"/>
    <n v="299.20744816668366"/>
    <n v="3.9271907874578695"/>
    <n v="60.476680216525388"/>
    <n v="2575.3736963410279"/>
    <n v="32.811707831171482"/>
    <n v="2668.6620843887249"/>
  </r>
  <r>
    <n v="615"/>
    <n v="41"/>
    <x v="40"/>
    <x v="12"/>
    <s v="ECDU"/>
    <n v="3"/>
    <x v="0"/>
    <n v="13.367624591461549"/>
    <n v="364.00444955826782"/>
    <n v="20.677285913083441"/>
    <n v="8.5232242493105907"/>
    <n v="564.2177045500971"/>
    <n v="2.6200592380757839"/>
    <n v="34.454754366254726"/>
    <n v="1347.944094065979"/>
    <n v="5.5871718925543865"/>
    <n v="4.1310770094985187"/>
    <n v="299.20744816668366"/>
    <n v="3.9271907874578695"/>
    <n v="60.476680216525388"/>
    <n v="2575.3736963410279"/>
    <n v="32.811707831171482"/>
    <n v="2668.6620843887249"/>
  </r>
  <r>
    <n v="616"/>
    <n v="41"/>
    <x v="40"/>
    <x v="13"/>
    <s v="ECDU"/>
    <n v="3"/>
    <x v="0"/>
    <n v="10.581803744558592"/>
    <n v="362.11084968323894"/>
    <n v="23.467865755160059"/>
    <n v="9.9055283407905943"/>
    <n v="1161.3868383806648"/>
    <n v="2.0925319968520899"/>
    <n v="30.602271223391522"/>
    <n v="1366.6983047148949"/>
    <n v="6.0962860517061452"/>
    <n v="2.0919379752551617"/>
    <n v="423.89699988786327"/>
    <n v="1.0913873940131109"/>
    <n v="53.18154128399587"/>
    <n v="3314.0929926666618"/>
    <n v="32.748071197731406"/>
    <n v="3400.0226051483892"/>
  </r>
  <r>
    <n v="617"/>
    <n v="41"/>
    <x v="40"/>
    <x v="15"/>
    <s v="ECDU"/>
    <n v="3"/>
    <x v="0"/>
    <n v="7.8019437608239892"/>
    <n v="186.7222222222222"/>
    <n v="21.482738583538421"/>
    <n v="2.752085042384468"/>
    <n v="260.67978078570775"/>
    <n v="1.4947589098532494"/>
    <n v="36.299984048856075"/>
    <n v="1683.8833059885151"/>
    <n v="5.4856553641418282"/>
    <n v="4.2595251116580073"/>
    <n v="400.9324582991523"/>
    <n v="2.2171064624920245"/>
    <n v="51.113537963722536"/>
    <n v="2532.2177672955972"/>
    <n v="30.68025932002552"/>
    <n v="2614.0115645793453"/>
  </r>
  <r>
    <n v="618"/>
    <n v="42"/>
    <x v="41"/>
    <x v="0"/>
    <s v="PDU"/>
    <n v="13"/>
    <x v="0"/>
    <n v="7.0548235345593513"/>
    <n v="1130.316862167291"/>
    <n v="21.444656979738003"/>
    <n v="1.4250377806498966"/>
    <n v="178.42182308768682"/>
    <n v="1.1749678384674485"/>
    <n v="1.7818924339263311"/>
    <n v="148.43185323317741"/>
    <n v="2.1928466374981341"/>
    <n v="0"/>
    <n v="0"/>
    <n v="0"/>
    <n v="10.261753749135579"/>
    <n v="1457.1705384881552"/>
    <n v="24.812471455703587"/>
    <n v="1492.2447636929944"/>
  </r>
  <r>
    <n v="619"/>
    <n v="42"/>
    <x v="41"/>
    <x v="1"/>
    <s v="PDU"/>
    <n v="13"/>
    <x v="0"/>
    <n v="6.4607862486708791"/>
    <n v="1069.9477732948428"/>
    <n v="19.031204141937224"/>
    <n v="1.2499855759358391"/>
    <n v="122.82373610231025"/>
    <n v="1.1870484374207613"/>
    <n v="1.8861647868272962"/>
    <n v="136.1626950152411"/>
    <n v="2.0286595762899977"/>
    <n v="1.0786171631676194"/>
    <n v="396.00561803315594"/>
    <n v="0.84072236156708935"/>
    <n v="10.675553774601633"/>
    <n v="1724.9398224455501"/>
    <n v="23.087634517215069"/>
    <n v="1758.7030107373669"/>
  </r>
  <r>
    <n v="620"/>
    <n v="42"/>
    <x v="41"/>
    <x v="2"/>
    <s v="PDU"/>
    <n v="13"/>
    <x v="0"/>
    <n v="6.12"/>
    <n v="926.28"/>
    <n v="15.24"/>
    <n v="0.92"/>
    <n v="128.93"/>
    <n v="0.66"/>
    <n v="1.36"/>
    <n v="107"/>
    <n v="1.22"/>
    <n v="0.63"/>
    <n v="0"/>
    <n v="0.44"/>
    <n v="9.0300000000000011"/>
    <n v="1162.21"/>
    <n v="17.560000000000002"/>
    <n v="1188.8"/>
  </r>
  <r>
    <n v="621"/>
    <n v="42"/>
    <x v="41"/>
    <x v="3"/>
    <s v="PDU"/>
    <n v="13"/>
    <x v="0"/>
    <n v="5.74"/>
    <n v="812.03"/>
    <n v="11.39"/>
    <n v="0.56000000000000005"/>
    <n v="66.099999999999994"/>
    <n v="0.44"/>
    <n v="2.89"/>
    <n v="221.33"/>
    <n v="1.19"/>
    <n v="1.08"/>
    <n v="0"/>
    <n v="0.49"/>
    <n v="10.270000000000001"/>
    <n v="1099.46"/>
    <n v="13.51"/>
    <n v="1123.24"/>
  </r>
  <r>
    <n v="622"/>
    <n v="42"/>
    <x v="41"/>
    <x v="4"/>
    <s v="PDU"/>
    <n v="13"/>
    <x v="0"/>
    <n v="6.16"/>
    <n v="855.36"/>
    <n v="13.57"/>
    <n v="0.18"/>
    <n v="23"/>
    <n v="0.08"/>
    <n v="0.36"/>
    <n v="9.33"/>
    <n v="0.71"/>
    <n v="0.6"/>
    <n v="0"/>
    <n v="0.76"/>
    <n v="7.3"/>
    <n v="887.69"/>
    <n v="15.12"/>
    <n v="910.11"/>
  </r>
  <r>
    <n v="623"/>
    <n v="42"/>
    <x v="41"/>
    <x v="5"/>
    <s v="PDU"/>
    <n v="13"/>
    <x v="0"/>
    <n v="4.66"/>
    <n v="781.68"/>
    <n v="10.69"/>
    <n v="0.26"/>
    <n v="31.91"/>
    <n v="0.14000000000000001"/>
    <n v="1.37"/>
    <n v="62.88"/>
    <n v="1.27"/>
    <n v="0.04"/>
    <n v="0"/>
    <n v="0.13"/>
    <n v="6.33"/>
    <n v="876.46999999999991"/>
    <n v="12.23"/>
    <n v="895.03"/>
  </r>
  <r>
    <n v="624"/>
    <n v="42"/>
    <x v="41"/>
    <x v="6"/>
    <s v="PDU"/>
    <n v="13"/>
    <x v="0"/>
    <n v="5.58"/>
    <n v="546.82000000000005"/>
    <n v="11.11"/>
    <n v="0"/>
    <n v="0.1"/>
    <n v="0"/>
    <n v="0"/>
    <n v="0.14000000000000001"/>
    <n v="0"/>
    <n v="0.51"/>
    <n v="0"/>
    <n v="1.85"/>
    <n v="6.09"/>
    <n v="547.06000000000006"/>
    <n v="12.959999999999999"/>
    <n v="566.11000000000013"/>
  </r>
  <r>
    <n v="625"/>
    <n v="42"/>
    <x v="41"/>
    <x v="7"/>
    <s v="PDU"/>
    <n v="13"/>
    <x v="0"/>
    <n v="3.32"/>
    <n v="240.55"/>
    <n v="11.69"/>
    <n v="0"/>
    <n v="0"/>
    <n v="0"/>
    <n v="0"/>
    <n v="0"/>
    <n v="0"/>
    <n v="1.97"/>
    <n v="0"/>
    <n v="2.19"/>
    <n v="5.29"/>
    <n v="240.55"/>
    <n v="13.879999999999999"/>
    <n v="259.72000000000003"/>
  </r>
  <r>
    <n v="626"/>
    <n v="42"/>
    <x v="41"/>
    <x v="8"/>
    <s v="PDU"/>
    <n v="13"/>
    <x v="0"/>
    <n v="2.1272593406951161"/>
    <n v="184.49369746277389"/>
    <n v="10.923086403609901"/>
    <n v="0.39186423590571201"/>
    <n v="58.480461317747761"/>
    <n v="0.79289292739718409"/>
    <n v="0.92785350179584547"/>
    <n v="28.187345842830659"/>
    <n v="1.0014485538877971"/>
    <n v="0.22748413665347561"/>
    <n v="55.362774088718851"/>
    <n v="0.72727851641464858"/>
    <n v="3.6744612150501492"/>
    <n v="326.52427871207112"/>
    <n v="13.44470640130953"/>
    <n v="343.6434463284308"/>
  </r>
  <r>
    <n v="627"/>
    <n v="42"/>
    <x v="41"/>
    <x v="9"/>
    <s v="PDU"/>
    <n v="13"/>
    <x v="0"/>
    <n v="1.8658513417875184"/>
    <n v="171.2429013231085"/>
    <n v="8.8074248120628358"/>
    <n v="0.35319283743259572"/>
    <n v="57.798069753875531"/>
    <n v="0.47496527901634894"/>
    <n v="1.6563639876850549"/>
    <n v="49.489841925473321"/>
    <n v="0.80997783411009416"/>
    <n v="2.4327055457250926E-3"/>
    <n v="0.24167494629038833"/>
    <n v="2.0914505336510325E-5"/>
    <n v="3.8778408724508941"/>
    <n v="278.77248794874777"/>
    <n v="10.092388839694616"/>
    <n v="292.74271766089328"/>
  </r>
  <r>
    <n v="628"/>
    <n v="42"/>
    <x v="41"/>
    <x v="10"/>
    <s v="PDU"/>
    <n v="13"/>
    <x v="0"/>
    <n v="1.5659478578230321"/>
    <n v="130.4439089900302"/>
    <n v="8.8165021619532045"/>
    <n v="0.28752108000023768"/>
    <n v="53.64486952186661"/>
    <n v="0.46175615355549154"/>
    <n v="1.293959736786914"/>
    <n v="50.420277921496023"/>
    <n v="0.98469541916712577"/>
    <n v="0.11578111042718099"/>
    <n v="15.811104545140443"/>
    <n v="0.60567019270910938"/>
    <n v="3.2632097850373647"/>
    <n v="250.32016097853327"/>
    <n v="10.868623927384931"/>
    <n v="264.45199469095553"/>
  </r>
  <r>
    <n v="629"/>
    <n v="42"/>
    <x v="41"/>
    <x v="11"/>
    <s v="PDU"/>
    <n v="13"/>
    <x v="0"/>
    <n v="1.4462381592048117"/>
    <n v="137.75994727574755"/>
    <n v="7.5362707697998212"/>
    <n v="0.30761689834098044"/>
    <n v="50.685703307057125"/>
    <n v="0.43687942281169484"/>
    <n v="0.45984939641708117"/>
    <n v="25.137267087463822"/>
    <n v="0.60864317569061932"/>
    <n v="0.33994675679492786"/>
    <n v="66.709654209952575"/>
    <n v="1.1888412448019388"/>
    <n v="2.5536512107578013"/>
    <n v="280.29257188022103"/>
    <n v="9.7706346131040753"/>
    <n v="292.61685770408286"/>
  </r>
  <r>
    <n v="630"/>
    <n v="42"/>
    <x v="41"/>
    <x v="12"/>
    <s v="PDU"/>
    <n v="13"/>
    <x v="0"/>
    <n v="1.4101461426290096"/>
    <n v="123.44620924983876"/>
    <n v="7.249375590644429"/>
    <n v="0.35886118813804802"/>
    <n v="62.910895901113967"/>
    <n v="0.54574835639309049"/>
    <n v="1.7710867060980715"/>
    <n v="78.962233097208511"/>
    <n v="0.72431406608804849"/>
    <n v="0.29582774527002803"/>
    <n v="77.987597338905928"/>
    <n v="0.80119220360070675"/>
    <n v="3.835921782135157"/>
    <n v="343.30693558706713"/>
    <n v="9.3206302167262756"/>
    <n v="356.46348758592853"/>
  </r>
  <r>
    <n v="631"/>
    <n v="42"/>
    <x v="41"/>
    <x v="13"/>
    <s v="PDU"/>
    <n v="13"/>
    <x v="0"/>
    <n v="1.2278159795874855"/>
    <n v="110.49864458478748"/>
    <n v="8.1677271321775304"/>
    <n v="0.27873295852431673"/>
    <n v="53.893941622882679"/>
    <n v="0.36427599444855435"/>
    <n v="0.45419907737644877"/>
    <n v="42.201477790462455"/>
    <n v="0.27678423530630536"/>
    <n v="1.5244225863569838"/>
    <n v="1147.9736532521611"/>
    <n v="3.7867217791218879"/>
    <n v="3.4851706018452351"/>
    <n v="1354.5677172502938"/>
    <n v="12.595509141054279"/>
    <n v="1370.6483969931933"/>
  </r>
  <r>
    <n v="632"/>
    <n v="42"/>
    <x v="41"/>
    <x v="14"/>
    <s v="PDU"/>
    <n v="13"/>
    <x v="0"/>
    <n v="1.0693487518693305"/>
    <n v="79.743624652734127"/>
    <n v="9.1255854095078384"/>
    <n v="0.34168538970102058"/>
    <n v="59.724207881393177"/>
    <n v="0.60351619032627657"/>
    <n v="1.0290663422950499"/>
    <n v="36.771303465868094"/>
    <n v="0.49512831850369687"/>
    <n v="0.13921162478577181"/>
    <n v="54.090699009351475"/>
    <n v="0.51408945875529444"/>
    <n v="2.5793121086511732"/>
    <n v="230.32983500934688"/>
    <n v="10.738319377093106"/>
    <n v="243.64746649509118"/>
  </r>
  <r>
    <n v="633"/>
    <n v="42"/>
    <x v="41"/>
    <x v="15"/>
    <s v="PDU"/>
    <n v="13"/>
    <x v="0"/>
    <n v="0.97989026883621289"/>
    <n v="69.090058359085134"/>
    <n v="8.5271761199467608"/>
    <n v="0.3379509242795562"/>
    <n v="61.540761388875026"/>
    <n v="0.59862448557577963"/>
    <n v="1.373397706734536"/>
    <n v="20.938461626759654"/>
    <n v="0.33779508454446405"/>
    <n v="0.39592203874412318"/>
    <n v="263.54533359404502"/>
    <n v="1.4944301372368067"/>
    <n v="3.0871609385944283"/>
    <n v="415.11461496876484"/>
    <n v="10.95802582730381"/>
    <n v="429.15980173466306"/>
  </r>
  <r>
    <n v="634"/>
    <n v="43"/>
    <x v="42"/>
    <x v="0"/>
    <s v="ECDU"/>
    <n v="4"/>
    <x v="0"/>
    <n v="8.4"/>
    <n v="297.98"/>
    <n v="7.5"/>
    <n v="1.04"/>
    <n v="217.68"/>
    <n v="0"/>
    <n v="12.23"/>
    <n v="2221.9899999999998"/>
    <n v="19.399999999999999"/>
    <n v="0"/>
    <n v="0"/>
    <n v="0"/>
    <n v="21.67"/>
    <n v="2737.6499999999996"/>
    <n v="26.9"/>
    <n v="2786.22"/>
  </r>
  <r>
    <n v="635"/>
    <n v="43"/>
    <x v="42"/>
    <x v="1"/>
    <s v="ECDU"/>
    <n v="4"/>
    <x v="0"/>
    <n v="17.27"/>
    <n v="1544.21"/>
    <n v="20.83"/>
    <n v="0.75"/>
    <n v="134.68"/>
    <n v="0"/>
    <n v="12.23"/>
    <n v="2059.11"/>
    <n v="16.11"/>
    <n v="0"/>
    <n v="0"/>
    <n v="0"/>
    <n v="30.25"/>
    <n v="3738"/>
    <n v="36.94"/>
    <n v="3805.19"/>
  </r>
  <r>
    <n v="636"/>
    <n v="43"/>
    <x v="42"/>
    <x v="2"/>
    <s v="ECDU"/>
    <n v="4"/>
    <x v="0"/>
    <n v="16.329999999999998"/>
    <n v="3943.22"/>
    <n v="22.26"/>
    <n v="4.8899999999999997"/>
    <n v="1442.74"/>
    <n v="0.25"/>
    <n v="6.81"/>
    <n v="2706.48"/>
    <n v="4.37"/>
    <n v="0.45"/>
    <n v="0"/>
    <n v="0"/>
    <n v="28.479999999999997"/>
    <n v="8092.4400000000005"/>
    <n v="26.880000000000003"/>
    <n v="8147.8"/>
  </r>
  <r>
    <n v="637"/>
    <n v="43"/>
    <x v="42"/>
    <x v="3"/>
    <s v="ECDU"/>
    <n v="4"/>
    <x v="0"/>
    <n v="19.22"/>
    <n v="2144.48"/>
    <n v="26.19"/>
    <n v="6.33"/>
    <n v="1456.24"/>
    <n v="0.43"/>
    <n v="12.27"/>
    <n v="1315.27"/>
    <n v="11.3"/>
    <n v="0.26"/>
    <n v="0"/>
    <n v="0"/>
    <n v="38.079999999999991"/>
    <n v="4915.99"/>
    <n v="37.92"/>
    <n v="4991.99"/>
  </r>
  <r>
    <n v="638"/>
    <n v="43"/>
    <x v="42"/>
    <x v="4"/>
    <s v="ECDU"/>
    <n v="4"/>
    <x v="0"/>
    <n v="16.920000000000002"/>
    <n v="1590.58"/>
    <n v="29.92"/>
    <n v="3.61"/>
    <n v="1109.3"/>
    <n v="0.2"/>
    <n v="1.6"/>
    <n v="231.91"/>
    <n v="3.2"/>
    <n v="0.52"/>
    <n v="0"/>
    <n v="0.33"/>
    <n v="22.650000000000002"/>
    <n v="2931.79"/>
    <n v="33.65"/>
    <n v="2988.09"/>
  </r>
  <r>
    <n v="639"/>
    <n v="43"/>
    <x v="42"/>
    <x v="5"/>
    <s v="ECDU"/>
    <n v="4"/>
    <x v="0"/>
    <n v="21.93"/>
    <n v="1978.94"/>
    <n v="32.69"/>
    <n v="6.54"/>
    <n v="2222.9699999999998"/>
    <n v="1.43"/>
    <n v="3.15"/>
    <n v="346.3"/>
    <n v="2.0299999999999998"/>
    <n v="0.33"/>
    <n v="0"/>
    <n v="0.1"/>
    <n v="31.949999999999996"/>
    <n v="4548.21"/>
    <n v="36.25"/>
    <n v="4616.41"/>
  </r>
  <r>
    <n v="640"/>
    <n v="43"/>
    <x v="42"/>
    <x v="6"/>
    <s v="ECDU"/>
    <n v="4"/>
    <x v="0"/>
    <n v="19.5"/>
    <n v="1355.64"/>
    <n v="31.51"/>
    <n v="7.84"/>
    <n v="1934.04"/>
    <n v="0"/>
    <n v="14.39"/>
    <n v="2203.86"/>
    <n v="6.59"/>
    <n v="1.2"/>
    <n v="0"/>
    <n v="0.57999999999999996"/>
    <n v="42.930000000000007"/>
    <n v="5493.5400000000009"/>
    <n v="38.68"/>
    <n v="5575.1500000000015"/>
  </r>
  <r>
    <n v="641"/>
    <n v="43"/>
    <x v="42"/>
    <x v="7"/>
    <s v="ECDU"/>
    <n v="4"/>
    <x v="0"/>
    <n v="17.11"/>
    <n v="982.18"/>
    <n v="35.33"/>
    <n v="0.85"/>
    <n v="441.64"/>
    <n v="0"/>
    <n v="17.440000000000001"/>
    <n v="3826.3"/>
    <n v="1.81"/>
    <n v="1.42"/>
    <n v="5395.57"/>
    <n v="0.39"/>
    <n v="36.820000000000007"/>
    <n v="10645.689999999999"/>
    <n v="37.53"/>
    <n v="10720.039999999999"/>
  </r>
  <r>
    <n v="642"/>
    <n v="43"/>
    <x v="42"/>
    <x v="8"/>
    <s v="ECDU"/>
    <n v="4"/>
    <x v="0"/>
    <n v="22.400321334483209"/>
    <n v="1067.7621302996949"/>
    <n v="45.002559478468378"/>
    <n v="5.3026291796981937"/>
    <n v="1403.7746426206841"/>
    <n v="0.40212010903593998"/>
    <n v="19.256227781769919"/>
    <n v="3753.6930423585209"/>
    <n v="4.5237834259001959"/>
    <n v="0.51338114656211664"/>
    <n v="72.073514508590918"/>
    <n v="3.6717190213474797E-2"/>
    <n v="47.472559442513436"/>
    <n v="6297.3033297874908"/>
    <n v="49.96518020361799"/>
    <n v="6394.7410694336222"/>
  </r>
  <r>
    <n v="643"/>
    <n v="43"/>
    <x v="42"/>
    <x v="9"/>
    <s v="ECDU"/>
    <n v="4"/>
    <x v="0"/>
    <n v="36.221835939080009"/>
    <n v="2967.8902605214021"/>
    <n v="29.868519360958292"/>
    <n v="9.5394307589132108"/>
    <n v="2654.7868274674279"/>
    <n v="0.12564710887708289"/>
    <n v="13.762672897354935"/>
    <n v="2673.4459624450888"/>
    <n v="3.7348375405293521"/>
    <n v="1.3576395425657446"/>
    <n v="409.41492019469069"/>
    <n v="0"/>
    <n v="60.881579137913896"/>
    <n v="8705.5379706286094"/>
    <n v="33.729004010364726"/>
    <n v="8800.1485537768895"/>
  </r>
  <r>
    <n v="644"/>
    <n v="43"/>
    <x v="42"/>
    <x v="10"/>
    <s v="ECDU"/>
    <n v="4"/>
    <x v="0"/>
    <n v="17.651583999257184"/>
    <n v="1054.9884515166816"/>
    <n v="34.868614240034354"/>
    <n v="3.7842987052931516"/>
    <n v="1307.0905308240046"/>
    <n v="8.0496991010753444E-2"/>
    <n v="13.69708734483539"/>
    <n v="2694.6960369551466"/>
    <n v="0.14401364926269608"/>
    <n v="0"/>
    <n v="0"/>
    <n v="0"/>
    <n v="35.132970049385726"/>
    <n v="5056.7750192958329"/>
    <n v="35.093124880307805"/>
    <n v="5127.0011142255271"/>
  </r>
  <r>
    <n v="645"/>
    <n v="43"/>
    <x v="42"/>
    <x v="11"/>
    <s v="ECDU"/>
    <n v="4"/>
    <x v="0"/>
    <n v="9.4173960622977511"/>
    <n v="494.00156064027618"/>
    <n v="28.807791167528155"/>
    <n v="3.3115564472306156"/>
    <n v="1481.1356497246318"/>
    <n v="0"/>
    <n v="11.322920916904367"/>
    <n v="4395.9702857851998"/>
    <n v="0.17807093580127598"/>
    <n v="0"/>
    <n v="0"/>
    <n v="0.10758828429224965"/>
    <n v="24.051873426432735"/>
    <n v="6371.1074961501081"/>
    <n v="29.093450387621679"/>
    <n v="6424.252819964162"/>
  </r>
  <r>
    <n v="646"/>
    <n v="43"/>
    <x v="42"/>
    <x v="12"/>
    <s v="ECDU"/>
    <n v="4"/>
    <x v="0"/>
    <n v="8.6683735676621527"/>
    <n v="597.03139918394947"/>
    <n v="18.353935680747945"/>
    <n v="7.2059314482098671"/>
    <n v="2627.2258817542042"/>
    <n v="0.45598818662073887"/>
    <n v="8.3544229924673008"/>
    <n v="1155.6528277343248"/>
    <n v="5.3720222159124961E-2"/>
    <n v="0"/>
    <n v="0"/>
    <n v="0"/>
    <n v="24.228728008339321"/>
    <n v="4379.9101086724786"/>
    <n v="18.86364408952781"/>
    <n v="4423.0024807703458"/>
  </r>
  <r>
    <n v="647"/>
    <n v="43"/>
    <x v="42"/>
    <x v="13"/>
    <s v="ECDU"/>
    <n v="4"/>
    <x v="0"/>
    <n v="6.6999433560278181"/>
    <n v="368.68754905815541"/>
    <n v="18.963830152784723"/>
    <n v="1.6275406169043516"/>
    <n v="467.23420044651039"/>
    <n v="0"/>
    <n v="12.33738054594779"/>
    <n v="2868.8494170290933"/>
    <n v="0"/>
    <n v="4.3400986866009816"/>
    <n v="1420.8519619171554"/>
    <n v="1.9603761698760906"/>
    <n v="25.004963205480941"/>
    <n v="5125.6231284509149"/>
    <n v="20.924206322660815"/>
    <n v="5171.5522979790567"/>
  </r>
  <r>
    <n v="648"/>
    <n v="43"/>
    <x v="42"/>
    <x v="14"/>
    <s v="ECDU"/>
    <n v="4"/>
    <x v="0"/>
    <n v="9.0609822790817525"/>
    <n v="773.5829902172519"/>
    <n v="16.338868300894109"/>
    <n v="3.2696289897092981"/>
    <n v="581.98316522035748"/>
    <n v="1.382303923295249"/>
    <n v="19.07973949749638"/>
    <n v="3596.1798620367467"/>
    <n v="1.925393803332845"/>
    <n v="0"/>
    <n v="0"/>
    <n v="0"/>
    <n v="31.410350766287429"/>
    <n v="4951.7460174743555"/>
    <n v="19.646566027522205"/>
    <n v="5002.8029342681657"/>
  </r>
  <r>
    <n v="649"/>
    <n v="43"/>
    <x v="42"/>
    <x v="15"/>
    <s v="ECDU"/>
    <n v="4"/>
    <x v="0"/>
    <n v="6.6577949880114264"/>
    <n v="506.21756007368896"/>
    <n v="20.258845849887226"/>
    <n v="1.4398149452631381"/>
    <n v="370.59450712672736"/>
    <n v="0"/>
    <n v="23.50891260215781"/>
    <n v="3999.0911171847852"/>
    <n v="0.44559119701915889"/>
    <n v="0"/>
    <n v="0"/>
    <n v="0"/>
    <n v="31.606522535432376"/>
    <n v="4875.9031843852017"/>
    <n v="20.704437046906385"/>
    <n v="4928.2141439675406"/>
  </r>
  <r>
    <n v="650"/>
    <n v="44"/>
    <x v="43"/>
    <x v="0"/>
    <s v="ECDU"/>
    <n v="4"/>
    <x v="0"/>
    <n v="17.878707559408614"/>
    <n v="663.50914905176285"/>
    <n v="29.377674310693841"/>
    <n v="2.8307171181482649"/>
    <n v="713.48971820665361"/>
    <n v="1.0290547017437353"/>
    <n v="8.1838003337051912"/>
    <n v="849.80433360465418"/>
    <n v="8.849129679074597"/>
    <n v="0"/>
    <n v="0"/>
    <n v="0"/>
    <n v="28.893225011262068"/>
    <n v="2226.8032008630707"/>
    <n v="39.255858691512174"/>
    <n v="2294.9522845658448"/>
  </r>
  <r>
    <n v="651"/>
    <n v="44"/>
    <x v="43"/>
    <x v="1"/>
    <s v="ECDU"/>
    <n v="4"/>
    <x v="0"/>
    <n v="15.272406041846846"/>
    <n v="608.82294968667975"/>
    <n v="39.102215166825978"/>
    <n v="2.2308629584110946"/>
    <n v="708.78194730377663"/>
    <n v="2.1745881317614213"/>
    <n v="3.8996489750709338"/>
    <n v="323.54556465929261"/>
    <n v="3.8397390262035898"/>
    <n v="1.9558135706374131"/>
    <n v="616.36501972476378"/>
    <n v="3.0299909721273921"/>
    <n v="23.35873154596629"/>
    <n v="2257.515481374513"/>
    <n v="48.146533296918378"/>
    <n v="2329.0207462173976"/>
  </r>
  <r>
    <n v="652"/>
    <n v="44"/>
    <x v="43"/>
    <x v="2"/>
    <s v="ECDU"/>
    <n v="4"/>
    <x v="0"/>
    <n v="30.78"/>
    <n v="3532.76"/>
    <n v="78.13"/>
    <n v="9.35"/>
    <n v="3655.09"/>
    <n v="2.42"/>
    <n v="0.14000000000000001"/>
    <n v="7.69"/>
    <n v="0.48"/>
    <n v="2.27"/>
    <n v="0.01"/>
    <n v="0.85"/>
    <n v="42.540000000000006"/>
    <n v="7195.55"/>
    <n v="81.88"/>
    <n v="7319.97"/>
  </r>
  <r>
    <n v="653"/>
    <n v="44"/>
    <x v="43"/>
    <x v="3"/>
    <s v="ECDU"/>
    <n v="4"/>
    <x v="0"/>
    <n v="25.57"/>
    <n v="2212.02"/>
    <n v="56.86"/>
    <n v="15.88"/>
    <n v="4623.99"/>
    <n v="0.92"/>
    <n v="0.11"/>
    <n v="7.38"/>
    <n v="0"/>
    <n v="0.73"/>
    <n v="0.01"/>
    <n v="0.3"/>
    <n v="42.29"/>
    <n v="6843.4000000000005"/>
    <n v="58.08"/>
    <n v="6943.77"/>
  </r>
  <r>
    <n v="654"/>
    <n v="44"/>
    <x v="43"/>
    <x v="4"/>
    <s v="ECDU"/>
    <n v="4"/>
    <x v="0"/>
    <n v="18.21"/>
    <n v="1221.05"/>
    <n v="41.94"/>
    <n v="7.17"/>
    <n v="1943.25"/>
    <n v="2.9"/>
    <n v="0.82"/>
    <n v="79.52"/>
    <n v="0.24"/>
    <n v="2.86"/>
    <n v="0.01"/>
    <n v="0.21"/>
    <n v="29.060000000000002"/>
    <n v="3243.8300000000004"/>
    <n v="45.29"/>
    <n v="3318.1800000000003"/>
  </r>
  <r>
    <n v="655"/>
    <n v="44"/>
    <x v="43"/>
    <x v="5"/>
    <s v="ECDU"/>
    <n v="4"/>
    <x v="0"/>
    <n v="18.420000000000002"/>
    <n v="1442.6"/>
    <n v="53.92"/>
    <n v="27.18"/>
    <n v="8943.1"/>
    <n v="7.2"/>
    <n v="8.06"/>
    <n v="2376.6"/>
    <n v="1.75"/>
    <n v="2.2400000000000002"/>
    <n v="0"/>
    <n v="1.97"/>
    <n v="55.900000000000006"/>
    <n v="12762.300000000001"/>
    <n v="64.84"/>
    <n v="12883.04"/>
  </r>
  <r>
    <n v="656"/>
    <n v="44"/>
    <x v="43"/>
    <x v="6"/>
    <s v="ECDU"/>
    <n v="4"/>
    <x v="0"/>
    <n v="11.67"/>
    <n v="1270.17"/>
    <n v="37.159999999999997"/>
    <n v="12.79"/>
    <n v="3106.47"/>
    <n v="3.73"/>
    <n v="5.9"/>
    <n v="2044.81"/>
    <n v="0.61"/>
    <n v="2.42"/>
    <n v="0"/>
    <n v="3.63"/>
    <n v="32.78"/>
    <n v="6421.4499999999989"/>
    <n v="45.129999999999995"/>
    <n v="6499.3599999999988"/>
  </r>
  <r>
    <n v="657"/>
    <n v="44"/>
    <x v="43"/>
    <x v="7"/>
    <s v="ECDU"/>
    <n v="4"/>
    <x v="0"/>
    <n v="11.97"/>
    <n v="1175.58"/>
    <n v="39.200000000000003"/>
    <n v="9.5299999999999994"/>
    <n v="1728.75"/>
    <n v="4.8499999999999996"/>
    <n v="7.74"/>
    <n v="2027.26"/>
    <n v="3.4"/>
    <n v="9.6"/>
    <n v="0.03"/>
    <n v="7.46"/>
    <n v="38.840000000000003"/>
    <n v="4931.62"/>
    <n v="54.910000000000004"/>
    <n v="5025.37"/>
  </r>
  <r>
    <n v="658"/>
    <n v="44"/>
    <x v="43"/>
    <x v="8"/>
    <s v="ECDU"/>
    <n v="4"/>
    <x v="0"/>
    <n v="16.00371493535749"/>
    <n v="946.96860220946405"/>
    <n v="46.675053813868573"/>
    <n v="9.4636054896732702"/>
    <n v="1839.3723234681161"/>
    <n v="4.0480464972902048"/>
    <n v="9.3289245920816555"/>
    <n v="2320.1184721867271"/>
    <n v="3.4792082181747279"/>
    <n v="3.9316820753051651"/>
    <n v="486.73556247019491"/>
    <n v="1.4625094520075139"/>
    <n v="38.727927092417573"/>
    <n v="5593.1949603345029"/>
    <n v="55.664817981341017"/>
    <n v="5687.5877054082612"/>
  </r>
  <r>
    <n v="659"/>
    <n v="44"/>
    <x v="43"/>
    <x v="9"/>
    <s v="ECDU"/>
    <n v="4"/>
    <x v="0"/>
    <n v="17.311115460967645"/>
    <n v="775.29650442355182"/>
    <n v="45.334527396955302"/>
    <n v="6.6310385413157489"/>
    <n v="905.83549981391752"/>
    <n v="3.9826485529679507"/>
    <n v="14.381338667414916"/>
    <n v="3482.4836982592265"/>
    <n v="1.775855999959675"/>
    <n v="2.2804962980947345"/>
    <n v="697.53825190093858"/>
    <n v="1.2539617065140594"/>
    <n v="40.603988967793043"/>
    <n v="5861.1539543976342"/>
    <n v="52.34699365639699"/>
    <n v="5954.1049370218243"/>
  </r>
  <r>
    <n v="660"/>
    <n v="44"/>
    <x v="43"/>
    <x v="10"/>
    <s v="ECDU"/>
    <n v="4"/>
    <x v="0"/>
    <n v="15.542316838518726"/>
    <n v="733.9945647657463"/>
    <n v="37.063025384669473"/>
    <n v="7.9841417731552804"/>
    <n v="1215.6343258775321"/>
    <n v="4.7183650508524417"/>
    <n v="10.088737670440381"/>
    <n v="3110.824755646187"/>
    <n v="2.983363484686735"/>
    <n v="2.8618977453606336"/>
    <n v="319.93160969872082"/>
    <n v="1.9570007607090574"/>
    <n v="36.477094027475019"/>
    <n v="5380.3852559881852"/>
    <n v="46.721754680917705"/>
    <n v="5463.5841046965779"/>
  </r>
  <r>
    <n v="661"/>
    <n v="44"/>
    <x v="43"/>
    <x v="11"/>
    <s v="ECDU"/>
    <n v="4"/>
    <x v="0"/>
    <n v="8.0857557500996027"/>
    <n v="342.51625237267825"/>
    <n v="30.032439605586266"/>
    <n v="10.185631681560446"/>
    <n v="1250.7944597867961"/>
    <n v="8.5823343972829154"/>
    <n v="10.052010319351512"/>
    <n v="2711.8785491706799"/>
    <n v="4.0114449061457105"/>
    <n v="4.9703629194130148"/>
    <n v="381.21474764398545"/>
    <n v="10.480687572998201"/>
    <n v="33.293760670424575"/>
    <n v="4686.4040089741393"/>
    <n v="53.106906482013095"/>
    <n v="4772.8046761265769"/>
  </r>
  <r>
    <n v="662"/>
    <n v="44"/>
    <x v="43"/>
    <x v="12"/>
    <s v="ECDU"/>
    <n v="4"/>
    <x v="0"/>
    <n v="6.0854873107809597"/>
    <n v="247.94011065773464"/>
    <n v="18.42961314418687"/>
    <n v="5.9237156929712107"/>
    <n v="951.67503449506921"/>
    <n v="4.6900338220824587"/>
    <n v="14.398161990428472"/>
    <n v="4384.330576846809"/>
    <n v="4.1937539632441272"/>
    <n v="1.7721936272833865"/>
    <n v="118.19551596490103"/>
    <n v="0.83057216829131186"/>
    <n v="28.179558621464025"/>
    <n v="5702.1412379645144"/>
    <n v="28.143973097804768"/>
    <n v="5758.4647696837828"/>
  </r>
  <r>
    <n v="663"/>
    <n v="44"/>
    <x v="43"/>
    <x v="13"/>
    <s v="ECDU"/>
    <n v="4"/>
    <x v="0"/>
    <n v="4.4961262505473769"/>
    <n v="271.95232761814941"/>
    <n v="8.3892233974466937"/>
    <n v="4.9220576346548999"/>
    <n v="852.19716542594404"/>
    <n v="3.7216374170512347"/>
    <n v="8.9385042274396209"/>
    <n v="4056.1241157745812"/>
    <n v="2.0445986458719303"/>
    <n v="7.4596456361370294"/>
    <n v="2717.3025482534445"/>
    <n v="2.4987999797891334"/>
    <n v="25.816333748778927"/>
    <n v="7897.5761570721188"/>
    <n v="16.654259440158995"/>
    <n v="7940.0467502610563"/>
  </r>
  <r>
    <n v="664"/>
    <n v="44"/>
    <x v="43"/>
    <x v="14"/>
    <s v="ECDU"/>
    <n v="4"/>
    <x v="0"/>
    <n v="6.901552850890341"/>
    <n v="387.37078162160014"/>
    <n v="9.7026440434078776"/>
    <n v="4.3850750444670945"/>
    <n v="1143.1890920718668"/>
    <n v="0.80547594779862897"/>
    <n v="9.424817634950136"/>
    <n v="2458.7859823730441"/>
    <n v="1.0366928472930033"/>
    <n v="2.6624777664528247"/>
    <n v="213.75554889381857"/>
    <n v="0.94118352419209783"/>
    <n v="23.373923296760395"/>
    <n v="4203.10140496033"/>
    <n v="12.485996362691608"/>
    <n v="4238.9613246197814"/>
  </r>
  <r>
    <n v="665"/>
    <n v="44"/>
    <x v="43"/>
    <x v="15"/>
    <s v="ECDU"/>
    <n v="4"/>
    <x v="0"/>
    <n v="7.6530024237460399"/>
    <n v="770.46442074884192"/>
    <n v="9.7679271904021068"/>
    <n v="5.4246009746451831"/>
    <n v="1304.3950404227721"/>
    <n v="1.0430857473629969"/>
    <n v="11.776710370767381"/>
    <n v="3091.7293613846964"/>
    <n v="0.59235095105583391"/>
    <n v="1.3495395073146046"/>
    <n v="206.95823207916365"/>
    <n v="0.4102011464582459"/>
    <n v="26.203853276473204"/>
    <n v="5373.5470546354736"/>
    <n v="11.813565035279183"/>
    <n v="5411.564472947226"/>
  </r>
  <r>
    <n v="666"/>
    <n v="45"/>
    <x v="44"/>
    <x v="0"/>
    <s v="PDU"/>
    <n v="4"/>
    <x v="0"/>
    <n v="14.536226963746225"/>
    <n v="1255.1841474697885"/>
    <n v="5.0123111782477352E-2"/>
    <n v="7.8629909365558914E-2"/>
    <n v="19.608333648036258"/>
    <n v="0"/>
    <n v="29.100297960725079"/>
    <n v="1825.9118485649549"/>
    <n v="3.0150560800604231"/>
    <n v="0"/>
    <n v="0"/>
    <n v="0"/>
    <n v="43.715154833836863"/>
    <n v="3100.7043296827796"/>
    <n v="3.0651791918429003"/>
    <n v="3147.4846637084597"/>
  </r>
  <r>
    <n v="667"/>
    <n v="45"/>
    <x v="44"/>
    <x v="1"/>
    <s v="PDU"/>
    <n v="4"/>
    <x v="0"/>
    <n v="27.618307153812957"/>
    <n v="1303.1496474018725"/>
    <n v="0.73718465915682074"/>
    <n v="1.9710241428108031"/>
    <n v="425.67288348161259"/>
    <n v="14.362986081053373"/>
    <n v="7.9224706927580471"/>
    <n v="461.59193657880951"/>
    <n v="0"/>
    <n v="0"/>
    <n v="0"/>
    <n v="0"/>
    <n v="37.511801989381809"/>
    <n v="2190.4144674622949"/>
    <n v="15.100170740210194"/>
    <n v="2243.0264401918866"/>
  </r>
  <r>
    <n v="668"/>
    <n v="45"/>
    <x v="44"/>
    <x v="2"/>
    <s v="PDU"/>
    <n v="4"/>
    <x v="0"/>
    <n v="9.5"/>
    <n v="462.53"/>
    <n v="1.17"/>
    <n v="3.01"/>
    <n v="1277.82"/>
    <n v="0"/>
    <n v="27.73"/>
    <n v="2129.75"/>
    <n v="1.05"/>
    <n v="0.14000000000000001"/>
    <n v="0"/>
    <n v="0"/>
    <n v="40.380000000000003"/>
    <n v="3870.1"/>
    <n v="2.2199999999999998"/>
    <n v="3912.7"/>
  </r>
  <r>
    <n v="669"/>
    <n v="45"/>
    <x v="44"/>
    <x v="3"/>
    <s v="PDU"/>
    <n v="4"/>
    <x v="0"/>
    <n v="7.14"/>
    <n v="1389.9"/>
    <n v="0.03"/>
    <n v="2.16"/>
    <n v="388.01"/>
    <n v="0"/>
    <n v="14.19"/>
    <n v="4402.53"/>
    <n v="0.99"/>
    <n v="1.38"/>
    <n v="0.02"/>
    <n v="0"/>
    <n v="24.87"/>
    <n v="6180.46"/>
    <n v="1.02"/>
    <n v="6206.35"/>
  </r>
  <r>
    <n v="670"/>
    <n v="45"/>
    <x v="44"/>
    <x v="4"/>
    <s v="PDU"/>
    <n v="4"/>
    <x v="0"/>
    <n v="2.69"/>
    <n v="195.39"/>
    <n v="0"/>
    <n v="2.99"/>
    <n v="1345.06"/>
    <n v="0.33"/>
    <n v="0.09"/>
    <n v="3.05"/>
    <n v="0"/>
    <n v="0"/>
    <n v="0"/>
    <n v="0"/>
    <n v="5.77"/>
    <n v="1543.4999999999998"/>
    <n v="0.33"/>
    <n v="1549.5999999999997"/>
  </r>
  <r>
    <n v="671"/>
    <n v="45"/>
    <x v="44"/>
    <x v="5"/>
    <s v="PDU"/>
    <n v="4"/>
    <x v="0"/>
    <n v="0.18"/>
    <n v="2.19"/>
    <n v="0"/>
    <n v="5.4"/>
    <n v="1221.45"/>
    <n v="0"/>
    <n v="3.22"/>
    <n v="144.74"/>
    <n v="0"/>
    <n v="0"/>
    <n v="0"/>
    <n v="0"/>
    <n v="8.8000000000000007"/>
    <n v="1368.38"/>
    <n v="0"/>
    <n v="1377.18"/>
  </r>
  <r>
    <n v="672"/>
    <n v="45"/>
    <x v="44"/>
    <x v="8"/>
    <s v="PDU"/>
    <n v="4"/>
    <x v="0"/>
    <n v="2.9525089776349311"/>
    <n v="90.623518166620244"/>
    <n v="2.8240992852165098E-2"/>
    <n v="4.912940461725424"/>
    <n v="2491.40766706459"/>
    <n v="0"/>
    <n v="2.3262261183486479"/>
    <n v="30.858768378922839"/>
    <n v="0.99419262215486093"/>
    <n v="1.010872172949425"/>
    <n v="2264.3536674067109"/>
    <n v="0"/>
    <n v="11.202547730658427"/>
    <n v="4877.2436210168435"/>
    <n v="1.0224336150070261"/>
    <n v="4889.468602362509"/>
  </r>
  <r>
    <n v="673"/>
    <n v="45"/>
    <x v="44"/>
    <x v="9"/>
    <s v="PDU"/>
    <n v="4"/>
    <x v="0"/>
    <n v="0.9907318823248028"/>
    <n v="21.786459579047978"/>
    <n v="2.6907438411863187E-4"/>
    <n v="4.3931477163022281"/>
    <n v="2415.0408012172647"/>
    <n v="0"/>
    <n v="5.0280136331021286"/>
    <n v="472.51058359244195"/>
    <n v="0"/>
    <n v="0.40639201148050702"/>
    <n v="1506.8805907677588"/>
    <n v="0"/>
    <n v="10.818285243209667"/>
    <n v="4416.2184351565138"/>
    <n v="2.6907438411863187E-4"/>
    <n v="4427.0369894741079"/>
  </r>
  <r>
    <n v="674"/>
    <n v="45"/>
    <x v="44"/>
    <x v="10"/>
    <s v="PDU"/>
    <n v="4"/>
    <x v="0"/>
    <n v="2.0561247150633748"/>
    <n v="163.14025305675963"/>
    <n v="0"/>
    <n v="8.1884726775515748"/>
    <n v="3784.7441728369963"/>
    <n v="0"/>
    <n v="6.4730994130580806"/>
    <n v="834.27580764162406"/>
    <n v="2.0154682504432349"/>
    <n v="0"/>
    <n v="0"/>
    <n v="0"/>
    <n v="16.717696805673029"/>
    <n v="4782.16023353538"/>
    <n v="2.0154682504432349"/>
    <n v="4800.8933985914964"/>
  </r>
  <r>
    <n v="675"/>
    <n v="45"/>
    <x v="44"/>
    <x v="11"/>
    <s v="PDU"/>
    <n v="4"/>
    <x v="0"/>
    <n v="2.8343071350045963"/>
    <n v="3180.9319372105178"/>
    <n v="0.5139798511363024"/>
    <n v="1.4857007156552842"/>
    <n v="245.76570268694417"/>
    <n v="0"/>
    <n v="11.015553192639718"/>
    <n v="2927.6158235262315"/>
    <n v="2.0110656550182928"/>
    <n v="0"/>
    <n v="0"/>
    <n v="0"/>
    <n v="15.335561043299599"/>
    <n v="6354.313463423694"/>
    <n v="2.5250455061545951"/>
    <n v="6372.174069973149"/>
  </r>
  <r>
    <n v="676"/>
    <n v="45"/>
    <x v="44"/>
    <x v="12"/>
    <s v="PDU"/>
    <n v="4"/>
    <x v="0"/>
    <n v="1.2183694181326112"/>
    <n v="246.01573071718522"/>
    <n v="0"/>
    <n v="1.1745634874738495"/>
    <n v="267.30209292570839"/>
    <n v="0"/>
    <n v="8.923164749661705"/>
    <n v="2796.0173376184034"/>
    <n v="0"/>
    <n v="0"/>
    <n v="0"/>
    <n v="0"/>
    <n v="11.316097655268166"/>
    <n v="3309.3351612612969"/>
    <n v="0"/>
    <n v="3320.651258916565"/>
  </r>
  <r>
    <n v="677"/>
    <n v="45"/>
    <x v="44"/>
    <x v="13"/>
    <s v="PDU"/>
    <n v="4"/>
    <x v="0"/>
    <n v="1.9940541502941871"/>
    <n v="360.72815956076909"/>
    <n v="0"/>
    <n v="0.43515099940417606"/>
    <n v="75.104904743520336"/>
    <n v="0"/>
    <n v="4.0300936181489195"/>
    <n v="752.89599317635077"/>
    <n v="0"/>
    <n v="3.0225288079730697"/>
    <n v="3823.2652900672015"/>
    <n v="0"/>
    <n v="9.4818275758203523"/>
    <n v="5011.9943475478412"/>
    <n v="0"/>
    <n v="5021.476175123662"/>
  </r>
  <r>
    <n v="678"/>
    <n v="45"/>
    <x v="44"/>
    <x v="14"/>
    <s v="PDU"/>
    <n v="4"/>
    <x v="0"/>
    <n v="5.1237515521243857"/>
    <n v="313.20199211790765"/>
    <n v="0.59860713707282842"/>
    <n v="3.2050550256967956"/>
    <n v="1905.3668339882752"/>
    <n v="0"/>
    <n v="5.9755034281703834"/>
    <n v="1939.2579090860013"/>
    <n v="0"/>
    <n v="1.0065864060897263"/>
    <n v="563.68838741024672"/>
    <n v="0"/>
    <n v="15.31089641208129"/>
    <n v="4721.5151226024309"/>
    <n v="0.59860713707282842"/>
    <n v="4737.4246261515846"/>
  </r>
  <r>
    <n v="679"/>
    <n v="45"/>
    <x v="44"/>
    <x v="15"/>
    <s v="PDU"/>
    <n v="4"/>
    <x v="0"/>
    <n v="5.8475418819477065"/>
    <n v="599.70768749021431"/>
    <n v="0.31748082041647097"/>
    <n v="5.278266060346815"/>
    <n v="1483.9019547662458"/>
    <n v="0"/>
    <n v="0"/>
    <n v="0"/>
    <n v="0"/>
    <n v="1.0871692500391421"/>
    <n v="1698.3372083920463"/>
    <n v="0"/>
    <n v="12.212977192333664"/>
    <n v="3781.9468506485064"/>
    <n v="0.31748082041647097"/>
    <n v="3794.4773086612568"/>
  </r>
  <r>
    <n v="680"/>
    <n v="46"/>
    <x v="45"/>
    <x v="0"/>
    <s v="ECDU"/>
    <n v="4"/>
    <x v="0"/>
    <n v="12.73917096238231"/>
    <n v="300.49247390619007"/>
    <n v="15.69139692412559"/>
    <n v="4.040613273122311"/>
    <n v="166.56339965066246"/>
    <n v="2.0681008886806116"/>
    <n v="12.991266561581391"/>
    <n v="1093.1027037362073"/>
    <n v="8.9980011076556039"/>
    <n v="0"/>
    <n v="0"/>
    <n v="0"/>
    <n v="29.771050797086012"/>
    <n v="1560.1585772930598"/>
    <n v="26.757498920461806"/>
    <n v="1616.6871270106076"/>
  </r>
  <r>
    <n v="681"/>
    <n v="46"/>
    <x v="45"/>
    <x v="1"/>
    <s v="ECDU"/>
    <n v="4"/>
    <x v="0"/>
    <n v="11.526608527323186"/>
    <n v="421.5189469733632"/>
    <n v="16.575030370070419"/>
    <n v="4.1549890865275403"/>
    <n v="806.7526058211771"/>
    <n v="2.1251732822391878"/>
    <n v="29.469237637159136"/>
    <n v="5808.3886713217635"/>
    <n v="10.160283453990578"/>
    <n v="2.4445556093273155"/>
    <n v="857.30066330209092"/>
    <n v="2.4844667213163327"/>
    <n v="47.595390860337183"/>
    <n v="7893.9608874183941"/>
    <n v="31.344953827616518"/>
    <n v="7972.9012321063474"/>
  </r>
  <r>
    <n v="682"/>
    <n v="46"/>
    <x v="45"/>
    <x v="2"/>
    <s v="ECDU"/>
    <n v="4"/>
    <x v="0"/>
    <n v="11.06"/>
    <n v="1655.54"/>
    <n v="19.420000000000002"/>
    <n v="12.49"/>
    <n v="2369.98"/>
    <n v="8.76"/>
    <n v="13.5"/>
    <n v="3160.18"/>
    <n v="13.07"/>
    <n v="0.95"/>
    <n v="0"/>
    <n v="2.31"/>
    <n v="38"/>
    <n v="7185.7"/>
    <n v="43.56"/>
    <n v="7267.26"/>
  </r>
  <r>
    <n v="683"/>
    <n v="46"/>
    <x v="45"/>
    <x v="3"/>
    <s v="ECDU"/>
    <n v="4"/>
    <x v="0"/>
    <n v="13.11"/>
    <n v="1176.6099999999999"/>
    <n v="35.119999999999997"/>
    <n v="7.82"/>
    <n v="518.44000000000005"/>
    <n v="13.12"/>
    <n v="28.44"/>
    <n v="2809.88"/>
    <n v="43.43"/>
    <n v="2.42"/>
    <n v="0.08"/>
    <n v="1.92"/>
    <n v="51.790000000000006"/>
    <n v="4505.01"/>
    <n v="93.589999999999989"/>
    <n v="4650.3900000000003"/>
  </r>
  <r>
    <n v="684"/>
    <n v="46"/>
    <x v="45"/>
    <x v="4"/>
    <s v="ECDU"/>
    <n v="4"/>
    <x v="0"/>
    <n v="11.24"/>
    <n v="255.03"/>
    <n v="21"/>
    <n v="9.01"/>
    <n v="1240.99"/>
    <n v="8.69"/>
    <n v="13.94"/>
    <n v="3476.37"/>
    <n v="2.99"/>
    <n v="5.14"/>
    <n v="11.08"/>
    <n v="4.16"/>
    <n v="39.33"/>
    <n v="4983.4699999999993"/>
    <n v="36.840000000000003"/>
    <n v="5059.6399999999994"/>
  </r>
  <r>
    <n v="685"/>
    <n v="46"/>
    <x v="45"/>
    <x v="5"/>
    <s v="ECDU"/>
    <n v="4"/>
    <x v="0"/>
    <n v="8.49"/>
    <n v="529.09"/>
    <n v="22.58"/>
    <n v="2.97"/>
    <n v="596.74"/>
    <n v="0.98"/>
    <n v="7.91"/>
    <n v="309.42"/>
    <n v="2.85"/>
    <n v="1.85"/>
    <n v="0"/>
    <n v="3.51"/>
    <n v="21.220000000000002"/>
    <n v="1435.25"/>
    <n v="29.92"/>
    <n v="1486.39"/>
  </r>
  <r>
    <n v="686"/>
    <n v="46"/>
    <x v="45"/>
    <x v="6"/>
    <s v="ECDU"/>
    <n v="4"/>
    <x v="0"/>
    <n v="9.33"/>
    <n v="503.64"/>
    <n v="23.24"/>
    <n v="2.12"/>
    <n v="199.37"/>
    <n v="2.15"/>
    <n v="3.87"/>
    <n v="1588.06"/>
    <n v="1.43"/>
    <n v="1.9"/>
    <n v="0"/>
    <n v="1.28"/>
    <n v="17.22"/>
    <n v="2291.0699999999997"/>
    <n v="28.099999999999998"/>
    <n v="2336.3899999999994"/>
  </r>
  <r>
    <n v="687"/>
    <n v="46"/>
    <x v="45"/>
    <x v="7"/>
    <s v="ECDU"/>
    <n v="4"/>
    <x v="0"/>
    <n v="7.52"/>
    <n v="170.75"/>
    <n v="22.72"/>
    <n v="0"/>
    <n v="0"/>
    <n v="0"/>
    <n v="0"/>
    <n v="0"/>
    <n v="0"/>
    <n v="0"/>
    <n v="0"/>
    <n v="0"/>
    <n v="7.52"/>
    <n v="170.75"/>
    <n v="22.72"/>
    <n v="200.99"/>
  </r>
  <r>
    <n v="688"/>
    <n v="46"/>
    <x v="45"/>
    <x v="8"/>
    <s v="ECDU"/>
    <n v="4"/>
    <x v="0"/>
    <n v="7.6084309015997649"/>
    <n v="235.86613654749431"/>
    <n v="23.431497356720449"/>
    <n v="3.5747110578762209"/>
    <n v="2137.335730993786"/>
    <n v="2.7417111394008571"/>
    <n v="9.510990148061282"/>
    <n v="2482.0564275904449"/>
    <n v="7.1844338114021618"/>
    <n v="3.2085462903155011"/>
    <n v="759.04402330350376"/>
    <n v="7.3845517085682397"/>
    <n v="23.902678397852767"/>
    <n v="5614.3023184352296"/>
    <n v="40.742194016091702"/>
    <n v="5678.9471908491741"/>
  </r>
  <r>
    <n v="689"/>
    <n v="46"/>
    <x v="45"/>
    <x v="9"/>
    <s v="ECDU"/>
    <n v="4"/>
    <x v="0"/>
    <n v="4.4846890297527944"/>
    <n v="161.12585386261898"/>
    <n v="25.585747178588949"/>
    <n v="7.3922221714810989"/>
    <n v="935.4222091932113"/>
    <n v="3.2303252522365788"/>
    <n v="5.0212734614268442"/>
    <n v="1587.4892660427474"/>
    <n v="3.0971425709348628"/>
    <n v="0.24170517672396649"/>
    <n v="1.6530632988964788"/>
    <n v="1.4558171669659574"/>
    <n v="17.139889839384704"/>
    <n v="2685.6903923974742"/>
    <n v="33.369032168726349"/>
    <n v="2736.199314405585"/>
  </r>
  <r>
    <n v="690"/>
    <n v="46"/>
    <x v="45"/>
    <x v="10"/>
    <s v="ECDU"/>
    <n v="4"/>
    <x v="0"/>
    <n v="7.7261027840918803"/>
    <n v="343.78718531558172"/>
    <n v="20.15533831245407"/>
    <n v="4.8719044282271708"/>
    <n v="523.47948249047192"/>
    <n v="1.7294525815658595"/>
    <n v="9.0567927398266992"/>
    <n v="2102.2975850694743"/>
    <n v="2.695236793081643"/>
    <n v="1.6509716121754883"/>
    <n v="237.27311103894993"/>
    <n v="1.1765309087180189"/>
    <n v="23.30577156432124"/>
    <n v="3206.8373639144779"/>
    <n v="25.756558595819591"/>
    <n v="3255.8996940746188"/>
  </r>
  <r>
    <n v="691"/>
    <n v="46"/>
    <x v="45"/>
    <x v="11"/>
    <s v="ECDU"/>
    <n v="4"/>
    <x v="0"/>
    <n v="4.5844321375894026"/>
    <n v="113.78827261848437"/>
    <n v="9.180252135919627"/>
    <n v="3.1917568808616035"/>
    <n v="384.32057996827427"/>
    <n v="0.74144658113711626"/>
    <n v="4.2836222970528484"/>
    <n v="1516.7108841454929"/>
    <n v="2.7230512342415047"/>
    <n v="0.49714190298611305"/>
    <n v="33.076943199844152"/>
    <n v="0.58285141791667827"/>
    <n v="12.556953218489967"/>
    <n v="2047.8966799320956"/>
    <n v="13.227601369214927"/>
    <n v="2073.6812345198005"/>
  </r>
  <r>
    <n v="692"/>
    <n v="46"/>
    <x v="45"/>
    <x v="12"/>
    <s v="ECDU"/>
    <n v="4"/>
    <x v="0"/>
    <n v="3.8115089162126932"/>
    <n v="107.5207181537816"/>
    <n v="16.38429969483321"/>
    <n v="5.1032305587709148"/>
    <n v="382.50727300690471"/>
    <n v="1.6249443495576297"/>
    <n v="13.155440791976623"/>
    <n v="2305.0779106193186"/>
    <n v="4.729065315406471"/>
    <n v="1.7596062781793604"/>
    <n v="651.64832158265813"/>
    <n v="1.2130906029674839"/>
    <n v="23.829786545139594"/>
    <n v="3446.7542233626627"/>
    <n v="23.951399962764796"/>
    <n v="3494.535409870567"/>
  </r>
  <r>
    <n v="693"/>
    <n v="46"/>
    <x v="45"/>
    <x v="13"/>
    <s v="ECDU"/>
    <n v="4"/>
    <x v="0"/>
    <n v="8.5312483925723992"/>
    <n v="666.18352174033464"/>
    <n v="21.021014271978729"/>
    <n v="2.2442182065658223"/>
    <n v="327.16902027040396"/>
    <n v="1.5477361484254133"/>
    <n v="7.1925866428206842"/>
    <n v="2583.4104133611359"/>
    <n v="2.086169989672896"/>
    <n v="3.7217617010837523"/>
    <n v="1641.1162452073927"/>
    <n v="1.4179549168490067"/>
    <n v="21.689814943042659"/>
    <n v="5217.8792005792675"/>
    <n v="26.072875326926045"/>
    <n v="5265.641890849236"/>
  </r>
  <r>
    <n v="694"/>
    <n v="46"/>
    <x v="45"/>
    <x v="14"/>
    <s v="ECDU"/>
    <n v="4"/>
    <x v="0"/>
    <n v="6.1066894642591043"/>
    <n v="188.19846709791517"/>
    <n v="15.811171538905157"/>
    <n v="1.9755913232541285"/>
    <n v="352.30880967975725"/>
    <n v="1.0454416854311437"/>
    <n v="6.8058273874809609"/>
    <n v="2071.1732054894333"/>
    <n v="2.385229223751371"/>
    <n v="0.83370862287470493"/>
    <n v="400.06928064552386"/>
    <n v="0.33448180976114533"/>
    <n v="15.721816797868899"/>
    <n v="3011.7497629126296"/>
    <n v="19.576324257848814"/>
    <n v="3047.0479039683473"/>
  </r>
  <r>
    <n v="695"/>
    <n v="46"/>
    <x v="45"/>
    <x v="15"/>
    <s v="ECDU"/>
    <n v="4"/>
    <x v="0"/>
    <n v="5.3103007357311602"/>
    <n v="167.12887033050475"/>
    <n v="17.919009634931498"/>
    <n v="4.6353610477051488"/>
    <n v="1040.4112202748129"/>
    <n v="1.9297284337866931"/>
    <n v="13.100180311574405"/>
    <n v="2479.3937834962467"/>
    <n v="1.4659330999105935"/>
    <n v="2.0573201004949828"/>
    <n v="535.50971734537416"/>
    <n v="1.6581222622359635"/>
    <n v="25.103162195505696"/>
    <n v="4222.4435914469386"/>
    <n v="22.972793430864748"/>
    <n v="4270.5195470733088"/>
  </r>
  <r>
    <n v="696"/>
    <n v="47"/>
    <x v="46"/>
    <x v="4"/>
    <s v="PDU"/>
    <n v="4"/>
    <x v="0"/>
    <n v="14.64"/>
    <n v="2460.9699999999998"/>
    <n v="41.59"/>
    <n v="0"/>
    <n v="0"/>
    <n v="0"/>
    <n v="9.57"/>
    <n v="1588.85"/>
    <n v="4.33"/>
    <n v="0"/>
    <n v="0"/>
    <n v="0"/>
    <n v="24.21"/>
    <n v="4049.8199999999997"/>
    <n v="45.92"/>
    <n v="4119.95"/>
  </r>
  <r>
    <n v="697"/>
    <n v="47"/>
    <x v="46"/>
    <x v="5"/>
    <s v="PDU"/>
    <n v="4"/>
    <x v="0"/>
    <n v="17.36"/>
    <n v="1678.84"/>
    <n v="20.63"/>
    <n v="0"/>
    <n v="0"/>
    <n v="0"/>
    <n v="7.02"/>
    <n v="1292.21"/>
    <n v="2"/>
    <n v="0"/>
    <n v="0"/>
    <n v="0"/>
    <n v="24.38"/>
    <n v="2971.05"/>
    <n v="22.63"/>
    <n v="3018.0600000000004"/>
  </r>
  <r>
    <n v="698"/>
    <n v="47"/>
    <x v="46"/>
    <x v="6"/>
    <s v="PDU"/>
    <n v="4"/>
    <x v="0"/>
    <n v="17.07"/>
    <n v="2883.34"/>
    <n v="12.63"/>
    <n v="1.1000000000000001"/>
    <n v="717.94"/>
    <n v="0"/>
    <n v="3"/>
    <n v="312.85000000000002"/>
    <n v="0"/>
    <n v="0"/>
    <n v="0"/>
    <n v="0"/>
    <n v="21.17"/>
    <n v="3914.13"/>
    <n v="12.63"/>
    <n v="3947.9300000000003"/>
  </r>
  <r>
    <n v="699"/>
    <n v="47"/>
    <x v="46"/>
    <x v="7"/>
    <s v="PDU"/>
    <n v="4"/>
    <x v="0"/>
    <n v="11.52"/>
    <n v="2892.96"/>
    <n v="10.15"/>
    <n v="0"/>
    <n v="0"/>
    <n v="0"/>
    <n v="14"/>
    <n v="5149.8500000000004"/>
    <n v="0"/>
    <n v="2.0299999999999998"/>
    <n v="0.1"/>
    <n v="0"/>
    <n v="27.55"/>
    <n v="8042.9100000000008"/>
    <n v="10.15"/>
    <n v="8080.6100000000006"/>
  </r>
  <r>
    <n v="700"/>
    <n v="47"/>
    <x v="46"/>
    <x v="8"/>
    <s v="PDU"/>
    <n v="4"/>
    <x v="0"/>
    <n v="0"/>
    <n v="0"/>
    <n v="0"/>
    <n v="0.11887133925633429"/>
    <n v="75.958785784797627"/>
    <n v="0"/>
    <n v="13.038005923000989"/>
    <n v="2746.1045574202039"/>
    <n v="0"/>
    <n v="2.0117637380717341"/>
    <n v="224.52517275419549"/>
    <n v="0.45714050674564"/>
    <n v="15.168641000329057"/>
    <n v="3046.5885159591971"/>
    <n v="0.45714050674564"/>
    <n v="3062.2142974662715"/>
  </r>
  <r>
    <n v="701"/>
    <n v="47"/>
    <x v="46"/>
    <x v="9"/>
    <s v="PDU"/>
    <n v="4"/>
    <x v="0"/>
    <n v="2.6577506332163492"/>
    <n v="86.772921129566697"/>
    <n v="8.4244014559092602"/>
    <n v="3.0068563168621121"/>
    <n v="1205.348395960438"/>
    <n v="0"/>
    <n v="12.004375541245336"/>
    <n v="1558.1581315397088"/>
    <n v="0"/>
    <n v="1.026533230021943"/>
    <n v="375.7111621880311"/>
    <n v="0"/>
    <n v="18.695515721345739"/>
    <n v="3225.9906108177447"/>
    <n v="8.4244014559092602"/>
    <n v="3253.1105279949998"/>
  </r>
  <r>
    <n v="702"/>
    <n v="47"/>
    <x v="46"/>
    <x v="10"/>
    <s v="PDU"/>
    <n v="4"/>
    <x v="0"/>
    <n v="16.017978038048891"/>
    <n v="2832.7376794967158"/>
    <n v="13.387006896203935"/>
    <n v="1.9815680984379529"/>
    <n v="1702.3001298553941"/>
    <n v="0"/>
    <n v="4.7061864118307088"/>
    <n v="237.56456838840629"/>
    <n v="2.7258286160945042"/>
    <n v="1.0113591951487033"/>
    <n v="180.02193673646917"/>
    <n v="0"/>
    <n v="23.717091743466259"/>
    <n v="4952.6243144769851"/>
    <n v="16.112835512298439"/>
    <n v="4992.4542417327493"/>
  </r>
  <r>
    <n v="703"/>
    <n v="47"/>
    <x v="46"/>
    <x v="11"/>
    <s v="PDU"/>
    <n v="4"/>
    <x v="0"/>
    <n v="14.902250047244285"/>
    <n v="391.32190123200911"/>
    <n v="10.955017343225169"/>
    <n v="4.0841009259880154"/>
    <n v="995.15830798397963"/>
    <n v="0"/>
    <n v="3.0660383684566663"/>
    <n v="75.325071171231585"/>
    <n v="0"/>
    <n v="0.16905529715132192"/>
    <n v="3.5501612401777605"/>
    <n v="0"/>
    <n v="22.221444638840289"/>
    <n v="1465.355441627398"/>
    <n v="10.955017343225169"/>
    <n v="1498.5319036094634"/>
  </r>
  <r>
    <n v="704"/>
    <n v="47"/>
    <x v="46"/>
    <x v="12"/>
    <s v="PDU"/>
    <n v="4"/>
    <x v="0"/>
    <n v="14.85469238881541"/>
    <n v="362.18669339097704"/>
    <n v="5.6147853800931085"/>
    <n v="4.6827051372437065"/>
    <n v="2047.3277126825888"/>
    <n v="1.0181496134103212"/>
    <n v="4.1575491321396738"/>
    <n v="347.28291838791813"/>
    <n v="0"/>
    <n v="1.0235333189612479"/>
    <n v="1622.2875155131126"/>
    <n v="0"/>
    <n v="24.71847997716004"/>
    <n v="4379.0848399745964"/>
    <n v="6.6329349935034294"/>
    <n v="4410.4362549452599"/>
  </r>
  <r>
    <n v="705"/>
    <n v="47"/>
    <x v="46"/>
    <x v="13"/>
    <s v="PDU"/>
    <n v="4"/>
    <x v="0"/>
    <n v="14.578827928348996"/>
    <n v="390.42088488199897"/>
    <n v="4.5519897737959152"/>
    <n v="5.2118502334119814"/>
    <n v="1527.4543847102482"/>
    <n v="0"/>
    <n v="6.3838543103788083"/>
    <n v="2638.1449575691367"/>
    <n v="0"/>
    <n v="1.0040150239606269"/>
    <n v="982.93070845745365"/>
    <n v="0"/>
    <n v="27.178547496100414"/>
    <n v="5538.9509356188373"/>
    <n v="4.5519897737959152"/>
    <n v="5570.6814728887339"/>
  </r>
  <r>
    <n v="706"/>
    <n v="47"/>
    <x v="46"/>
    <x v="14"/>
    <s v="PDU"/>
    <n v="4"/>
    <x v="0"/>
    <n v="13.947788022215533"/>
    <n v="347.37023884435456"/>
    <n v="5.2974528740663729"/>
    <n v="0.64289349128614814"/>
    <n v="128.15859484008644"/>
    <n v="0"/>
    <n v="10.018133566797077"/>
    <n v="1768.6468113047522"/>
    <n v="0"/>
    <n v="0.53008672813329316"/>
    <n v="45.057371891329922"/>
    <n v="0"/>
    <n v="25.138901808432056"/>
    <n v="2289.2330168805229"/>
    <n v="5.2974528740663729"/>
    <n v="2319.6693715630213"/>
  </r>
  <r>
    <n v="707"/>
    <n v="47"/>
    <x v="46"/>
    <x v="15"/>
    <s v="PDU"/>
    <n v="4"/>
    <x v="0"/>
    <n v="14.436300428071087"/>
    <n v="417.69657283694386"/>
    <n v="9.5932753923984961"/>
    <n v="0"/>
    <n v="0"/>
    <n v="0"/>
    <n v="11.866877675444286"/>
    <n v="2998.2148034764564"/>
    <n v="0"/>
    <n v="0"/>
    <n v="0"/>
    <n v="0"/>
    <n v="26.303178103515371"/>
    <n v="3415.9113763134001"/>
    <n v="9.5932753923984961"/>
    <n v="3451.8078298093137"/>
  </r>
  <r>
    <n v="708"/>
    <n v="48"/>
    <x v="47"/>
    <x v="8"/>
    <s v="EZ"/>
    <n v="4"/>
    <x v="0"/>
    <n v="3.2557286892758941"/>
    <n v="333.17323556370297"/>
    <n v="0"/>
    <n v="0.97891842346471125"/>
    <n v="514.91109074243809"/>
    <n v="0"/>
    <n v="0.98991750687442703"/>
    <n v="117.8001833180568"/>
    <n v="2.0898258478460132"/>
    <n v="0"/>
    <n v="0"/>
    <n v="1.033913840513291"/>
    <n v="5.2245646196150322"/>
    <n v="965.8845096241979"/>
    <n v="3.1237396883593043"/>
    <n v="974.23281393217223"/>
  </r>
  <r>
    <n v="709"/>
    <n v="48"/>
    <x v="47"/>
    <x v="9"/>
    <s v="EZ"/>
    <n v="4"/>
    <x v="0"/>
    <n v="12.055276381909549"/>
    <n v="3145.8844221105528"/>
    <n v="0"/>
    <n v="3.4170854271356785"/>
    <n v="1616.8844221105528"/>
    <n v="0"/>
    <n v="0.50753768844221103"/>
    <n v="182.20603015075378"/>
    <n v="0"/>
    <n v="0"/>
    <n v="0"/>
    <n v="0"/>
    <n v="15.979899497487438"/>
    <n v="4944.9748743718592"/>
    <n v="0"/>
    <n v="4960.9547738693464"/>
  </r>
  <r>
    <n v="710"/>
    <n v="48"/>
    <x v="47"/>
    <x v="10"/>
    <s v="PDU"/>
    <n v="4"/>
    <x v="0"/>
    <n v="10.087739686228938"/>
    <n v="325.36839047065661"/>
    <n v="5.2783265543288787"/>
    <n v="3.9203951191167929"/>
    <n v="2593.8163858221965"/>
    <n v="0"/>
    <n v="0.97443346891342253"/>
    <n v="26.309703660662407"/>
    <n v="0"/>
    <n v="1.0790238233585125"/>
    <n v="45.31900058105753"/>
    <n v="0"/>
    <n v="16.061592097617666"/>
    <n v="2990.813480534573"/>
    <n v="5.2783265543288787"/>
    <n v="3012.1533991865194"/>
  </r>
  <r>
    <n v="711"/>
    <n v="48"/>
    <x v="47"/>
    <x v="11"/>
    <s v="PDU"/>
    <n v="4"/>
    <x v="0"/>
    <n v="0"/>
    <n v="0"/>
    <n v="7.7395348837209291E-2"/>
    <n v="3.7953488372093025"/>
    <n v="2314.9454883720932"/>
    <n v="0"/>
    <n v="1.0284651162790697"/>
    <n v="26.740093023255813"/>
    <n v="0"/>
    <n v="0"/>
    <n v="0"/>
    <n v="0"/>
    <n v="4.8238139534883722"/>
    <n v="2341.6855813953489"/>
    <n v="7.7395348837209291E-2"/>
    <n v="2346.5867906976746"/>
  </r>
  <r>
    <n v="712"/>
    <n v="48"/>
    <x v="47"/>
    <x v="12"/>
    <s v="EZ"/>
    <n v="4"/>
    <x v="0"/>
    <n v="1.1342376559956595"/>
    <n v="26.155181768855172"/>
    <n v="4.9901247965274012"/>
    <n v="5.9016820401519263"/>
    <n v="2923.9357569180684"/>
    <n v="0"/>
    <n v="0"/>
    <n v="0"/>
    <n v="0"/>
    <n v="1.0704286489419426"/>
    <n v="432.45317417254478"/>
    <n v="1.0704286489419426"/>
    <n v="8.1063483450895291"/>
    <n v="3382.5441128594684"/>
    <n v="6.0605534454693437"/>
    <n v="3396.7110146500272"/>
  </r>
  <r>
    <n v="713"/>
    <n v="48"/>
    <x v="47"/>
    <x v="13"/>
    <s v="EZ"/>
    <n v="4"/>
    <x v="0"/>
    <n v="1.0227878070435039"/>
    <n v="221.61704646345072"/>
    <n v="6.1296241491565553"/>
    <n v="4.0248594258656407"/>
    <n v="2383.9159514649305"/>
    <n v="0"/>
    <n v="0"/>
    <n v="0"/>
    <n v="0"/>
    <n v="4.0284107724178755"/>
    <n v="1451.4057413435928"/>
    <n v="3.9680378810298906"/>
    <n v="9.0760580053270203"/>
    <n v="4056.9387392719736"/>
    <n v="10.097662030186445"/>
    <n v="4076.1124593074869"/>
  </r>
  <r>
    <n v="714"/>
    <n v="48"/>
    <x v="47"/>
    <x v="14"/>
    <s v="EZ"/>
    <n v="4"/>
    <x v="0"/>
    <n v="2.003822003822004"/>
    <n v="265.11165711165711"/>
    <n v="3.0576030576030577"/>
    <n v="10.58913458913459"/>
    <n v="6280.9467649467651"/>
    <n v="0"/>
    <n v="0"/>
    <n v="0"/>
    <n v="0"/>
    <n v="2.0070980070980071"/>
    <n v="725.56592956592954"/>
    <n v="0"/>
    <n v="14.6000546000546"/>
    <n v="7271.6243516243521"/>
    <n v="3.0576030576030577"/>
    <n v="7289.2820092820102"/>
  </r>
  <r>
    <n v="715"/>
    <n v="49"/>
    <x v="48"/>
    <x v="9"/>
    <s v="EZ"/>
    <n v="4"/>
    <x v="0"/>
    <n v="1.1524197195838988"/>
    <n v="23.017639077340565"/>
    <n v="2.8855721393034828"/>
    <n v="0.46494798733604703"/>
    <n v="62.360922659430123"/>
    <n v="0"/>
    <n v="5.2808683853459977"/>
    <n v="622.12754409769332"/>
    <n v="0"/>
    <n v="0"/>
    <n v="0"/>
    <n v="0"/>
    <n v="6.8982360922659431"/>
    <n v="707.50610583446405"/>
    <n v="2.8855721393034828"/>
    <n v="717.28991406603348"/>
  </r>
  <r>
    <n v="716"/>
    <n v="49"/>
    <x v="48"/>
    <x v="10"/>
    <s v="PDU"/>
    <n v="4"/>
    <x v="0"/>
    <n v="0.84532646568701686"/>
    <n v="14.348735040145431"/>
    <n v="2.9540978639600057"/>
    <n v="0.17633691864868958"/>
    <n v="10.580215118921375"/>
    <n v="0"/>
    <n v="5.1246780790789268"/>
    <n v="373.22526889865168"/>
    <n v="0"/>
    <n v="0"/>
    <n v="0"/>
    <n v="0"/>
    <n v="6.1463414634146334"/>
    <n v="398.15421905771848"/>
    <n v="2.9540978639600057"/>
    <n v="407.25465838509308"/>
  </r>
  <r>
    <n v="717"/>
    <n v="49"/>
    <x v="48"/>
    <x v="11"/>
    <s v="PDU"/>
    <n v="4"/>
    <x v="0"/>
    <n v="0.94462735707871892"/>
    <n v="27.866507033822216"/>
    <n v="1.9431307991619273"/>
    <n v="0"/>
    <n v="0"/>
    <n v="0"/>
    <n v="1.5911403771325949"/>
    <n v="648.45255911403763"/>
    <n v="0"/>
    <n v="0"/>
    <n v="0"/>
    <n v="0"/>
    <n v="2.5357677342113139"/>
    <n v="676.31906614785987"/>
    <n v="1.9431307991619273"/>
    <n v="680.79796468123311"/>
  </r>
  <r>
    <n v="718"/>
    <n v="50"/>
    <x v="49"/>
    <x v="0"/>
    <s v="ECDU"/>
    <n v="4"/>
    <x v="0"/>
    <n v="24.016131856811743"/>
    <n v="1607.4115293460482"/>
    <n v="45.44061913069973"/>
    <n v="0.40006706735390452"/>
    <n v="127.88342562197806"/>
    <n v="0"/>
    <n v="39.225543593780031"/>
    <n v="6618.4794251214207"/>
    <n v="909.37324498264377"/>
    <n v="0"/>
    <n v="0"/>
    <n v="0"/>
    <n v="63.64174251794568"/>
    <n v="8353.7743800894459"/>
    <n v="954.81386411334347"/>
    <n v="9372.2299867207348"/>
  </r>
  <r>
    <n v="719"/>
    <n v="50"/>
    <x v="49"/>
    <x v="1"/>
    <s v="ECDU"/>
    <n v="4"/>
    <x v="0"/>
    <n v="15.484591293251215"/>
    <n v="846.62014231873547"/>
    <n v="33.504984616382878"/>
    <n v="6.3178872480898907"/>
    <n v="758.93728751953381"/>
    <n v="0"/>
    <n v="18.585800461778881"/>
    <n v="1417.1301936335076"/>
    <n v="20.478401725993173"/>
    <n v="1.8942124074684894"/>
    <n v="3575.2322492524481"/>
    <n v="1.852581365546105"/>
    <n v="42.282491410588477"/>
    <n v="6597.9198727242256"/>
    <n v="55.835967707922158"/>
    <n v="6696.0383318427366"/>
  </r>
  <r>
    <n v="720"/>
    <n v="50"/>
    <x v="49"/>
    <x v="3"/>
    <s v="ECDU"/>
    <n v="4"/>
    <x v="0"/>
    <n v="20.96"/>
    <n v="1329.22"/>
    <n v="28.72"/>
    <n v="4.92"/>
    <n v="924.19"/>
    <n v="0.05"/>
    <n v="31.27"/>
    <n v="5182.08"/>
    <n v="23.44"/>
    <n v="1.42"/>
    <n v="0.01"/>
    <n v="0.88"/>
    <n v="58.570000000000007"/>
    <n v="7435.5"/>
    <n v="53.09"/>
    <n v="7547.16"/>
  </r>
  <r>
    <n v="721"/>
    <n v="50"/>
    <x v="49"/>
    <x v="4"/>
    <s v="ECDU"/>
    <n v="4"/>
    <x v="0"/>
    <n v="15.15"/>
    <n v="894.77"/>
    <n v="37.159999999999997"/>
    <n v="6.68"/>
    <n v="2429.86"/>
    <n v="2.73"/>
    <n v="7.24"/>
    <n v="1190.8800000000001"/>
    <n v="3.63"/>
    <n v="3.6"/>
    <n v="0"/>
    <n v="4.9400000000000004"/>
    <n v="32.67"/>
    <n v="4515.51"/>
    <n v="48.459999999999994"/>
    <n v="4596.6400000000003"/>
  </r>
  <r>
    <n v="722"/>
    <n v="50"/>
    <x v="49"/>
    <x v="5"/>
    <s v="ECDU"/>
    <n v="4"/>
    <x v="0"/>
    <n v="20.66"/>
    <n v="1043.77"/>
    <n v="37.18"/>
    <n v="2.25"/>
    <n v="525.54"/>
    <n v="0.06"/>
    <n v="19.14"/>
    <n v="5690.94"/>
    <n v="12.38"/>
    <n v="0.27"/>
    <n v="0"/>
    <n v="1.1599999999999999"/>
    <n v="42.32"/>
    <n v="7260.25"/>
    <n v="50.78"/>
    <n v="7353.3499999999995"/>
  </r>
  <r>
    <n v="723"/>
    <n v="50"/>
    <x v="49"/>
    <x v="6"/>
    <s v="ECDU"/>
    <n v="4"/>
    <x v="0"/>
    <n v="21.85"/>
    <n v="1322.54"/>
    <n v="38.18"/>
    <n v="1.77"/>
    <n v="433.86"/>
    <n v="0"/>
    <n v="24.84"/>
    <n v="3483.02"/>
    <n v="7.46"/>
    <n v="2.27"/>
    <n v="0"/>
    <n v="1.97"/>
    <n v="50.730000000000004"/>
    <n v="5239.42"/>
    <n v="47.61"/>
    <n v="5337.7599999999993"/>
  </r>
  <r>
    <n v="724"/>
    <n v="50"/>
    <x v="49"/>
    <x v="7"/>
    <s v="ECDU"/>
    <n v="4"/>
    <x v="0"/>
    <n v="21.96"/>
    <n v="1374.35"/>
    <n v="37.76"/>
    <n v="2.0099999999999998"/>
    <n v="464.42"/>
    <n v="0"/>
    <n v="18.829999999999998"/>
    <n v="3799.27"/>
    <n v="0.7"/>
    <n v="5.19"/>
    <n v="0.15"/>
    <n v="3.85"/>
    <n v="47.989999999999995"/>
    <n v="5638.19"/>
    <n v="42.31"/>
    <n v="5728.49"/>
  </r>
  <r>
    <n v="725"/>
    <n v="50"/>
    <x v="49"/>
    <x v="8"/>
    <s v="ECDU"/>
    <n v="4"/>
    <x v="0"/>
    <n v="0"/>
    <n v="0"/>
    <n v="0"/>
    <n v="2.336721925527304"/>
    <n v="545.147914911714"/>
    <n v="0"/>
    <n v="17.285917577879012"/>
    <n v="3300.1733906913219"/>
    <n v="0.55502032337474339"/>
    <n v="4.2699533012194033"/>
    <n v="285.0479582573422"/>
    <n v="3.8176048677958341"/>
    <n v="23.892592804625718"/>
    <n v="4130.3692638603779"/>
    <n v="4.3726251911705774"/>
    <n v="4158.6344818561738"/>
  </r>
  <r>
    <n v="726"/>
    <n v="50"/>
    <x v="49"/>
    <x v="9"/>
    <s v="ECDU"/>
    <n v="4"/>
    <x v="0"/>
    <n v="10.156142662608657"/>
    <n v="626.9845907072621"/>
    <n v="57.94538790137949"/>
    <n v="3.2789414970322892"/>
    <n v="685.58374308603061"/>
    <n v="0"/>
    <n v="30.3939767325251"/>
    <n v="5707.5427509727169"/>
    <n v="0.70502858875340602"/>
    <n v="1.3792282267458058"/>
    <n v="1293.6377902765848"/>
    <n v="0.60829715200820933"/>
    <n v="45.208289118911857"/>
    <n v="8313.7488750425946"/>
    <n v="59.25871364214111"/>
    <n v="8418.2158778036464"/>
  </r>
  <r>
    <n v="727"/>
    <n v="50"/>
    <x v="49"/>
    <x v="10"/>
    <s v="ECDU"/>
    <n v="4"/>
    <x v="0"/>
    <n v="9.1163509366328821"/>
    <n v="153.03332603074776"/>
    <n v="68.004698878188606"/>
    <n v="2.2758778511358777"/>
    <n v="585.9990687677772"/>
    <n v="0"/>
    <n v="25.071131862116609"/>
    <n v="4331.0142827589616"/>
    <n v="0"/>
    <n v="3.1143188243772921"/>
    <n v="864.56417050459254"/>
    <n v="1.1746194671472134"/>
    <n v="39.577679474262659"/>
    <n v="5934.6108480620796"/>
    <n v="69.179318345335815"/>
    <n v="6043.3678458816776"/>
  </r>
  <r>
    <n v="728"/>
    <n v="50"/>
    <x v="49"/>
    <x v="11"/>
    <s v="ECDU"/>
    <n v="4"/>
    <x v="0"/>
    <n v="13.157807039988528"/>
    <n v="283.07149381896545"/>
    <n v="78.016481934025279"/>
    <n v="4.2717479576814537"/>
    <n v="1054.5373476372886"/>
    <n v="0"/>
    <n v="17.928935101921244"/>
    <n v="3127.2842707170644"/>
    <n v="9.361105651743433E-2"/>
    <n v="1.4727981340087293"/>
    <n v="154.1804879315012"/>
    <n v="2.6575394279653946"/>
    <n v="36.831288233599949"/>
    <n v="4619.0736001048199"/>
    <n v="80.7676324185081"/>
    <n v="4736.672520756928"/>
  </r>
  <r>
    <n v="729"/>
    <n v="50"/>
    <x v="49"/>
    <x v="12"/>
    <s v="ECDU"/>
    <n v="4"/>
    <x v="0"/>
    <n v="14.359000802499704"/>
    <n v="360.5267334847274"/>
    <n v="61.227585500367098"/>
    <n v="2.5788857206276572"/>
    <n v="744.11740399883888"/>
    <n v="0"/>
    <n v="34.486430925265083"/>
    <n v="8097.7316099509962"/>
    <n v="0.27777417316919084"/>
    <n v="1.9213072207898645"/>
    <n v="706.83707207130294"/>
    <n v="0.93111820649854016"/>
    <n v="53.345624669182307"/>
    <n v="9909.2128195058649"/>
    <n v="62.436477880034829"/>
    <n v="10024.994922055082"/>
  </r>
  <r>
    <n v="730"/>
    <n v="50"/>
    <x v="49"/>
    <x v="13"/>
    <s v="ECDU"/>
    <n v="4"/>
    <x v="0"/>
    <n v="10.595662322030172"/>
    <n v="1556.0651495601694"/>
    <n v="54.871114422579382"/>
    <n v="2.5589679471092883"/>
    <n v="495.34781150688343"/>
    <n v="0"/>
    <n v="17.758120931761301"/>
    <n v="7856.297767868049"/>
    <n v="0"/>
    <n v="4.4576636678385118"/>
    <n v="1147.1131300703773"/>
    <n v="3.112628168257134"/>
    <n v="35.370414868739275"/>
    <n v="11054.823859005479"/>
    <n v="57.983742590836513"/>
    <n v="11148.178016465055"/>
  </r>
  <r>
    <n v="731"/>
    <n v="50"/>
    <x v="49"/>
    <x v="14"/>
    <s v="ECDU"/>
    <n v="4"/>
    <x v="0"/>
    <n v="8.6068551554399626"/>
    <n v="294.67123487929621"/>
    <n v="49.980406360732431"/>
    <n v="4.7977469496762035"/>
    <n v="1988.4045715582399"/>
    <n v="0"/>
    <n v="22.932583043865314"/>
    <n v="3773.6747281328007"/>
    <n v="0"/>
    <n v="0.43541081184869701"/>
    <n v="273.00867313096757"/>
    <n v="0.12359047984778929"/>
    <n v="36.772595960830174"/>
    <n v="6329.7592077013041"/>
    <n v="50.103996840580223"/>
    <n v="6416.635800502715"/>
  </r>
  <r>
    <n v="732"/>
    <n v="50"/>
    <x v="49"/>
    <x v="15"/>
    <s v="ECDU"/>
    <n v="4"/>
    <x v="0"/>
    <n v="7.9947057193014874"/>
    <n v="434.92282792817804"/>
    <n v="41.601644645662013"/>
    <n v="5.2500415781206691"/>
    <n v="2033.5385198189042"/>
    <n v="5.0725307216113832E-2"/>
    <n v="19.058825341094582"/>
    <n v="5555.2784748529366"/>
    <n v="0.73896947857956818"/>
    <n v="0.95710369891280911"/>
    <n v="175.39258369521698"/>
    <n v="0.95709137946964795"/>
    <n v="33.260676337429551"/>
    <n v="8199.1324062952353"/>
    <n v="43.34843081092734"/>
    <n v="8275.7415134435923"/>
  </r>
  <r>
    <n v="733"/>
    <n v="51"/>
    <x v="50"/>
    <x v="0"/>
    <s v="ECDU"/>
    <n v="4"/>
    <x v="0"/>
    <n v="20.12261962702846"/>
    <n v="1357.277775536194"/>
    <n v="44.996277849928767"/>
    <n v="1.9461095209875299"/>
    <n v="116.76657125925179"/>
    <n v="0"/>
    <n v="0"/>
    <n v="0"/>
    <n v="0"/>
    <n v="0"/>
    <n v="0"/>
    <n v="0"/>
    <n v="22.06872914801599"/>
    <n v="1474.0443467954458"/>
    <n v="44.996277849928767"/>
    <n v="1541.1093537933905"/>
  </r>
  <r>
    <n v="734"/>
    <n v="51"/>
    <x v="50"/>
    <x v="1"/>
    <s v="ECDU"/>
    <n v="4"/>
    <x v="0"/>
    <n v="8.967109970877825"/>
    <n v="375.31108098738042"/>
    <n v="34.13302107890722"/>
    <n v="0"/>
    <n v="0"/>
    <n v="0"/>
    <n v="0"/>
    <n v="0"/>
    <n v="0"/>
    <n v="0"/>
    <n v="0"/>
    <n v="0.406616974067397"/>
    <n v="8.967109970877825"/>
    <n v="375.31108098738042"/>
    <n v="34.539638052974617"/>
    <n v="418.81782901123285"/>
  </r>
  <r>
    <n v="735"/>
    <n v="51"/>
    <x v="50"/>
    <x v="2"/>
    <s v="ECDU"/>
    <n v="4"/>
    <x v="0"/>
    <n v="7.96"/>
    <n v="1272.81"/>
    <n v="17.309999999999999"/>
    <n v="3.83"/>
    <n v="607.69000000000005"/>
    <n v="0"/>
    <n v="0"/>
    <n v="0"/>
    <n v="0"/>
    <n v="4.54"/>
    <n v="0.09"/>
    <n v="0.88"/>
    <n v="16.329999999999998"/>
    <n v="1880.59"/>
    <n v="18.189999999999998"/>
    <n v="1915.11"/>
  </r>
  <r>
    <n v="736"/>
    <n v="51"/>
    <x v="50"/>
    <x v="3"/>
    <s v="ECDU"/>
    <n v="4"/>
    <x v="0"/>
    <n v="3"/>
    <n v="285.89999999999998"/>
    <n v="4.25"/>
    <n v="2.41"/>
    <n v="151.38999999999999"/>
    <n v="0"/>
    <n v="0"/>
    <n v="0"/>
    <n v="0"/>
    <n v="0"/>
    <n v="0"/>
    <n v="0"/>
    <n v="5.41"/>
    <n v="437.28999999999996"/>
    <n v="4.25"/>
    <n v="446.95"/>
  </r>
  <r>
    <n v="737"/>
    <n v="51"/>
    <x v="50"/>
    <x v="4"/>
    <s v="ECDU"/>
    <n v="4"/>
    <x v="0"/>
    <n v="5.48"/>
    <n v="405.34"/>
    <n v="8.1"/>
    <n v="3.24"/>
    <n v="1430.29"/>
    <n v="0"/>
    <n v="0"/>
    <n v="0"/>
    <n v="0"/>
    <n v="0"/>
    <n v="0"/>
    <n v="0"/>
    <n v="8.7200000000000006"/>
    <n v="1835.6299999999999"/>
    <n v="8.1"/>
    <n v="1852.4499999999998"/>
  </r>
  <r>
    <n v="738"/>
    <n v="51"/>
    <x v="50"/>
    <x v="5"/>
    <s v="ECDU"/>
    <n v="4"/>
    <x v="0"/>
    <n v="4.68"/>
    <n v="209.52"/>
    <n v="15.96"/>
    <n v="1.83"/>
    <n v="737.84"/>
    <n v="0"/>
    <n v="1.98"/>
    <n v="416.2"/>
    <n v="0"/>
    <n v="0"/>
    <n v="0"/>
    <n v="0"/>
    <n v="8.49"/>
    <n v="1363.56"/>
    <n v="15.96"/>
    <n v="1388.01"/>
  </r>
  <r>
    <n v="739"/>
    <n v="51"/>
    <x v="50"/>
    <x v="6"/>
    <s v="ECDU"/>
    <n v="4"/>
    <x v="0"/>
    <n v="7.22"/>
    <n v="1024.28"/>
    <n v="10.050000000000001"/>
    <n v="6.04"/>
    <n v="3183.64"/>
    <n v="0"/>
    <n v="15.04"/>
    <n v="2402.25"/>
    <n v="15.07"/>
    <n v="2.87"/>
    <n v="0.15"/>
    <n v="0"/>
    <n v="31.169999999999998"/>
    <n v="6610.32"/>
    <n v="25.12"/>
    <n v="6666.61"/>
  </r>
  <r>
    <n v="740"/>
    <n v="51"/>
    <x v="50"/>
    <x v="7"/>
    <s v="ECDU"/>
    <n v="4"/>
    <x v="0"/>
    <n v="11.05"/>
    <n v="789.54"/>
    <n v="16.920000000000002"/>
    <n v="6.43"/>
    <n v="3549.19"/>
    <n v="0"/>
    <n v="14.95"/>
    <n v="3495.61"/>
    <n v="11.01"/>
    <n v="5.6"/>
    <n v="0.22"/>
    <n v="2.08"/>
    <n v="38.03"/>
    <n v="7834.56"/>
    <n v="30.009999999999998"/>
    <n v="7902.6"/>
  </r>
  <r>
    <n v="741"/>
    <n v="51"/>
    <x v="50"/>
    <x v="8"/>
    <s v="ECDU"/>
    <n v="4"/>
    <x v="0"/>
    <n v="11.773846133598891"/>
    <n v="784.1991656101535"/>
    <n v="16.303030037157111"/>
    <n v="12.756797827667009"/>
    <n v="7148.1630537548044"/>
    <n v="0"/>
    <n v="21.02151778233041"/>
    <n v="13591.938074410729"/>
    <n v="9.0278349294365885"/>
    <n v="1.4992169369732971"/>
    <n v="1318.947194791863"/>
    <n v="0.58838961004777335"/>
    <n v="47.051378680569613"/>
    <n v="22843.247488567551"/>
    <n v="25.919254576641475"/>
    <n v="22916.218121824764"/>
  </r>
  <r>
    <n v="742"/>
    <n v="51"/>
    <x v="50"/>
    <x v="9"/>
    <s v="ECDU"/>
    <n v="4"/>
    <x v="0"/>
    <n v="7.4633891992551229"/>
    <n v="428.11600248292979"/>
    <n v="15.144382371198013"/>
    <n v="8.8533646352984299"/>
    <n v="4009.0763666310245"/>
    <n v="0.26037578603433748"/>
    <n v="15.102321539416511"/>
    <n v="1874.1210180012415"/>
    <n v="9.87774053382992"/>
    <n v="1.2608317815021726"/>
    <n v="311.17611421477341"/>
    <n v="0.44782122905027932"/>
    <n v="32.679907155472236"/>
    <n v="6622.4895013299692"/>
    <n v="25.730319920112553"/>
    <n v="6680.899728405554"/>
  </r>
  <r>
    <n v="743"/>
    <n v="51"/>
    <x v="50"/>
    <x v="10"/>
    <s v="ECDU"/>
    <n v="4"/>
    <x v="0"/>
    <n v="6.2132720320893249"/>
    <n v="263.06950341300939"/>
    <n v="16.480589242569962"/>
    <n v="4.4477616174122057"/>
    <n v="1688.552072458679"/>
    <n v="0"/>
    <n v="8.4059018085430797"/>
    <n v="1558.4261218362224"/>
    <n v="21.06734535901105"/>
    <n v="0.3169055382233586"/>
    <n v="99.142220449907342"/>
    <n v="1.2118880626773945"/>
    <n v="19.383840996267971"/>
    <n v="3609.1899181578178"/>
    <n v="38.759822664258408"/>
    <n v="3667.3335818183446"/>
  </r>
  <r>
    <n v="744"/>
    <n v="51"/>
    <x v="50"/>
    <x v="11"/>
    <s v="ECDU"/>
    <n v="4"/>
    <x v="0"/>
    <n v="7.7023272609639308"/>
    <n v="492.31181610613595"/>
    <n v="15.525760864250007"/>
    <n v="6.0491532303042232"/>
    <n v="2831.784793476816"/>
    <n v="0"/>
    <n v="19.006879845325731"/>
    <n v="5772.2012721507326"/>
    <n v="18.782722522935952"/>
    <n v="2.5670211285353717"/>
    <n v="603.46175460505776"/>
    <n v="0.43251620280685654"/>
    <n v="35.325381465129254"/>
    <n v="9699.759636338742"/>
    <n v="34.740999589992818"/>
    <n v="9769.8260173938634"/>
  </r>
  <r>
    <n v="745"/>
    <n v="51"/>
    <x v="50"/>
    <x v="12"/>
    <s v="ECDU"/>
    <n v="4"/>
    <x v="0"/>
    <n v="8.7405070438954713"/>
    <n v="596.87694768172616"/>
    <n v="19.324383499761378"/>
    <n v="3.5768780988950537"/>
    <n v="391.57405106869754"/>
    <n v="0"/>
    <n v="42.08422072694021"/>
    <n v="10519.566225732531"/>
    <n v="23.035603822319693"/>
    <n v="0.98594863985602543"/>
    <n v="243.80110239605381"/>
    <n v="1.4538512821820593"/>
    <n v="55.387554509586757"/>
    <n v="11751.818326879009"/>
    <n v="43.813838604263125"/>
    <n v="11851.019719992859"/>
  </r>
  <r>
    <n v="746"/>
    <n v="51"/>
    <x v="50"/>
    <x v="13"/>
    <s v="ECDU"/>
    <n v="4"/>
    <x v="0"/>
    <n v="5.355214917713365"/>
    <n v="400.53762257816106"/>
    <n v="21.314385698416022"/>
    <n v="4.19290244499732"/>
    <n v="859.73942269812142"/>
    <n v="0.55251473777235149"/>
    <n v="14.769515791864677"/>
    <n v="12380.393343247242"/>
    <n v="33.595221448117009"/>
    <n v="3.8871091961569992"/>
    <n v="8731.4206822142314"/>
    <n v="2.2600591285460268"/>
    <n v="28.20474235073236"/>
    <n v="22372.091070737755"/>
    <n v="57.722181012851408"/>
    <n v="22458.017994101338"/>
  </r>
  <r>
    <n v="747"/>
    <n v="51"/>
    <x v="50"/>
    <x v="14"/>
    <s v="ECDU"/>
    <n v="4"/>
    <x v="0"/>
    <n v="5.6310388641825266"/>
    <n v="460.03611579150902"/>
    <n v="27.660939701129742"/>
    <n v="1.055796480954617"/>
    <n v="63.215161726928713"/>
    <n v="0.15881280556859931"/>
    <n v="21.696323509101457"/>
    <n v="4567.3567245808363"/>
    <n v="18.292641493798858"/>
    <n v="0"/>
    <n v="0"/>
    <n v="0"/>
    <n v="28.383158854238602"/>
    <n v="5090.608002099274"/>
    <n v="46.112394000497197"/>
    <n v="5165.1035549540102"/>
  </r>
  <r>
    <n v="748"/>
    <n v="51"/>
    <x v="50"/>
    <x v="15"/>
    <s v="ECDU"/>
    <n v="4"/>
    <x v="0"/>
    <n v="3.0010996532361913"/>
    <n v="193.80055079976253"/>
    <n v="20.228948452538123"/>
    <n v="0.38528735333902081"/>
    <n v="37.063802594403121"/>
    <n v="0"/>
    <n v="32.963516814314303"/>
    <n v="8984.8522280142333"/>
    <n v="13.667852821632351"/>
    <n v="2.6613165346974657"/>
    <n v="1639.368727678499"/>
    <n v="2.9344587208340496"/>
    <n v="39.011220355586978"/>
    <n v="10855.085309086897"/>
    <n v="36.831259995004523"/>
    <n v="10930.927789437488"/>
  </r>
  <r>
    <n v="749"/>
    <n v="52"/>
    <x v="51"/>
    <x v="8"/>
    <s v="ECDU"/>
    <n v="17"/>
    <x v="0"/>
    <n v="0"/>
    <n v="0"/>
    <n v="0"/>
    <n v="0"/>
    <n v="0"/>
    <n v="0"/>
    <n v="0"/>
    <n v="0"/>
    <n v="0"/>
    <n v="0"/>
    <n v="0"/>
    <n v="0"/>
    <n v="0"/>
    <n v="0"/>
    <n v="0"/>
    <n v="0"/>
  </r>
  <r>
    <n v="750"/>
    <n v="52"/>
    <x v="51"/>
    <x v="9"/>
    <s v="ECDU"/>
    <n v="17"/>
    <x v="0"/>
    <n v="29.117387575801466"/>
    <n v="806.51504723417565"/>
    <n v="15.962353304950817"/>
    <n v="0"/>
    <n v="0"/>
    <n v="0"/>
    <n v="24.728139800633649"/>
    <n v="1569.8736063757137"/>
    <n v="9.6863592210488356"/>
    <n v="0"/>
    <n v="0"/>
    <n v="0"/>
    <n v="53.845527376435115"/>
    <n v="2376.3886536098894"/>
    <n v="25.648712525999652"/>
    <n v="2455.8828935123242"/>
  </r>
  <r>
    <n v="751"/>
    <n v="52"/>
    <x v="51"/>
    <x v="10"/>
    <s v="ECDU"/>
    <n v="17"/>
    <x v="0"/>
    <n v="13.311596160682544"/>
    <n v="398.71456807678635"/>
    <n v="20.513473160327052"/>
    <n v="0.67776750799857799"/>
    <n v="93.531916103803766"/>
    <n v="0"/>
    <n v="4.6245858514041949"/>
    <n v="126.12089584073942"/>
    <n v="3.5471880554568074"/>
    <n v="0"/>
    <n v="0"/>
    <n v="0"/>
    <n v="18.613949520085317"/>
    <n v="618.36738002132961"/>
    <n v="24.06066121578386"/>
    <n v="661.04199075719873"/>
  </r>
  <r>
    <n v="752"/>
    <n v="52"/>
    <x v="51"/>
    <x v="11"/>
    <s v="ECDU"/>
    <n v="17"/>
    <x v="0"/>
    <n v="5.4081611681990269"/>
    <n v="121.04746078961601"/>
    <n v="12.208669551108706"/>
    <n v="0"/>
    <n v="0"/>
    <n v="0"/>
    <n v="0.4840724716062737"/>
    <n v="20.346538669551109"/>
    <n v="0.79616008653326131"/>
    <n v="0"/>
    <n v="0"/>
    <n v="0"/>
    <n v="5.8922336398053003"/>
    <n v="141.39399945916711"/>
    <n v="13.004829637641967"/>
    <n v="160.29106273661438"/>
  </r>
  <r>
    <n v="753"/>
    <n v="53"/>
    <x v="52"/>
    <x v="2"/>
    <s v="ECDU"/>
    <n v="17"/>
    <x v="0"/>
    <n v="51.31"/>
    <n v="5209.3500000000004"/>
    <n v="0"/>
    <n v="2.31"/>
    <n v="577.52"/>
    <n v="0"/>
    <n v="29.42"/>
    <n v="6233.56"/>
    <n v="0"/>
    <n v="4.43"/>
    <n v="0.46"/>
    <n v="0.06"/>
    <n v="87.47"/>
    <n v="12020.89"/>
    <n v="0.06"/>
    <n v="12108.419999999998"/>
  </r>
  <r>
    <n v="754"/>
    <n v="53"/>
    <x v="52"/>
    <x v="3"/>
    <s v="ECDU"/>
    <n v="17"/>
    <x v="0"/>
    <n v="29.4"/>
    <n v="1787.52"/>
    <n v="0"/>
    <n v="2.46"/>
    <n v="995.63"/>
    <n v="0"/>
    <n v="18.399999999999999"/>
    <n v="1072.95"/>
    <n v="0"/>
    <n v="0"/>
    <n v="0"/>
    <n v="0"/>
    <n v="50.26"/>
    <n v="3856.1000000000004"/>
    <n v="0"/>
    <n v="3906.3600000000006"/>
  </r>
  <r>
    <n v="755"/>
    <n v="53"/>
    <x v="52"/>
    <x v="4"/>
    <s v="ECDU"/>
    <n v="17"/>
    <x v="0"/>
    <n v="65.17"/>
    <n v="6049.4"/>
    <n v="18.16"/>
    <n v="0"/>
    <n v="0"/>
    <n v="0"/>
    <n v="2.2400000000000002"/>
    <n v="180.17"/>
    <n v="0"/>
    <n v="0"/>
    <n v="0"/>
    <n v="0"/>
    <n v="67.41"/>
    <n v="6229.57"/>
    <n v="18.16"/>
    <n v="6315.1399999999994"/>
  </r>
  <r>
    <n v="756"/>
    <n v="53"/>
    <x v="52"/>
    <x v="5"/>
    <s v="ECDU"/>
    <n v="17"/>
    <x v="0"/>
    <n v="40.94"/>
    <n v="2259.08"/>
    <n v="2.2799999999999998"/>
    <n v="0.38"/>
    <n v="7.78"/>
    <n v="0"/>
    <n v="6.3"/>
    <n v="398.19"/>
    <n v="0"/>
    <n v="0"/>
    <n v="0"/>
    <n v="0"/>
    <n v="47.62"/>
    <n v="2665.05"/>
    <n v="2.2799999999999998"/>
    <n v="2714.9500000000003"/>
  </r>
  <r>
    <n v="757"/>
    <n v="53"/>
    <x v="52"/>
    <x v="6"/>
    <s v="ECDU"/>
    <n v="17"/>
    <x v="0"/>
    <n v="58.09"/>
    <n v="4623.7"/>
    <n v="3.63"/>
    <n v="0"/>
    <n v="0"/>
    <n v="0"/>
    <n v="0"/>
    <n v="0"/>
    <n v="0"/>
    <n v="1.01"/>
    <n v="0"/>
    <n v="0"/>
    <n v="59.1"/>
    <n v="4623.7"/>
    <n v="3.63"/>
    <n v="4686.43"/>
  </r>
  <r>
    <n v="758"/>
    <n v="53"/>
    <x v="52"/>
    <x v="7"/>
    <s v="ECDU"/>
    <n v="17"/>
    <x v="0"/>
    <n v="57.77"/>
    <n v="3485.36"/>
    <n v="1.64"/>
    <n v="0"/>
    <n v="0"/>
    <n v="0"/>
    <n v="4.95"/>
    <n v="344.32"/>
    <n v="0"/>
    <n v="0.76"/>
    <n v="0"/>
    <n v="0"/>
    <n v="63.480000000000004"/>
    <n v="3829.6800000000003"/>
    <n v="1.64"/>
    <n v="3894.8"/>
  </r>
  <r>
    <n v="759"/>
    <n v="53"/>
    <x v="52"/>
    <x v="8"/>
    <s v="ECDU"/>
    <n v="17"/>
    <x v="0"/>
    <n v="51.247240909290767"/>
    <n v="2091.032141757903"/>
    <n v="0.16937079540957661"/>
    <n v="40.413841621597847"/>
    <n v="17273.114188981221"/>
    <n v="0"/>
    <n v="24.396077914083449"/>
    <n v="3536.703161412303"/>
    <n v="0"/>
    <n v="0"/>
    <n v="0"/>
    <n v="0"/>
    <n v="116.05716044497207"/>
    <n v="22900.849492151428"/>
    <n v="0.16937079540957661"/>
    <n v="23017.076023391812"/>
  </r>
  <r>
    <n v="760"/>
    <n v="53"/>
    <x v="52"/>
    <x v="9"/>
    <s v="ECDU"/>
    <n v="17"/>
    <x v="0"/>
    <n v="32.158876491621072"/>
    <n v="1743.2893637186066"/>
    <n v="1.7231723603153404E-4"/>
    <n v="21.794167061560334"/>
    <n v="9596.3789256020336"/>
    <n v="0"/>
    <n v="40.128548658079524"/>
    <n v="6199.9605393529491"/>
    <n v="0.55675698961788656"/>
    <n v="0"/>
    <n v="0"/>
    <n v="0"/>
    <n v="94.081592211260926"/>
    <n v="17539.628828673587"/>
    <n v="0.55692930685391806"/>
    <n v="17634.267350191702"/>
  </r>
  <r>
    <n v="761"/>
    <n v="53"/>
    <x v="52"/>
    <x v="10"/>
    <s v="ECDU"/>
    <n v="17"/>
    <x v="0"/>
    <n v="32.55222048177469"/>
    <n v="902.45798230388209"/>
    <n v="0"/>
    <n v="0.26823589179120272"/>
    <n v="114.34164514626815"/>
    <n v="0"/>
    <n v="9.728969984335972"/>
    <n v="306.45628889547436"/>
    <n v="0"/>
    <n v="0"/>
    <n v="0"/>
    <n v="0"/>
    <n v="42.549426357901865"/>
    <n v="1323.2559163456244"/>
    <n v="0"/>
    <n v="1365.8053427035263"/>
  </r>
  <r>
    <n v="762"/>
    <n v="53"/>
    <x v="52"/>
    <x v="11"/>
    <s v="ECDU"/>
    <n v="17"/>
    <x v="0"/>
    <n v="29.719692005242464"/>
    <n v="1062.1017365661867"/>
    <n v="0"/>
    <n v="16.11697247706422"/>
    <n v="7179.3261795543904"/>
    <n v="0"/>
    <n v="41.615334207077325"/>
    <n v="4985.0096657929225"/>
    <n v="0.20249017038007863"/>
    <n v="0"/>
    <n v="0"/>
    <n v="0"/>
    <n v="87.451998689384013"/>
    <n v="13226.4375819135"/>
    <n v="0.20249017038007863"/>
    <n v="13314.092070773266"/>
  </r>
  <r>
    <n v="763"/>
    <n v="53"/>
    <x v="52"/>
    <x v="12"/>
    <s v="ECDU"/>
    <n v="17"/>
    <x v="0"/>
    <n v="60.529489747819923"/>
    <n v="3944.4867723308971"/>
    <n v="0"/>
    <n v="24.957562455809569"/>
    <n v="9677.705146712231"/>
    <n v="0"/>
    <n v="34.11882806976196"/>
    <n v="2968.8609179825594"/>
    <n v="0.22830249823238274"/>
    <n v="0"/>
    <n v="0"/>
    <n v="0"/>
    <n v="119.60588027339145"/>
    <n v="16591.052837025687"/>
    <n v="0.22830249823238274"/>
    <n v="16710.887019797308"/>
  </r>
  <r>
    <n v="764"/>
    <n v="53"/>
    <x v="52"/>
    <x v="13"/>
    <s v="ECDU"/>
    <n v="17"/>
    <x v="0"/>
    <n v="45.473751926556318"/>
    <n v="6967.2604704147952"/>
    <n v="0"/>
    <n v="15.245942504858272"/>
    <n v="11398.338671848824"/>
    <n v="0"/>
    <n v="12.41509079943711"/>
    <n v="1922.4718890303557"/>
    <n v="0"/>
    <n v="0.92571198820612477"/>
    <n v="3944.4912685116933"/>
    <n v="0"/>
    <n v="74.060497219057822"/>
    <n v="24232.562299805668"/>
    <n v="0"/>
    <n v="24306.622797024727"/>
  </r>
  <r>
    <n v="765"/>
    <n v="53"/>
    <x v="52"/>
    <x v="14"/>
    <s v="ECDU"/>
    <n v="17"/>
    <x v="0"/>
    <n v="39.434346061804185"/>
    <n v="3549.4053168244723"/>
    <n v="0"/>
    <n v="7.5021849963583396"/>
    <n v="1660.0795442721883"/>
    <n v="0"/>
    <n v="17.03391946727708"/>
    <n v="2200.7646967016963"/>
    <n v="0.55811049838726456"/>
    <n v="0"/>
    <n v="0"/>
    <n v="0"/>
    <n v="63.970450525439603"/>
    <n v="7410.2495577983564"/>
    <n v="0.55811049838726456"/>
    <n v="7474.7781188221834"/>
  </r>
  <r>
    <n v="766"/>
    <n v="53"/>
    <x v="52"/>
    <x v="15"/>
    <s v="ECDU"/>
    <n v="17"/>
    <x v="0"/>
    <n v="27.810774105930285"/>
    <n v="1948.3212615059604"/>
    <n v="0"/>
    <n v="15.034253810170515"/>
    <n v="3992.9292289120267"/>
    <n v="0"/>
    <n v="9.5287460389316436"/>
    <n v="108.23570242945526"/>
    <n v="2.576580654896635"/>
    <n v="0"/>
    <n v="0"/>
    <n v="0"/>
    <n v="52.373773955032448"/>
    <n v="6049.486192847442"/>
    <n v="2.576580654896635"/>
    <n v="6104.4365474573715"/>
  </r>
  <r>
    <n v="767"/>
    <n v="54"/>
    <x v="53"/>
    <x v="0"/>
    <s v="ECDU"/>
    <n v="17"/>
    <x v="0"/>
    <n v="6.3650252176545736"/>
    <n v="3.2524582450284667"/>
    <n v="0"/>
    <n v="5.6300944166709748"/>
    <n v="2.7381977684406409"/>
    <n v="0"/>
    <n v="12"/>
    <n v="296.78705518346487"/>
    <n v="0"/>
    <n v="0"/>
    <n v="0"/>
    <n v="0"/>
    <n v="23.995119634325548"/>
    <n v="302.77771119693398"/>
    <n v="0"/>
    <n v="326.77283083125951"/>
  </r>
  <r>
    <n v="768"/>
    <n v="54"/>
    <x v="53"/>
    <x v="1"/>
    <s v="ECDU"/>
    <n v="17"/>
    <x v="0"/>
    <n v="12.925799942921708"/>
    <n v="11.083561202542072"/>
    <n v="0"/>
    <n v="11.684430685844351"/>
    <n v="9.6256347778471252"/>
    <n v="0"/>
    <n v="25.142930065175978"/>
    <n v="255.86991793255947"/>
    <n v="0"/>
    <n v="0"/>
    <n v="0"/>
    <n v="0"/>
    <n v="49.753160693942036"/>
    <n v="276.57911391294869"/>
    <n v="0"/>
    <n v="326.33227460689073"/>
  </r>
  <r>
    <n v="769"/>
    <n v="54"/>
    <x v="53"/>
    <x v="2"/>
    <s v="ECDU"/>
    <n v="17"/>
    <x v="0"/>
    <n v="99.2"/>
    <n v="9247.7099999999991"/>
    <n v="0"/>
    <n v="0"/>
    <n v="0"/>
    <n v="0"/>
    <n v="0"/>
    <n v="0"/>
    <n v="0"/>
    <n v="0"/>
    <n v="0"/>
    <n v="0"/>
    <n v="99.2"/>
    <n v="9247.7099999999991"/>
    <n v="0"/>
    <n v="9346.91"/>
  </r>
  <r>
    <n v="770"/>
    <n v="54"/>
    <x v="53"/>
    <x v="3"/>
    <s v="ECDU"/>
    <n v="17"/>
    <x v="0"/>
    <n v="106.92"/>
    <n v="10207.61"/>
    <n v="0.45"/>
    <n v="1.04"/>
    <n v="412.63"/>
    <n v="0"/>
    <n v="0"/>
    <n v="0"/>
    <n v="0"/>
    <n v="0"/>
    <n v="0"/>
    <n v="0"/>
    <n v="107.96000000000001"/>
    <n v="10620.24"/>
    <n v="0.45"/>
    <n v="10728.65"/>
  </r>
  <r>
    <n v="771"/>
    <n v="54"/>
    <x v="53"/>
    <x v="4"/>
    <s v="ECDU"/>
    <n v="17"/>
    <x v="0"/>
    <n v="110.13"/>
    <n v="18606.509999999998"/>
    <n v="0"/>
    <n v="1.02"/>
    <n v="399.51"/>
    <n v="0"/>
    <n v="69.25"/>
    <n v="25852.240000000002"/>
    <n v="0"/>
    <n v="2.42"/>
    <n v="0.01"/>
    <n v="0"/>
    <n v="182.81999999999996"/>
    <n v="44858.27"/>
    <n v="0"/>
    <n v="45041.09"/>
  </r>
  <r>
    <n v="772"/>
    <n v="54"/>
    <x v="53"/>
    <x v="5"/>
    <s v="ECDU"/>
    <n v="17"/>
    <x v="0"/>
    <n v="135.06"/>
    <n v="20147.060000000001"/>
    <n v="0"/>
    <n v="8.77"/>
    <n v="3763.86"/>
    <n v="0"/>
    <n v="23.13"/>
    <n v="3823.24"/>
    <n v="0"/>
    <n v="1"/>
    <n v="7.0000000000000007E-2"/>
    <n v="0"/>
    <n v="167.96"/>
    <n v="27734.230000000003"/>
    <n v="0"/>
    <n v="27902.190000000002"/>
  </r>
  <r>
    <n v="773"/>
    <n v="54"/>
    <x v="53"/>
    <x v="6"/>
    <s v="ECDU"/>
    <n v="17"/>
    <x v="0"/>
    <n v="39.06"/>
    <n v="2927.29"/>
    <n v="0"/>
    <n v="2.04"/>
    <n v="756.72"/>
    <n v="0"/>
    <n v="20.28"/>
    <n v="2837.34"/>
    <n v="0"/>
    <n v="2.68"/>
    <n v="0.04"/>
    <n v="0"/>
    <n v="64.06"/>
    <n v="6521.39"/>
    <n v="0"/>
    <n v="6585.4500000000007"/>
  </r>
  <r>
    <n v="774"/>
    <n v="54"/>
    <x v="53"/>
    <x v="7"/>
    <s v="ECDU"/>
    <n v="17"/>
    <x v="0"/>
    <n v="5.78"/>
    <n v="1376.33"/>
    <n v="0"/>
    <n v="5.65"/>
    <n v="1629.9"/>
    <n v="0"/>
    <n v="56.59"/>
    <n v="2805.37"/>
    <n v="0"/>
    <n v="0"/>
    <n v="0"/>
    <n v="0"/>
    <n v="68.02000000000001"/>
    <n v="5811.6"/>
    <n v="0"/>
    <n v="5879.6200000000008"/>
  </r>
  <r>
    <n v="775"/>
    <n v="54"/>
    <x v="53"/>
    <x v="8"/>
    <s v="ECDU"/>
    <n v="17"/>
    <x v="0"/>
    <n v="31.687185257201531"/>
    <n v="1776.7735599663549"/>
    <n v="0"/>
    <n v="7.3802038386332107"/>
    <n v="2301.473318549753"/>
    <n v="0"/>
    <n v="68.644309231727163"/>
    <n v="2252.931125263538"/>
    <n v="0"/>
    <n v="1.1846891624700959"/>
    <n v="3222.434680969599"/>
    <n v="0"/>
    <n v="108.896387490032"/>
    <n v="9553.6126847492451"/>
    <n v="0"/>
    <n v="9662.5090722392779"/>
  </r>
  <r>
    <n v="776"/>
    <n v="54"/>
    <x v="53"/>
    <x v="9"/>
    <s v="ECDU"/>
    <n v="17"/>
    <x v="0"/>
    <n v="59.716688470745417"/>
    <n v="35598.009310805544"/>
    <n v="0.44030089628681174"/>
    <n v="3.2243361353894113"/>
    <n v="681.60211267605632"/>
    <n v="8.5258587095696711E-2"/>
    <n v="48.060520236040745"/>
    <n v="1607.4485539720536"/>
    <n v="0.18348132271892223"/>
    <n v="1.5733173746033513"/>
    <n v="4389.6383955909369"/>
    <n v="0"/>
    <n v="112.57486221677893"/>
    <n v="42276.698373044594"/>
    <n v="0.70904080610143072"/>
    <n v="42389.98227606748"/>
  </r>
  <r>
    <n v="777"/>
    <n v="54"/>
    <x v="53"/>
    <x v="10"/>
    <s v="ECDU"/>
    <n v="17"/>
    <x v="0"/>
    <n v="29.846072462041857"/>
    <n v="2454.1421354652011"/>
    <n v="0"/>
    <n v="8.5637984067038939"/>
    <n v="2918.9737463478205"/>
    <n v="0"/>
    <n v="51.177532703208307"/>
    <n v="3296.8563300939581"/>
    <n v="0.99265710502161519"/>
    <n v="6.2907029700889128"/>
    <n v="5627.8440755869769"/>
    <n v="0"/>
    <n v="95.878106542042971"/>
    <n v="14297.816287493955"/>
    <n v="0.99265710502161519"/>
    <n v="14394.68705114102"/>
  </r>
  <r>
    <n v="778"/>
    <n v="54"/>
    <x v="53"/>
    <x v="11"/>
    <s v="ECDU"/>
    <n v="17"/>
    <x v="0"/>
    <n v="28.21977979142067"/>
    <n v="1760.6229443761381"/>
    <n v="0"/>
    <n v="5.625658408709592"/>
    <n v="1018.5847855004719"/>
    <n v="0"/>
    <n v="43.122537514881706"/>
    <n v="3303.6032802275176"/>
    <n v="0.36448921452226696"/>
    <n v="10.684322766851446"/>
    <n v="1121.8844903839438"/>
    <n v="0"/>
    <n v="87.652298481863411"/>
    <n v="7204.695500488071"/>
    <n v="0.36448921452226696"/>
    <n v="7292.7122881844562"/>
  </r>
  <r>
    <n v="779"/>
    <n v="54"/>
    <x v="53"/>
    <x v="12"/>
    <s v="ECDU"/>
    <n v="17"/>
    <x v="0"/>
    <n v="18.305864337130306"/>
    <n v="1329.8447692718551"/>
    <n v="0"/>
    <n v="9.369546323925551"/>
    <n v="2149.0419375205502"/>
    <n v="0"/>
    <n v="61.550652442045887"/>
    <n v="5669.4309235763667"/>
    <n v="0.44173097436388248"/>
    <n v="1.0078527686914265"/>
    <n v="3850.441437672604"/>
    <n v="0"/>
    <n v="90.233915871793172"/>
    <n v="12998.759068041376"/>
    <n v="0.44173097436388248"/>
    <n v="13089.434714887533"/>
  </r>
  <r>
    <n v="780"/>
    <n v="54"/>
    <x v="53"/>
    <x v="13"/>
    <s v="ECDU"/>
    <n v="17"/>
    <x v="0"/>
    <n v="19.772853268695407"/>
    <n v="1602.5552642315458"/>
    <n v="0"/>
    <n v="6.5662258807718148"/>
    <n v="1942.0110902851109"/>
    <n v="0"/>
    <n v="77.179628251895949"/>
    <n v="4734.5546822501674"/>
    <n v="0"/>
    <n v="4.6104444657770953"/>
    <n v="7920.6394201785542"/>
    <n v="0"/>
    <n v="108.12915186714027"/>
    <n v="16199.76045694538"/>
    <n v="0"/>
    <n v="16307.88960881252"/>
  </r>
  <r>
    <n v="781"/>
    <n v="54"/>
    <x v="53"/>
    <x v="14"/>
    <s v="ECDU"/>
    <n v="17"/>
    <x v="0"/>
    <n v="23.891297543325628"/>
    <n v="1870.2141676741285"/>
    <n v="0"/>
    <n v="7.0112653811363019"/>
    <n v="2340.1927663790257"/>
    <n v="0"/>
    <n v="42.136080520338282"/>
    <n v="2655.1520094189268"/>
    <n v="0.11828219449509671"/>
    <n v="3.1375364337300962"/>
    <n v="1590.0936436601721"/>
    <n v="0"/>
    <n v="76.176179878530306"/>
    <n v="8455.6525871322519"/>
    <n v="0.11828219449509671"/>
    <n v="8531.9470492052769"/>
  </r>
  <r>
    <n v="782"/>
    <n v="54"/>
    <x v="53"/>
    <x v="15"/>
    <s v="ECDU"/>
    <n v="17"/>
    <x v="0"/>
    <n v="21.709749479058484"/>
    <n v="2126.5148148396311"/>
    <n v="0"/>
    <n v="7.7520921413208796"/>
    <n v="2730.0012140784861"/>
    <n v="0"/>
    <n v="78.786328886625697"/>
    <n v="5002.0232872582055"/>
    <n v="0.12439882344270313"/>
    <n v="2.5744252892816699"/>
    <n v="4920.4957441054876"/>
    <n v="0"/>
    <n v="110.82259579628672"/>
    <n v="14779.035060281811"/>
    <n v="0.12439882344270313"/>
    <n v="14889.982054901539"/>
  </r>
  <r>
    <n v="783"/>
    <n v="55"/>
    <x v="54"/>
    <x v="0"/>
    <s v="ECDU"/>
    <n v="17"/>
    <x v="0"/>
    <n v="93.17569537047855"/>
    <n v="5309.4373646817603"/>
    <n v="14.682198485596583"/>
    <n v="5.3062522472947657"/>
    <n v="1128.4501977619393"/>
    <n v="0"/>
    <n v="149.19145692543694"/>
    <n v="14086.087905050146"/>
    <n v="7.2789702207531306"/>
    <n v="1.0286965501905252"/>
    <n v="79.126878286138577"/>
    <n v="0"/>
    <n v="248.70210109340078"/>
    <n v="20603.102345779982"/>
    <n v="21.961168706349714"/>
    <n v="20873.76561557973"/>
  </r>
  <r>
    <n v="784"/>
    <n v="55"/>
    <x v="54"/>
    <x v="1"/>
    <s v="ECDU"/>
    <n v="17"/>
    <x v="0"/>
    <n v="144.31998980486657"/>
    <n v="5574.8909950592815"/>
    <n v="32.579267447580619"/>
    <n v="6.7918177281250216"/>
    <n v="1482.3483268574034"/>
    <n v="0.21891147344631154"/>
    <n v="120.17851243734982"/>
    <n v="8784.8612335398484"/>
    <n v="7.6930544049392919"/>
    <n v="4.7879557688057428"/>
    <n v="613.88785987751578"/>
    <n v="0.72793381005682178"/>
    <n v="276.0782757391471"/>
    <n v="16455.98841533405"/>
    <n v="41.219167136023046"/>
    <n v="16773.285858209219"/>
  </r>
  <r>
    <n v="785"/>
    <n v="55"/>
    <x v="54"/>
    <x v="2"/>
    <s v="ECDU"/>
    <n v="17"/>
    <x v="0"/>
    <n v="173.94"/>
    <n v="21236.13"/>
    <n v="21.67"/>
    <n v="14.61"/>
    <n v="5029.6000000000004"/>
    <n v="0"/>
    <n v="138.41999999999999"/>
    <n v="9284.35"/>
    <n v="11.8"/>
    <n v="0"/>
    <n v="0"/>
    <n v="0"/>
    <n v="326.97000000000003"/>
    <n v="35550.080000000002"/>
    <n v="33.47"/>
    <n v="35910.520000000004"/>
  </r>
  <r>
    <n v="786"/>
    <n v="55"/>
    <x v="54"/>
    <x v="3"/>
    <s v="ECDU"/>
    <n v="17"/>
    <x v="0"/>
    <n v="143.27000000000001"/>
    <n v="5751.24"/>
    <n v="25.64"/>
    <n v="7.75"/>
    <n v="2238.5100000000002"/>
    <n v="0.05"/>
    <n v="140.30000000000001"/>
    <n v="10865.69"/>
    <n v="6.13"/>
    <n v="0"/>
    <n v="0"/>
    <n v="0"/>
    <n v="291.32000000000005"/>
    <n v="18855.440000000002"/>
    <n v="31.82"/>
    <n v="19178.580000000002"/>
  </r>
  <r>
    <n v="787"/>
    <n v="55"/>
    <x v="54"/>
    <x v="4"/>
    <s v="ECDU"/>
    <n v="17"/>
    <x v="0"/>
    <n v="91.65"/>
    <n v="6600.66"/>
    <n v="16.23"/>
    <n v="4.8"/>
    <n v="1083.6199999999999"/>
    <n v="0.03"/>
    <n v="201.58"/>
    <n v="19783.77"/>
    <n v="8.3800000000000008"/>
    <n v="0"/>
    <n v="0"/>
    <n v="0"/>
    <n v="298.03000000000003"/>
    <n v="27468.05"/>
    <n v="24.64"/>
    <n v="27790.719999999998"/>
  </r>
  <r>
    <n v="788"/>
    <n v="55"/>
    <x v="54"/>
    <x v="5"/>
    <s v="ECDU"/>
    <n v="17"/>
    <x v="0"/>
    <n v="94.37"/>
    <n v="6374.77"/>
    <n v="10.11"/>
    <n v="1.29"/>
    <n v="162.36000000000001"/>
    <n v="0"/>
    <n v="205.49"/>
    <n v="28218.1"/>
    <n v="4.79"/>
    <n v="3.21"/>
    <n v="0.01"/>
    <n v="0.22"/>
    <n v="304.36"/>
    <n v="34755.24"/>
    <n v="15.12"/>
    <n v="35074.720000000001"/>
  </r>
  <r>
    <n v="789"/>
    <n v="55"/>
    <x v="54"/>
    <x v="6"/>
    <s v="ECDU"/>
    <n v="17"/>
    <x v="0"/>
    <n v="77.34"/>
    <n v="9711.3700000000008"/>
    <n v="16.3"/>
    <n v="1.02"/>
    <n v="217.3"/>
    <n v="0"/>
    <n v="153.66999999999999"/>
    <n v="27883.25"/>
    <n v="15.46"/>
    <n v="0.71"/>
    <n v="0"/>
    <n v="0"/>
    <n v="232.73999999999998"/>
    <n v="37811.919999999998"/>
    <n v="31.76"/>
    <n v="38076.42"/>
  </r>
  <r>
    <n v="790"/>
    <n v="55"/>
    <x v="54"/>
    <x v="7"/>
    <s v="ECDU"/>
    <n v="17"/>
    <x v="0"/>
    <n v="95.24"/>
    <n v="11270.95"/>
    <n v="13.68"/>
    <n v="7.64"/>
    <n v="3257.37"/>
    <n v="0"/>
    <n v="136.22"/>
    <n v="18078.48"/>
    <n v="11.69"/>
    <n v="2.56"/>
    <n v="0.02"/>
    <n v="0"/>
    <n v="241.66"/>
    <n v="32606.82"/>
    <n v="25.369999999999997"/>
    <n v="32873.850000000006"/>
  </r>
  <r>
    <n v="791"/>
    <n v="55"/>
    <x v="54"/>
    <x v="8"/>
    <s v="ECDU"/>
    <n v="17"/>
    <x v="0"/>
    <n v="103.9819100989874"/>
    <n v="9157.5625048510537"/>
    <n v="3.3648457753147358"/>
    <n v="8.7775811484189443"/>
    <n v="2314.4945745820328"/>
    <n v="0.1501420388394728"/>
    <n v="218.01046275167261"/>
    <n v="22437.75861158975"/>
    <n v="1.0835623030472381"/>
    <n v="3.5926201896955861"/>
    <n v="1406.330632266878"/>
    <n v="0"/>
    <n v="334.36257418877454"/>
    <n v="35316.146323289715"/>
    <n v="4.5985501172014462"/>
    <n v="35655.107447595692"/>
  </r>
  <r>
    <n v="792"/>
    <n v="55"/>
    <x v="54"/>
    <x v="9"/>
    <s v="ECDU"/>
    <n v="17"/>
    <x v="0"/>
    <n v="94.041123170244177"/>
    <n v="10071.739859374749"/>
    <n v="2.1735401249809705"/>
    <n v="14.202189951767593"/>
    <n v="2992.635048882189"/>
    <n v="1.6295201636708612"/>
    <n v="171.57652021194039"/>
    <n v="15719.62266291897"/>
    <n v="1.3881873303604249"/>
    <n v="5.2012282740670053E-2"/>
    <n v="1.7684176131827818"/>
    <n v="0"/>
    <n v="279.87184561669284"/>
    <n v="28785.765988789091"/>
    <n v="5.1912476190122563"/>
    <n v="29070.829082024797"/>
  </r>
  <r>
    <n v="793"/>
    <n v="55"/>
    <x v="54"/>
    <x v="10"/>
    <s v="ECDU"/>
    <n v="17"/>
    <x v="0"/>
    <n v="58.016079760618034"/>
    <n v="4295.2957956431355"/>
    <n v="12.598054474099543"/>
    <n v="13.962020168524649"/>
    <n v="2395.9172158238607"/>
    <n v="0.17080365955330176"/>
    <n v="72.542452601464376"/>
    <n v="5307.7007037241538"/>
    <n v="0.90340255868408736"/>
    <n v="1.2325230364469359"/>
    <n v="93.58838315504299"/>
    <n v="0.16177991062280916"/>
    <n v="145.753075567054"/>
    <n v="12092.502098346193"/>
    <n v="13.834040602959741"/>
    <n v="12252.089214516207"/>
  </r>
  <r>
    <n v="794"/>
    <n v="55"/>
    <x v="54"/>
    <x v="11"/>
    <s v="ECDU"/>
    <n v="17"/>
    <x v="0"/>
    <n v="10.390541966442603"/>
    <n v="275.86253378123251"/>
    <n v="8.0405626538557939"/>
    <n v="7.6058588067631421"/>
    <n v="1302.6762288487619"/>
    <n v="0.56788591055813331"/>
    <n v="48.248142784744736"/>
    <n v="2226.290155746668"/>
    <n v="1.4185654756627362"/>
    <n v="0"/>
    <n v="0"/>
    <n v="0"/>
    <n v="66.244543557950479"/>
    <n v="3804.8289183766624"/>
    <n v="10.027014040076663"/>
    <n v="3881.1004759746897"/>
  </r>
  <r>
    <n v="795"/>
    <n v="55"/>
    <x v="54"/>
    <x v="12"/>
    <s v="ECDU"/>
    <n v="17"/>
    <x v="0"/>
    <n v="29.365039887376813"/>
    <n v="907.82410733330437"/>
    <n v="50.208962928202716"/>
    <n v="14.067915191331426"/>
    <n v="2493.6527153278444"/>
    <n v="1.2157544473358644"/>
    <n v="77.920046499722702"/>
    <n v="4779.7981156947226"/>
    <n v="3.9071925259161295"/>
    <n v="4.4876498442899191"/>
    <n v="1036.0864937502665"/>
    <n v="1.9014376519773046"/>
    <n v="125.84065142272085"/>
    <n v="9217.3614321061377"/>
    <n v="57.233347553432012"/>
    <n v="9400.435431082291"/>
  </r>
  <r>
    <n v="796"/>
    <n v="55"/>
    <x v="54"/>
    <x v="13"/>
    <s v="ECDU"/>
    <n v="17"/>
    <x v="0"/>
    <n v="25.17739691672897"/>
    <n v="968.02391159649358"/>
    <n v="18.021015706575056"/>
    <n v="25.209825836511556"/>
    <n v="2913.853508348554"/>
    <n v="4.5994933769925019"/>
    <n v="59.9608834041533"/>
    <n v="6692.1790025898972"/>
    <n v="6.813681975766638"/>
    <n v="5.2626584774180527"/>
    <n v="9561.6930672142989"/>
    <n v="0.32868035116608463"/>
    <n v="115.61076463481189"/>
    <n v="20135.749489749243"/>
    <n v="29.762871410500281"/>
    <n v="20281.123125794558"/>
  </r>
  <r>
    <n v="797"/>
    <n v="55"/>
    <x v="54"/>
    <x v="14"/>
    <s v="ECDU"/>
    <n v="17"/>
    <x v="0"/>
    <n v="32.590862125759841"/>
    <n v="1417.874416120894"/>
    <n v="28.89768535284405"/>
    <n v="19.918383982224295"/>
    <n v="2396.6899489930579"/>
    <n v="2.0528053818155034"/>
    <n v="105.57220704767401"/>
    <n v="9054.9899717037297"/>
    <n v="5.1648856180064939"/>
    <n v="8.4518012018242192"/>
    <n v="672.22280397007103"/>
    <n v="1.0631233926061416"/>
    <n v="166.53325435748238"/>
    <n v="13541.777140787752"/>
    <n v="37.178499745272191"/>
    <n v="13745.488894890506"/>
  </r>
  <r>
    <n v="798"/>
    <n v="55"/>
    <x v="54"/>
    <x v="15"/>
    <s v="ECDU"/>
    <n v="17"/>
    <x v="0"/>
    <n v="25.302445194586507"/>
    <n v="1070.091654842834"/>
    <n v="85.818124766121983"/>
    <n v="12.140920270986653"/>
    <n v="1364.981632390545"/>
    <n v="0.92512434514157427"/>
    <n v="376.19602407384303"/>
    <n v="54291.451331935263"/>
    <n v="5.9944605993513775"/>
    <n v="4.5284512598228766"/>
    <n v="1384.600392135462"/>
    <n v="0.86801484345765245"/>
    <n v="418.16784079923906"/>
    <n v="58111.12501130411"/>
    <n v="93.60572455407258"/>
    <n v="58622.898576657419"/>
  </r>
  <r>
    <n v="799"/>
    <n v="56"/>
    <x v="55"/>
    <x v="0"/>
    <s v="ECDU"/>
    <n v="17"/>
    <x v="0"/>
    <n v="15.802718331768231"/>
    <n v="580.55534831291538"/>
    <n v="4.2097854137246316"/>
    <n v="0"/>
    <n v="0"/>
    <n v="0"/>
    <n v="43.889355273438895"/>
    <n v="3086.5286523035679"/>
    <n v="0.98100307524677244"/>
    <n v="0"/>
    <n v="0"/>
    <n v="0"/>
    <n v="59.692073605207128"/>
    <n v="3667.0840006164835"/>
    <n v="5.1907884889714042"/>
    <n v="3731.9668627106621"/>
  </r>
  <r>
    <n v="800"/>
    <n v="56"/>
    <x v="55"/>
    <x v="1"/>
    <s v="ECDU"/>
    <n v="17"/>
    <x v="0"/>
    <n v="15.389534525702258"/>
    <n v="661.03470711219711"/>
    <n v="9.9837418110069489"/>
    <n v="0"/>
    <n v="0"/>
    <n v="0"/>
    <n v="54.99973865809757"/>
    <n v="3805.4391408489996"/>
    <n v="0.86464149941345125"/>
    <n v="0"/>
    <n v="0"/>
    <n v="0"/>
    <n v="70.38927318379983"/>
    <n v="4466.473847961197"/>
    <n v="10.848383310420401"/>
    <n v="4547.7115044554166"/>
  </r>
  <r>
    <n v="801"/>
    <n v="56"/>
    <x v="55"/>
    <x v="2"/>
    <s v="ECDU"/>
    <n v="17"/>
    <x v="0"/>
    <n v="17.59"/>
    <n v="3956.23"/>
    <n v="5.73"/>
    <n v="1.04"/>
    <n v="250.65"/>
    <n v="0.14000000000000001"/>
    <n v="0.04"/>
    <n v="0.62"/>
    <n v="0"/>
    <n v="0"/>
    <n v="0"/>
    <n v="0"/>
    <n v="18.669999999999998"/>
    <n v="4207.5"/>
    <n v="5.87"/>
    <n v="4232.04"/>
  </r>
  <r>
    <n v="802"/>
    <n v="56"/>
    <x v="55"/>
    <x v="3"/>
    <s v="ECDU"/>
    <n v="17"/>
    <x v="0"/>
    <n v="13.99"/>
    <n v="928.42"/>
    <n v="9.98"/>
    <n v="4.3499999999999996"/>
    <n v="432.6"/>
    <n v="1.41"/>
    <n v="0"/>
    <n v="0"/>
    <n v="0"/>
    <n v="0"/>
    <n v="0"/>
    <n v="0"/>
    <n v="18.34"/>
    <n v="1361.02"/>
    <n v="11.39"/>
    <n v="1390.75"/>
  </r>
  <r>
    <n v="803"/>
    <n v="56"/>
    <x v="55"/>
    <x v="4"/>
    <s v="ECDU"/>
    <n v="17"/>
    <x v="0"/>
    <n v="17.100000000000001"/>
    <n v="604.37"/>
    <n v="13.44"/>
    <n v="3.7"/>
    <n v="405.31"/>
    <n v="2.08"/>
    <n v="0.32"/>
    <n v="80"/>
    <n v="0"/>
    <n v="0.1"/>
    <n v="0"/>
    <n v="0.15"/>
    <n v="21.220000000000002"/>
    <n v="1089.68"/>
    <n v="15.67"/>
    <n v="1126.5700000000002"/>
  </r>
  <r>
    <n v="804"/>
    <n v="56"/>
    <x v="55"/>
    <x v="5"/>
    <s v="ECDU"/>
    <n v="17"/>
    <x v="0"/>
    <n v="23.44"/>
    <n v="723.76"/>
    <n v="20.96"/>
    <n v="3.44"/>
    <n v="672.44"/>
    <n v="0.28999999999999998"/>
    <n v="20.329999999999998"/>
    <n v="2282.6799999999998"/>
    <n v="1.1100000000000001"/>
    <n v="2.81"/>
    <n v="0.02"/>
    <n v="0.16"/>
    <n v="50.02"/>
    <n v="3678.9"/>
    <n v="22.52"/>
    <n v="3751.44"/>
  </r>
  <r>
    <n v="805"/>
    <n v="56"/>
    <x v="55"/>
    <x v="6"/>
    <s v="ECDU"/>
    <n v="17"/>
    <x v="0"/>
    <n v="39.590000000000003"/>
    <n v="1083.54"/>
    <n v="65.5"/>
    <n v="49.79"/>
    <n v="7353.64"/>
    <n v="5.5"/>
    <n v="24"/>
    <n v="3010.36"/>
    <n v="6.48"/>
    <n v="1.89"/>
    <n v="0.56000000000000005"/>
    <n v="2.87"/>
    <n v="115.27"/>
    <n v="11448.1"/>
    <n v="80.350000000000009"/>
    <n v="11643.720000000001"/>
  </r>
  <r>
    <n v="806"/>
    <n v="56"/>
    <x v="55"/>
    <x v="7"/>
    <s v="ECDU"/>
    <n v="17"/>
    <x v="0"/>
    <n v="20.64"/>
    <n v="992.23"/>
    <n v="9.18"/>
    <n v="3.93"/>
    <n v="650.91"/>
    <n v="0.19"/>
    <n v="144.53"/>
    <n v="16452.03"/>
    <n v="8.77"/>
    <n v="2.73"/>
    <n v="0.01"/>
    <n v="0"/>
    <n v="171.82999999999998"/>
    <n v="18095.179999999997"/>
    <n v="18.14"/>
    <n v="18285.149999999998"/>
  </r>
  <r>
    <n v="807"/>
    <n v="56"/>
    <x v="55"/>
    <x v="8"/>
    <s v="ECDU"/>
    <n v="17"/>
    <x v="0"/>
    <n v="21.84085917489298"/>
    <n v="1339.1027387047129"/>
    <n v="39.594758972415107"/>
    <n v="6.61732935710946"/>
    <n v="1192.7701900901809"/>
    <n v="0.38327605010229182"/>
    <n v="91.004633870143962"/>
    <n v="11626.038989035789"/>
    <n v="8.7341966247509664"/>
    <n v="2.9709416855198758"/>
    <n v="1932.2809443522101"/>
    <n v="0.3179962838390008"/>
    <n v="122.43376408766628"/>
    <n v="16090.192862182892"/>
    <n v="49.030227931107362"/>
    <n v="16261.656854201665"/>
  </r>
  <r>
    <n v="808"/>
    <n v="56"/>
    <x v="55"/>
    <x v="9"/>
    <s v="ECDU"/>
    <n v="17"/>
    <x v="0"/>
    <n v="50.956241258188989"/>
    <n v="3463.2133725620006"/>
    <n v="18.756735864109707"/>
    <n v="8.4954600041244284"/>
    <n v="1602.4604988573462"/>
    <n v="0.16791307647915904"/>
    <n v="106.11598130281594"/>
    <n v="7066.8022067267584"/>
    <n v="3.3280975798673609"/>
    <n v="7.9649269834003373"/>
    <n v="2885.159654003186"/>
    <n v="0.4436222020560498"/>
    <n v="173.53260954852971"/>
    <n v="15017.635732149291"/>
    <n v="22.696368722512279"/>
    <n v="15213.864710420332"/>
  </r>
  <r>
    <n v="809"/>
    <n v="56"/>
    <x v="55"/>
    <x v="10"/>
    <s v="ECDU"/>
    <n v="17"/>
    <x v="0"/>
    <n v="24.998621710810006"/>
    <n v="1074.8931515796817"/>
    <n v="13.018006584653541"/>
    <n v="9.1124997042283518"/>
    <n v="1153.410091334285"/>
    <n v="1.0654227168400545"/>
    <n v="113.80037900214853"/>
    <n v="7644.1290948335845"/>
    <n v="5.832037196242517"/>
    <n v="9.3548431621538484"/>
    <n v="1033.8956714805145"/>
    <n v="2.6821164630443186"/>
    <n v="157.26634357934074"/>
    <n v="10906.328009228066"/>
    <n v="22.597582960780432"/>
    <n v="11086.191935768185"/>
  </r>
  <r>
    <n v="810"/>
    <n v="56"/>
    <x v="55"/>
    <x v="11"/>
    <s v="ECDU"/>
    <n v="17"/>
    <x v="0"/>
    <n v="19.257043389923584"/>
    <n v="851.99804949182385"/>
    <n v="20.928953940354663"/>
    <n v="8.3541184682057317"/>
    <n v="2223.4355951757734"/>
    <n v="4.9263964859197873E-2"/>
    <n v="118.68219487401045"/>
    <n v="7196.3989005101612"/>
    <n v="17.32345713932688"/>
    <n v="6.6042834189431945"/>
    <n v="998.30546005188694"/>
    <n v="0.99434688586796571"/>
    <n v="152.89764015108295"/>
    <n v="11270.138005229644"/>
    <n v="39.296021930408706"/>
    <n v="11462.331667311137"/>
  </r>
  <r>
    <n v="811"/>
    <n v="56"/>
    <x v="55"/>
    <x v="12"/>
    <s v="ECDU"/>
    <n v="17"/>
    <x v="0"/>
    <n v="16.753135562779764"/>
    <n v="798.62785259673649"/>
    <n v="32.424725637312164"/>
    <n v="10.46964601598204"/>
    <n v="2041.200380288652"/>
    <n v="0.17565991985571677"/>
    <n v="80.282710265254011"/>
    <n v="4433.4420881637452"/>
    <n v="8.3752403147367271"/>
    <n v="17.203651289934818"/>
    <n v="12959.55698441704"/>
    <n v="3.5216773927426455"/>
    <n v="124.70914313395062"/>
    <n v="20232.827305466173"/>
    <n v="44.497303264647257"/>
    <n v="20402.033751864772"/>
  </r>
  <r>
    <n v="812"/>
    <n v="56"/>
    <x v="55"/>
    <x v="13"/>
    <s v="ECDU"/>
    <n v="17"/>
    <x v="0"/>
    <n v="23.837921829382246"/>
    <n v="1218.0781217045428"/>
    <n v="60.783240146409618"/>
    <n v="4.4450424688196719"/>
    <n v="1070.8302810078633"/>
    <n v="7.0069396280969781E-2"/>
    <n v="70.503528208273991"/>
    <n v="8539.5694515402047"/>
    <n v="3.8196935056107502"/>
    <n v="7.6050063973206194"/>
    <n v="14768.701522684942"/>
    <n v="4.3549241655209627"/>
    <n v="106.39149890379653"/>
    <n v="25597.179376937551"/>
    <n v="69.027927213822295"/>
    <n v="25772.598803055167"/>
  </r>
  <r>
    <n v="813"/>
    <n v="56"/>
    <x v="55"/>
    <x v="14"/>
    <s v="ECDU"/>
    <n v="17"/>
    <x v="0"/>
    <n v="22.165627231936902"/>
    <n v="1279.787107546467"/>
    <n v="58.713358644280945"/>
    <n v="7.1307654454305318"/>
    <n v="2624.5498159773365"/>
    <n v="0"/>
    <n v="54.380588599138157"/>
    <n v="4796.1647677760429"/>
    <n v="2.5864205968690519"/>
    <n v="6.8719598669979192"/>
    <n v="710.88161037771636"/>
    <n v="3.1295386276727712"/>
    <n v="90.548941143503498"/>
    <n v="9411.3833016775643"/>
    <n v="64.429317868822764"/>
    <n v="9566.3615606898893"/>
  </r>
  <r>
    <n v="814"/>
    <n v="56"/>
    <x v="55"/>
    <x v="15"/>
    <s v="ECDU"/>
    <n v="17"/>
    <x v="0"/>
    <n v="24.925674976253788"/>
    <n v="1438.4025825610468"/>
    <n v="57.731486525318388"/>
    <n v="5.1121442312231018"/>
    <n v="1520.0472506150829"/>
    <n v="0.24196541623984213"/>
    <n v="93.422179417851353"/>
    <n v="12122.682821985803"/>
    <n v="3.9243036169601373"/>
    <n v="4.228715567992011"/>
    <n v="1127.2526638405845"/>
    <n v="1.5693766194834051"/>
    <n v="127.68871419332025"/>
    <n v="16208.385319002518"/>
    <n v="63.467132178001776"/>
    <n v="16399.541165373841"/>
  </r>
  <r>
    <n v="815"/>
    <n v="57"/>
    <x v="56"/>
    <x v="0"/>
    <s v="ECDU"/>
    <n v="17"/>
    <x v="0"/>
    <n v="27.319372473130191"/>
    <n v="1819.4579785041569"/>
    <n v="0"/>
    <n v="2.8372881052499213"/>
    <n v="786.3987416215017"/>
    <n v="0"/>
    <n v="34.072252289501222"/>
    <n v="1966.552215717157"/>
    <n v="0"/>
    <n v="7.2585975912550307"/>
    <n v="1891.8256699495105"/>
    <n v="0"/>
    <n v="71.487510459136359"/>
    <n v="6464.234605792326"/>
    <n v="0"/>
    <n v="6535.7221162514625"/>
  </r>
  <r>
    <n v="816"/>
    <n v="57"/>
    <x v="56"/>
    <x v="1"/>
    <s v="ECDU"/>
    <n v="17"/>
    <x v="0"/>
    <n v="22.451686016288342"/>
    <n v="1322.3028645230963"/>
    <n v="0"/>
    <n v="3.4920013056461134"/>
    <n v="517.19458398649215"/>
    <n v="0"/>
    <n v="56.057834400551258"/>
    <n v="3416.6845319621366"/>
    <n v="0"/>
    <n v="0"/>
    <n v="0"/>
    <n v="0"/>
    <n v="82.001521722485705"/>
    <n v="5256.1819804717252"/>
    <n v="0"/>
    <n v="5338.1835021942106"/>
  </r>
  <r>
    <n v="817"/>
    <n v="57"/>
    <x v="56"/>
    <x v="2"/>
    <s v="ECDU"/>
    <n v="17"/>
    <x v="0"/>
    <n v="24.85"/>
    <n v="1811.31"/>
    <n v="0"/>
    <n v="7.05"/>
    <n v="1576.94"/>
    <n v="0"/>
    <n v="65.34"/>
    <n v="4886.37"/>
    <n v="0.9"/>
    <n v="0"/>
    <n v="0"/>
    <n v="0"/>
    <n v="97.240000000000009"/>
    <n v="8274.619999999999"/>
    <n v="0.9"/>
    <n v="8372.7599999999984"/>
  </r>
  <r>
    <n v="818"/>
    <n v="57"/>
    <x v="56"/>
    <x v="3"/>
    <s v="ECDU"/>
    <n v="17"/>
    <x v="0"/>
    <n v="28.82"/>
    <n v="2092.69"/>
    <n v="0.51"/>
    <n v="6.84"/>
    <n v="1992.61"/>
    <n v="2.86"/>
    <n v="51.57"/>
    <n v="4389.37"/>
    <n v="1.7"/>
    <n v="0"/>
    <n v="0"/>
    <n v="0"/>
    <n v="87.22999999999999"/>
    <n v="8474.67"/>
    <n v="5.07"/>
    <n v="8566.9699999999993"/>
  </r>
  <r>
    <n v="819"/>
    <n v="57"/>
    <x v="56"/>
    <x v="4"/>
    <s v="ECDU"/>
    <n v="17"/>
    <x v="0"/>
    <n v="40.19"/>
    <n v="2802.58"/>
    <n v="0.08"/>
    <n v="10.64"/>
    <n v="1585.68"/>
    <n v="0.47"/>
    <n v="20.93"/>
    <n v="1120.94"/>
    <n v="1.92"/>
    <n v="0"/>
    <n v="0"/>
    <n v="0"/>
    <n v="71.759999999999991"/>
    <n v="5509.2000000000007"/>
    <n v="2.4699999999999998"/>
    <n v="5583.4300000000012"/>
  </r>
  <r>
    <n v="820"/>
    <n v="57"/>
    <x v="56"/>
    <x v="5"/>
    <s v="ECDU"/>
    <n v="17"/>
    <x v="0"/>
    <n v="21.23"/>
    <n v="1487.93"/>
    <n v="0.36"/>
    <n v="4.2699999999999996"/>
    <n v="1090.0999999999999"/>
    <n v="0.09"/>
    <n v="23.62"/>
    <n v="1835.47"/>
    <n v="3.69"/>
    <n v="0.13"/>
    <n v="0"/>
    <n v="0"/>
    <n v="49.250000000000007"/>
    <n v="4413.5"/>
    <n v="4.1399999999999997"/>
    <n v="4466.8900000000003"/>
  </r>
  <r>
    <n v="821"/>
    <n v="57"/>
    <x v="56"/>
    <x v="6"/>
    <s v="ECDU"/>
    <n v="17"/>
    <x v="0"/>
    <n v="11.42"/>
    <n v="860.49"/>
    <n v="0.28000000000000003"/>
    <n v="1.56"/>
    <n v="335.14"/>
    <n v="7.0000000000000007E-2"/>
    <n v="29.25"/>
    <n v="2290.39"/>
    <n v="2.77"/>
    <n v="0.04"/>
    <n v="0"/>
    <n v="0"/>
    <n v="42.27"/>
    <n v="3486.02"/>
    <n v="3.12"/>
    <n v="3531.41"/>
  </r>
  <r>
    <n v="822"/>
    <n v="57"/>
    <x v="56"/>
    <x v="7"/>
    <s v="ECDU"/>
    <n v="17"/>
    <x v="0"/>
    <n v="59.26"/>
    <n v="6305.18"/>
    <n v="0.42"/>
    <n v="8.23"/>
    <n v="1826.12"/>
    <n v="0.06"/>
    <n v="48.97"/>
    <n v="5830.27"/>
    <n v="2.3199999999999998"/>
    <n v="0.28000000000000003"/>
    <n v="0"/>
    <n v="0"/>
    <n v="116.74"/>
    <n v="13961.57"/>
    <n v="2.8"/>
    <n v="14081.109999999999"/>
  </r>
  <r>
    <n v="823"/>
    <n v="57"/>
    <x v="56"/>
    <x v="8"/>
    <s v="ECDU"/>
    <n v="17"/>
    <x v="0"/>
    <n v="68.703966227414313"/>
    <n v="7246.5819940725223"/>
    <n v="2.6552723778469982"/>
    <n v="14.84087044304925"/>
    <n v="2437.827520122652"/>
    <n v="0.16678993084609611"/>
    <n v="61.904329001992018"/>
    <n v="7196.138750479111"/>
    <n v="4.6157990487964193"/>
    <n v="0"/>
    <n v="0"/>
    <n v="0"/>
    <n v="145.44916567245559"/>
    <n v="16880.548264674286"/>
    <n v="7.4378613574895134"/>
    <n v="17033.435291704231"/>
  </r>
  <r>
    <n v="824"/>
    <n v="57"/>
    <x v="56"/>
    <x v="9"/>
    <s v="ECDU"/>
    <n v="17"/>
    <x v="0"/>
    <n v="49.079029819679675"/>
    <n v="3836.108360499079"/>
    <n v="0.57158121998944944"/>
    <n v="13.015837649346995"/>
    <n v="1747.003611799782"/>
    <n v="0.96140278730493678"/>
    <n v="64.602319439505308"/>
    <n v="4967.6829672376225"/>
    <n v="13.533600861573518"/>
    <n v="0"/>
    <n v="0"/>
    <n v="0"/>
    <n v="126.69718690853198"/>
    <n v="10550.794939536483"/>
    <n v="15.066584868867904"/>
    <n v="10692.558711313883"/>
  </r>
  <r>
    <n v="825"/>
    <n v="57"/>
    <x v="56"/>
    <x v="10"/>
    <s v="ECDU"/>
    <n v="17"/>
    <x v="0"/>
    <n v="41.322906287107735"/>
    <n v="3125.4079345725668"/>
    <n v="0.31132787255785249"/>
    <n v="24.123507333208117"/>
    <n v="2924.9022695220601"/>
    <n v="2.1853405874843612"/>
    <n v="59.449330328787468"/>
    <n v="4723.7660201126782"/>
    <n v="6.3016245435647003"/>
    <n v="1.425596668778393"/>
    <n v="342.86017719399337"/>
    <n v="0.10427258459373677"/>
    <n v="126.32134061788172"/>
    <n v="11116.936401401299"/>
    <n v="8.9025655882006518"/>
    <n v="11252.160307607382"/>
  </r>
  <r>
    <n v="826"/>
    <n v="57"/>
    <x v="56"/>
    <x v="11"/>
    <s v="ECDU"/>
    <n v="17"/>
    <x v="0"/>
    <n v="31.319153098694343"/>
    <n v="2167.2264937506447"/>
    <n v="0.24207529794770491"/>
    <n v="5.4085217437821687"/>
    <n v="959.36736885142545"/>
    <n v="0.11780502623162545"/>
    <n v="48.49245912413501"/>
    <n v="4784.6203364831663"/>
    <n v="5.467121628385943"/>
    <n v="0"/>
    <n v="0"/>
    <n v="0"/>
    <n v="85.220133966611513"/>
    <n v="7911.214199085236"/>
    <n v="5.827001952565273"/>
    <n v="8002.261335004413"/>
  </r>
  <r>
    <n v="827"/>
    <n v="57"/>
    <x v="56"/>
    <x v="12"/>
    <s v="ECDU"/>
    <n v="17"/>
    <x v="0"/>
    <n v="30.018844482924795"/>
    <n v="2200.7729323902067"/>
    <n v="0.15784612752091581"/>
    <n v="5.3922511661714845"/>
    <n v="1267.8224830695813"/>
    <n v="0.14771968593990972"/>
    <n v="47.356040801193998"/>
    <n v="6711.802908792557"/>
    <n v="1.54386991237352"/>
    <n v="0.12479917865257194"/>
    <n v="36.026930718554688"/>
    <n v="0"/>
    <n v="82.891935628942846"/>
    <n v="10216.4252549709"/>
    <n v="1.8494357258343457"/>
    <n v="10301.166626325677"/>
  </r>
  <r>
    <n v="828"/>
    <n v="57"/>
    <x v="56"/>
    <x v="13"/>
    <s v="ECDU"/>
    <n v="17"/>
    <x v="0"/>
    <n v="29.570641132729513"/>
    <n v="2140.9199507692479"/>
    <n v="0.58015443368802089"/>
    <n v="4.1758317541164605"/>
    <n v="629.90688801270596"/>
    <n v="0.30437777916953718"/>
    <n v="32.405724447121628"/>
    <n v="3805.9242806265447"/>
    <n v="1.123938910519801"/>
    <n v="1.4472067740839076"/>
    <n v="235.97229116513483"/>
    <n v="0"/>
    <n v="67.599404108051502"/>
    <n v="6812.7234105736334"/>
    <n v="2.0084711233773591"/>
    <n v="6882.3312858050622"/>
  </r>
  <r>
    <n v="829"/>
    <n v="57"/>
    <x v="56"/>
    <x v="14"/>
    <s v="ECDU"/>
    <n v="17"/>
    <x v="0"/>
    <n v="29.842212635568277"/>
    <n v="2548.4789985082466"/>
    <n v="15.722928677982502"/>
    <n v="6.8229085191307499"/>
    <n v="1692.3516026287143"/>
    <n v="0.28570737410797081"/>
    <n v="40.028101439342016"/>
    <n v="4484.2045317098737"/>
    <n v="2.1811151876789099"/>
    <n v="1.2189896383501995"/>
    <n v="7702.951296214168"/>
    <n v="0.21079708099826633"/>
    <n v="77.912212232391241"/>
    <n v="16427.986429061002"/>
    <n v="18.400548320767648"/>
    <n v="16524.299189614161"/>
  </r>
  <r>
    <n v="830"/>
    <n v="57"/>
    <x v="56"/>
    <x v="15"/>
    <s v="ECDU"/>
    <n v="17"/>
    <x v="0"/>
    <n v="27.342553187271925"/>
    <n v="2380.474973785459"/>
    <n v="13.071876406120229"/>
    <n v="5.5332126836752291"/>
    <n v="1121.4131391838507"/>
    <n v="4.1546826405228238E-3"/>
    <n v="18.445268597457634"/>
    <n v="2479.9011994267489"/>
    <n v="1.370188962736699"/>
    <n v="0"/>
    <n v="0"/>
    <n v="0"/>
    <n v="51.32103446840479"/>
    <n v="5981.7893123960584"/>
    <n v="14.446220051497452"/>
    <n v="6047.5565669159605"/>
  </r>
  <r>
    <n v="831"/>
    <n v="58"/>
    <x v="57"/>
    <x v="0"/>
    <s v="ECDU"/>
    <n v="17"/>
    <x v="0"/>
    <n v="9.9382314154762685"/>
    <n v="830.05424347777978"/>
    <n v="0.8435865986701957"/>
    <n v="0"/>
    <n v="0"/>
    <n v="0"/>
    <n v="0"/>
    <n v="0"/>
    <n v="0"/>
    <n v="0"/>
    <n v="0"/>
    <n v="0"/>
    <n v="9.9382314154762685"/>
    <n v="830.05424347777978"/>
    <n v="0.8435865986701957"/>
    <n v="840.83606149192622"/>
  </r>
  <r>
    <n v="832"/>
    <n v="58"/>
    <x v="57"/>
    <x v="1"/>
    <s v="ECDU"/>
    <n v="17"/>
    <x v="0"/>
    <n v="11.545272129983131"/>
    <n v="415.06991032584568"/>
    <n v="4.4411613246914676"/>
    <n v="0"/>
    <n v="0"/>
    <n v="0"/>
    <n v="0"/>
    <n v="0"/>
    <n v="0"/>
    <n v="0"/>
    <n v="0"/>
    <n v="0"/>
    <n v="11.545272129983131"/>
    <n v="415.06991032584568"/>
    <n v="4.4411613246914676"/>
    <n v="431.05634378052025"/>
  </r>
  <r>
    <n v="833"/>
    <n v="58"/>
    <x v="57"/>
    <x v="2"/>
    <s v="ECDU"/>
    <n v="17"/>
    <x v="0"/>
    <n v="9.33"/>
    <n v="381.26"/>
    <n v="3.64"/>
    <n v="0.26"/>
    <n v="16.579999999999998"/>
    <n v="0"/>
    <n v="50.3"/>
    <n v="4551.13"/>
    <n v="12.89"/>
    <n v="0.22"/>
    <n v="0"/>
    <n v="0.14000000000000001"/>
    <n v="60.11"/>
    <n v="4948.97"/>
    <n v="16.670000000000002"/>
    <n v="5025.75"/>
  </r>
  <r>
    <n v="834"/>
    <n v="58"/>
    <x v="57"/>
    <x v="3"/>
    <s v="ECDU"/>
    <n v="17"/>
    <x v="0"/>
    <n v="13.33"/>
    <n v="434.07"/>
    <n v="1.76"/>
    <n v="0.54"/>
    <n v="51.65"/>
    <n v="0"/>
    <n v="94.42"/>
    <n v="6057.83"/>
    <n v="9.25"/>
    <n v="0"/>
    <n v="0"/>
    <n v="0"/>
    <n v="108.29"/>
    <n v="6543.55"/>
    <n v="11.01"/>
    <n v="6662.85"/>
  </r>
  <r>
    <n v="835"/>
    <n v="58"/>
    <x v="57"/>
    <x v="4"/>
    <s v="ECDU"/>
    <n v="17"/>
    <x v="0"/>
    <n v="33.659999999999997"/>
    <n v="1124.03"/>
    <n v="3.08"/>
    <n v="2"/>
    <n v="439.18"/>
    <n v="0"/>
    <n v="20.71"/>
    <n v="708.61"/>
    <n v="3.46"/>
    <n v="0.76"/>
    <n v="0"/>
    <n v="0"/>
    <n v="57.129999999999995"/>
    <n v="2271.8200000000002"/>
    <n v="6.54"/>
    <n v="2335.4900000000002"/>
  </r>
  <r>
    <n v="836"/>
    <n v="58"/>
    <x v="57"/>
    <x v="5"/>
    <s v="ECDU"/>
    <n v="17"/>
    <x v="0"/>
    <n v="47.45"/>
    <n v="2112.52"/>
    <n v="1.91"/>
    <n v="1.7"/>
    <n v="283.58"/>
    <n v="0"/>
    <n v="12.92"/>
    <n v="684.01"/>
    <n v="1.3"/>
    <n v="1.51"/>
    <n v="0.06"/>
    <n v="0"/>
    <n v="63.580000000000005"/>
    <n v="3080.1699999999996"/>
    <n v="3.21"/>
    <n v="3146.9599999999996"/>
  </r>
  <r>
    <n v="837"/>
    <n v="58"/>
    <x v="57"/>
    <x v="6"/>
    <s v="ECDU"/>
    <n v="17"/>
    <x v="0"/>
    <n v="4.8099999999999996"/>
    <n v="199.7"/>
    <n v="17.95"/>
    <n v="1.04"/>
    <n v="463.69"/>
    <n v="0"/>
    <n v="5.0999999999999996"/>
    <n v="2244.88"/>
    <n v="0"/>
    <n v="0.47"/>
    <n v="0"/>
    <n v="0"/>
    <n v="11.42"/>
    <n v="2908.27"/>
    <n v="17.95"/>
    <n v="2937.64"/>
  </r>
  <r>
    <n v="838"/>
    <n v="58"/>
    <x v="57"/>
    <x v="7"/>
    <s v="ECDU"/>
    <n v="17"/>
    <x v="0"/>
    <n v="34.58"/>
    <n v="1099.47"/>
    <n v="6.49"/>
    <n v="5.24"/>
    <n v="1714.43"/>
    <n v="0.36"/>
    <n v="77.87"/>
    <n v="4431.4799999999996"/>
    <n v="14.29"/>
    <n v="15.6"/>
    <n v="0.18"/>
    <n v="2.15"/>
    <n v="133.29"/>
    <n v="7245.5599999999995"/>
    <n v="23.29"/>
    <n v="7402.1399999999994"/>
  </r>
  <r>
    <n v="839"/>
    <n v="58"/>
    <x v="57"/>
    <x v="8"/>
    <s v="ECDU"/>
    <n v="17"/>
    <x v="0"/>
    <n v="38.3504272381007"/>
    <n v="477.4067033622535"/>
    <n v="28.96692893503058"/>
    <n v="2.6673782601870322"/>
    <n v="321.97973158277472"/>
    <n v="1.259703544840254"/>
    <n v="63.062207133279458"/>
    <n v="2420.7368589294938"/>
    <n v="15.30066232703907"/>
    <n v="10.796309430062189"/>
    <n v="1785.6703132666571"/>
    <n v="0.50316562514478325"/>
    <n v="114.87632206162938"/>
    <n v="5005.7936071411787"/>
    <n v="46.030460432054689"/>
    <n v="5166.7003896348624"/>
  </r>
  <r>
    <n v="840"/>
    <n v="58"/>
    <x v="57"/>
    <x v="9"/>
    <s v="ECDU"/>
    <n v="17"/>
    <x v="0"/>
    <n v="24.556979211912992"/>
    <n v="519.23425454434721"/>
    <n v="28.923630524463444"/>
    <n v="2.3846827797682364"/>
    <n v="278.95598017091709"/>
    <n v="0.44347926170925361"/>
    <n v="65.333694659032432"/>
    <n v="2021.9285785575373"/>
    <n v="21.124005312859911"/>
    <n v="4.4419095659730328"/>
    <n v="202.12865142037421"/>
    <n v="0"/>
    <n v="96.717266216686696"/>
    <n v="3022.247464693176"/>
    <n v="50.491115099032612"/>
    <n v="3169.4558460088952"/>
  </r>
  <r>
    <n v="841"/>
    <n v="58"/>
    <x v="57"/>
    <x v="10"/>
    <s v="ECDU"/>
    <n v="17"/>
    <x v="0"/>
    <n v="20.941019731035006"/>
    <n v="490.50556535896499"/>
    <n v="10.617260414189609"/>
    <n v="2.9113985456229021"/>
    <n v="442.58534134487041"/>
    <n v="0"/>
    <n v="23.84520282996337"/>
    <n v="561.71013814363459"/>
    <n v="5.6463055511810376"/>
    <n v="0.63843714312788769"/>
    <n v="231.93708621709112"/>
    <n v="0.11756695929281485"/>
    <n v="48.336058249749165"/>
    <n v="1726.738131064561"/>
    <n v="16.381132924663461"/>
    <n v="1791.4553222389736"/>
  </r>
  <r>
    <n v="842"/>
    <n v="58"/>
    <x v="57"/>
    <x v="11"/>
    <s v="ECDU"/>
    <n v="17"/>
    <x v="0"/>
    <n v="9.4569854606422705"/>
    <n v="177.71421510343148"/>
    <n v="7.9218828648639947"/>
    <n v="2.6984865127129303"/>
    <n v="178.39061967083765"/>
    <n v="0"/>
    <n v="12.816419038892805"/>
    <n v="330.93454372903665"/>
    <n v="2.0612537526873158"/>
    <n v="0.29441235985448722"/>
    <n v="46.517152857008988"/>
    <n v="0"/>
    <n v="25.266303372102495"/>
    <n v="733.55653136031481"/>
    <n v="9.9831366175513097"/>
    <n v="768.80597134996856"/>
  </r>
  <r>
    <n v="843"/>
    <n v="58"/>
    <x v="57"/>
    <x v="12"/>
    <s v="ECDU"/>
    <n v="17"/>
    <x v="0"/>
    <n v="9.0996471336599658"/>
    <n v="139.23632486254201"/>
    <n v="3.7815043829600414"/>
    <n v="1.226350301219892"/>
    <n v="126.90594107440855"/>
    <n v="0"/>
    <n v="20.027667845659611"/>
    <n v="1045.3940662298667"/>
    <n v="3.066876572550524"/>
    <n v="4.7210801623701846"/>
    <n v="2017.1413649638882"/>
    <n v="0"/>
    <n v="35.074745442909652"/>
    <n v="3328.6776971307054"/>
    <n v="6.8483809555105655"/>
    <n v="3370.6008235291256"/>
  </r>
  <r>
    <n v="844"/>
    <n v="58"/>
    <x v="57"/>
    <x v="13"/>
    <s v="ECDU"/>
    <n v="17"/>
    <x v="0"/>
    <n v="4.0630881034698136"/>
    <n v="100.7992064437551"/>
    <n v="1.9334248372446845"/>
    <n v="1.4990896226342256"/>
    <n v="203.64932923434282"/>
    <n v="0.16245766235457756"/>
    <n v="13.500908322698539"/>
    <n v="1012.8094529169334"/>
    <n v="2.4899858471367593"/>
    <n v="2.3512664230513387"/>
    <n v="1025.4195280650854"/>
    <n v="0"/>
    <n v="21.414352471853917"/>
    <n v="2342.6775166601165"/>
    <n v="4.5858683467360208"/>
    <n v="2368.6777374787061"/>
  </r>
  <r>
    <n v="845"/>
    <n v="58"/>
    <x v="57"/>
    <x v="14"/>
    <s v="ECDU"/>
    <n v="17"/>
    <x v="0"/>
    <n v="8.7418840239282751"/>
    <n v="164.54866975651964"/>
    <n v="4.3987669685273412"/>
    <n v="3.4403630699861352"/>
    <n v="343.98558519769716"/>
    <n v="0"/>
    <n v="18.896288761648332"/>
    <n v="1311.2848570436017"/>
    <n v="5.1724749848733609"/>
    <n v="1.397480909416581"/>
    <n v="355.19842815087105"/>
    <n v="0"/>
    <n v="32.47601676497932"/>
    <n v="2175.0175401486895"/>
    <n v="9.5712419534007012"/>
    <n v="2217.0647988670694"/>
  </r>
  <r>
    <n v="846"/>
    <n v="58"/>
    <x v="57"/>
    <x v="15"/>
    <s v="ECDU"/>
    <n v="17"/>
    <x v="0"/>
    <n v="8.2988893474514178"/>
    <n v="115.55785801587916"/>
    <n v="7.1627423575193161"/>
    <n v="1.3970137140450749"/>
    <n v="159.57002616562585"/>
    <n v="0"/>
    <n v="23.338434859971379"/>
    <n v="741.48247765012309"/>
    <n v="7.5351916951349782"/>
    <n v="1.7102212934862204"/>
    <n v="361.4669671642896"/>
    <n v="0"/>
    <n v="34.744559214954094"/>
    <n v="1378.0773289959177"/>
    <n v="14.697934052654293"/>
    <n v="1427.5198222635261"/>
  </r>
  <r>
    <n v="847"/>
    <n v="59"/>
    <x v="58"/>
    <x v="0"/>
    <s v=""/>
    <n v="17"/>
    <x v="0"/>
    <n v="50.872146846707146"/>
    <n v="7101.1751425067969"/>
    <n v="0"/>
    <n v="7.0849364250146225"/>
    <n v="1538.3980832008122"/>
    <n v="0"/>
    <n v="177.90512065733785"/>
    <n v="12183.800967367595"/>
    <n v="0"/>
    <n v="0"/>
    <n v="0"/>
    <n v="0"/>
    <n v="235.8622039290596"/>
    <n v="20823.374193075204"/>
    <n v="0"/>
    <n v="21059.236397004264"/>
  </r>
  <r>
    <n v="848"/>
    <n v="59"/>
    <x v="58"/>
    <x v="1"/>
    <s v=""/>
    <n v="17"/>
    <x v="0"/>
    <n v="35.002769603569703"/>
    <n v="5535.9948211308629"/>
    <n v="0"/>
    <n v="5.6923814849233167"/>
    <n v="2932.7855904841049"/>
    <n v="0"/>
    <n v="108.49876529886926"/>
    <n v="13504.830298481496"/>
    <n v="0"/>
    <n v="0"/>
    <n v="0"/>
    <n v="0"/>
    <n v="149.19391638736226"/>
    <n v="21973.610710096465"/>
    <n v="0"/>
    <n v="22122.804626483827"/>
  </r>
  <r>
    <n v="849"/>
    <n v="59"/>
    <x v="58"/>
    <x v="2"/>
    <s v=""/>
    <n v="17"/>
    <x v="0"/>
    <n v="130.09"/>
    <n v="13764.47"/>
    <n v="1.68"/>
    <n v="8.4600000000000009"/>
    <n v="1931.36"/>
    <n v="0"/>
    <n v="117.71"/>
    <n v="8975.92"/>
    <n v="1.1000000000000001"/>
    <n v="0.8"/>
    <n v="0.01"/>
    <n v="0"/>
    <n v="257.06"/>
    <n v="24671.759999999998"/>
    <n v="2.7800000000000002"/>
    <n v="24931.599999999999"/>
  </r>
  <r>
    <n v="850"/>
    <n v="59"/>
    <x v="58"/>
    <x v="3"/>
    <s v=""/>
    <n v="17"/>
    <x v="0"/>
    <n v="88.08"/>
    <n v="3982.91"/>
    <n v="15.94"/>
    <n v="4.4000000000000004"/>
    <n v="1029.96"/>
    <n v="0"/>
    <n v="198.39"/>
    <n v="14317.72"/>
    <n v="3.97"/>
    <n v="1.6"/>
    <n v="0"/>
    <n v="0.19"/>
    <n v="292.47000000000003"/>
    <n v="19330.59"/>
    <n v="20.100000000000001"/>
    <n v="19643.16"/>
  </r>
  <r>
    <n v="851"/>
    <n v="59"/>
    <x v="58"/>
    <x v="4"/>
    <s v=""/>
    <n v="17"/>
    <x v="0"/>
    <n v="88.53"/>
    <n v="3853.96"/>
    <n v="37.21"/>
    <n v="12.8"/>
    <n v="2292.9"/>
    <n v="0.9"/>
    <n v="106.82"/>
    <n v="32639.46"/>
    <n v="1.65"/>
    <n v="2.16"/>
    <n v="0"/>
    <n v="3.55"/>
    <n v="210.30999999999997"/>
    <n v="38786.32"/>
    <n v="43.309999999999995"/>
    <n v="39039.939999999995"/>
  </r>
  <r>
    <n v="852"/>
    <n v="59"/>
    <x v="58"/>
    <x v="5"/>
    <s v=""/>
    <n v="17"/>
    <x v="0"/>
    <n v="32.65"/>
    <n v="2285.2600000000002"/>
    <n v="0"/>
    <n v="4.32"/>
    <n v="609.04999999999995"/>
    <n v="0"/>
    <n v="61.98"/>
    <n v="5465.07"/>
    <n v="0.41"/>
    <n v="0"/>
    <n v="0"/>
    <n v="0"/>
    <n v="98.949999999999989"/>
    <n v="8359.380000000001"/>
    <n v="0.41"/>
    <n v="8458.7400000000016"/>
  </r>
  <r>
    <n v="853"/>
    <n v="59"/>
    <x v="58"/>
    <x v="6"/>
    <s v=""/>
    <n v="17"/>
    <x v="0"/>
    <n v="1.94"/>
    <n v="123.28"/>
    <n v="0"/>
    <n v="0"/>
    <n v="0"/>
    <n v="0"/>
    <n v="6.87"/>
    <n v="449.71"/>
    <n v="0.81"/>
    <n v="0"/>
    <n v="0"/>
    <n v="0"/>
    <n v="8.81"/>
    <n v="572.99"/>
    <n v="0.81"/>
    <n v="582.6099999999999"/>
  </r>
  <r>
    <n v="854"/>
    <n v="59"/>
    <x v="58"/>
    <x v="7"/>
    <s v=""/>
    <n v="17"/>
    <x v="0"/>
    <n v="25.16"/>
    <n v="1279.5899999999999"/>
    <n v="0.18"/>
    <n v="1.43"/>
    <n v="251.25"/>
    <n v="0"/>
    <n v="99.04"/>
    <n v="12243.68"/>
    <n v="5.38"/>
    <n v="0"/>
    <n v="0"/>
    <n v="0"/>
    <n v="125.63000000000001"/>
    <n v="13774.52"/>
    <n v="5.56"/>
    <n v="13905.71"/>
  </r>
  <r>
    <n v="855"/>
    <n v="59"/>
    <x v="59"/>
    <x v="8"/>
    <s v="ECDU"/>
    <n v="17"/>
    <x v="0"/>
    <n v="27.763194576296311"/>
    <n v="1288.665385452508"/>
    <n v="11.225177247488899"/>
    <n v="5.607087121019168"/>
    <n v="662.02505313951497"/>
    <n v="0"/>
    <n v="105.01812995216289"/>
    <n v="7032.8718770404876"/>
    <n v="12.98079568030156"/>
    <n v="0"/>
    <n v="0"/>
    <n v="0"/>
    <n v="138.38841164947837"/>
    <n v="8983.5623156325109"/>
    <n v="24.205972927790459"/>
    <n v="9146.15670020978"/>
  </r>
  <r>
    <n v="856"/>
    <n v="59"/>
    <x v="59"/>
    <x v="9"/>
    <s v="ECDU"/>
    <n v="17"/>
    <x v="0"/>
    <n v="17.999131773837885"/>
    <n v="836.40544002004265"/>
    <n v="74.180776781645449"/>
    <n v="4.8798716234749353"/>
    <n v="604.94067337202193"/>
    <n v="0"/>
    <n v="24.210240317226514"/>
    <n v="521.00899110824105"/>
    <n v="29.57009846375804"/>
    <n v="0"/>
    <n v="0"/>
    <n v="0"/>
    <n v="47.089243714539336"/>
    <n v="1962.3551045003055"/>
    <n v="103.75087524540349"/>
    <n v="2113.1952234602486"/>
  </r>
  <r>
    <n v="857"/>
    <n v="59"/>
    <x v="59"/>
    <x v="10"/>
    <s v="ECDU"/>
    <n v="17"/>
    <x v="0"/>
    <n v="18.494232941045784"/>
    <n v="1011.9714886973046"/>
    <n v="56.497577773526451"/>
    <n v="4.439691189266914"/>
    <n v="376.26973420307206"/>
    <n v="0.86002925185601176"/>
    <n v="44.891552138039138"/>
    <n v="3323.7405841731415"/>
    <n v="12.812954746021068"/>
    <n v="2.5422207959713901"/>
    <n v="1128.0918039261671"/>
    <n v="0.54633086687937005"/>
    <n v="70.367697064323224"/>
    <n v="5840.0736109996851"/>
    <n v="70.7168926382829"/>
    <n v="5981.1582007022907"/>
  </r>
  <r>
    <n v="858"/>
    <n v="59"/>
    <x v="59"/>
    <x v="11"/>
    <s v="ECDU"/>
    <n v="17"/>
    <x v="0"/>
    <n v="6.4552468585422682"/>
    <n v="412.64790708180266"/>
    <n v="33.082183149660594"/>
    <n v="3.3410606655016228"/>
    <n v="453.98361805580322"/>
    <n v="0"/>
    <n v="25.19086510455675"/>
    <n v="813.527134824114"/>
    <n v="11.437759311435263"/>
    <n v="0"/>
    <n v="0"/>
    <n v="0"/>
    <n v="34.987172628600639"/>
    <n v="1680.1586599617199"/>
    <n v="44.519942461095859"/>
    <n v="1759.6657750514162"/>
  </r>
  <r>
    <n v="859"/>
    <n v="59"/>
    <x v="59"/>
    <x v="12"/>
    <s v="ECDU"/>
    <n v="17"/>
    <x v="0"/>
    <n v="10.134884787947394"/>
    <n v="704.10042083331791"/>
    <n v="47.586161766973419"/>
    <n v="8.6814641539520352"/>
    <n v="429.53407471201683"/>
    <n v="0"/>
    <n v="43.180409250059228"/>
    <n v="1009.5672825600504"/>
    <n v="17.387862399915758"/>
    <n v="3.5120514778056493"/>
    <n v="5532.0060022339139"/>
    <n v="1.2809579505154174"/>
    <n v="65.508809669764304"/>
    <n v="7675.2077803392986"/>
    <n v="66.254982117404595"/>
    <n v="7806.9715721264674"/>
  </r>
  <r>
    <n v="860"/>
    <n v="59"/>
    <x v="59"/>
    <x v="13"/>
    <s v="ECDU"/>
    <n v="17"/>
    <x v="0"/>
    <n v="9.9785673147578091"/>
    <n v="736.98071614402318"/>
    <n v="64.462280301074415"/>
    <n v="5.7825829642722377"/>
    <n v="448.42877286358305"/>
    <n v="0"/>
    <n v="33.724687704804083"/>
    <n v="1221.4877524675787"/>
    <n v="27.129728119476493"/>
    <n v="3.625094830496693"/>
    <n v="1260.80475046174"/>
    <n v="2.9123587472444541"/>
    <n v="53.110932814330823"/>
    <n v="3667.701991936925"/>
    <n v="94.504367167795365"/>
    <n v="3815.3172919190511"/>
  </r>
  <r>
    <n v="861"/>
    <n v="59"/>
    <x v="59"/>
    <x v="14"/>
    <s v="ECDU"/>
    <n v="17"/>
    <x v="0"/>
    <n v="9.8847628105642062"/>
    <n v="562.81599902020264"/>
    <n v="50.982334941451363"/>
    <n v="7.1055444669193983"/>
    <n v="541.04261161940235"/>
    <n v="0"/>
    <n v="41.419458547105869"/>
    <n v="2419.2699437573319"/>
    <n v="37.237828600516309"/>
    <n v="1.4702472648916769"/>
    <n v="459.11208155282583"/>
    <n v="0.61265660970956282"/>
    <n v="59.880013089481146"/>
    <n v="3982.2406359497627"/>
    <n v="88.83282015167724"/>
    <n v="4130.9534691909212"/>
  </r>
  <r>
    <n v="862"/>
    <n v="59"/>
    <x v="59"/>
    <x v="15"/>
    <s v="ECDU"/>
    <n v="17"/>
    <x v="0"/>
    <n v="9.6963998091033812"/>
    <n v="742.82905058760366"/>
    <n v="72.384887848237184"/>
    <n v="14.937473900853069"/>
    <n v="939.5211030245182"/>
    <n v="0"/>
    <n v="59.546657817813035"/>
    <n v="2910.1432843166494"/>
    <n v="23.708979597923999"/>
    <n v="4.066769074747957"/>
    <n v="1285.5088587961582"/>
    <n v="2.1401598759171985"/>
    <n v="88.247300602517441"/>
    <n v="5878.0022967249297"/>
    <n v="98.234027322078376"/>
    <n v="6064.4836246495252"/>
  </r>
  <r>
    <n v="863"/>
    <n v="60"/>
    <x v="60"/>
    <x v="0"/>
    <s v="ECDU"/>
    <n v="5"/>
    <x v="0"/>
    <n v="75.581519819174844"/>
    <n v="5523.6289770435842"/>
    <n v="42.263150683565364"/>
    <n v="10.073011595444356"/>
    <n v="1161.5541709523022"/>
    <n v="0"/>
    <n v="37.771430000594002"/>
    <n v="4544.2243182322654"/>
    <n v="1.884276902587638"/>
    <n v="0"/>
    <n v="0"/>
    <n v="0"/>
    <n v="123.42596141521321"/>
    <n v="11229.407466228153"/>
    <n v="44.147427586153"/>
    <n v="11396.980855229518"/>
  </r>
  <r>
    <n v="864"/>
    <n v="60"/>
    <x v="60"/>
    <x v="1"/>
    <s v="ECDU"/>
    <n v="5"/>
    <x v="0"/>
    <n v="35.482776258401053"/>
    <n v="1764.7284982593092"/>
    <n v="63.83716991956647"/>
    <n v="4.5004596530598606"/>
    <n v="898.26376686028163"/>
    <n v="0.26604516228623176"/>
    <n v="11.494381634153028"/>
    <n v="1544.9790287611486"/>
    <n v="6.9962860925099184"/>
    <n v="0"/>
    <n v="0"/>
    <n v="0"/>
    <n v="51.477617545613946"/>
    <n v="4207.9712938807388"/>
    <n v="71.099501174362615"/>
    <n v="4330.548412600715"/>
  </r>
  <r>
    <n v="865"/>
    <n v="60"/>
    <x v="60"/>
    <x v="2"/>
    <s v="ECDU"/>
    <n v="5"/>
    <x v="0"/>
    <n v="24.3"/>
    <n v="2091.02"/>
    <n v="76.209999999999994"/>
    <n v="4.71"/>
    <n v="779.17"/>
    <n v="0.97"/>
    <n v="6.37"/>
    <n v="1566.75"/>
    <n v="6.09"/>
    <n v="0"/>
    <n v="0"/>
    <n v="0.28999999999999998"/>
    <n v="35.380000000000003"/>
    <n v="4436.9400000000005"/>
    <n v="83.56"/>
    <n v="4555.880000000001"/>
  </r>
  <r>
    <n v="866"/>
    <n v="60"/>
    <x v="60"/>
    <x v="3"/>
    <s v="ECDU"/>
    <n v="5"/>
    <x v="0"/>
    <n v="35.409999999999997"/>
    <n v="1836.73"/>
    <n v="48.62"/>
    <n v="7.93"/>
    <n v="1906"/>
    <n v="1.88"/>
    <n v="14.1"/>
    <n v="2796.41"/>
    <n v="7.26"/>
    <n v="0"/>
    <n v="0"/>
    <n v="0"/>
    <n v="57.44"/>
    <n v="6539.1399999999994"/>
    <n v="57.76"/>
    <n v="6654.3399999999992"/>
  </r>
  <r>
    <n v="867"/>
    <n v="60"/>
    <x v="60"/>
    <x v="4"/>
    <s v="ECDU"/>
    <n v="5"/>
    <x v="0"/>
    <n v="25.16"/>
    <n v="3828.56"/>
    <n v="55.86"/>
    <n v="2.27"/>
    <n v="570.66999999999996"/>
    <n v="0.4"/>
    <n v="8.7899999999999991"/>
    <n v="2023.96"/>
    <n v="7"/>
    <n v="1.1599999999999999"/>
    <n v="0"/>
    <n v="0.93"/>
    <n v="37.379999999999995"/>
    <n v="6423.19"/>
    <n v="64.19"/>
    <n v="6524.7599999999993"/>
  </r>
  <r>
    <n v="868"/>
    <n v="60"/>
    <x v="60"/>
    <x v="5"/>
    <s v="ECDU"/>
    <n v="5"/>
    <x v="0"/>
    <n v="30.98"/>
    <n v="3819.66"/>
    <n v="104.77"/>
    <n v="3.99"/>
    <n v="687.69"/>
    <n v="1.29"/>
    <n v="11.14"/>
    <n v="2328.94"/>
    <n v="2.3199999999999998"/>
    <n v="0"/>
    <n v="0"/>
    <n v="0"/>
    <n v="46.11"/>
    <n v="6836.2900000000009"/>
    <n v="108.38"/>
    <n v="6990.7800000000007"/>
  </r>
  <r>
    <n v="869"/>
    <n v="60"/>
    <x v="60"/>
    <x v="6"/>
    <s v="ECDU"/>
    <n v="5"/>
    <x v="0"/>
    <n v="10.220000000000001"/>
    <n v="242.66"/>
    <n v="10.45"/>
    <n v="3.05"/>
    <n v="154.05000000000001"/>
    <n v="0.08"/>
    <n v="0"/>
    <n v="0"/>
    <n v="0"/>
    <n v="0"/>
    <n v="0"/>
    <n v="0"/>
    <n v="13.27"/>
    <n v="396.71000000000004"/>
    <n v="10.53"/>
    <n v="420.51"/>
  </r>
  <r>
    <n v="870"/>
    <n v="60"/>
    <x v="60"/>
    <x v="8"/>
    <s v="ECDU"/>
    <n v="5"/>
    <x v="0"/>
    <n v="40.16857626760882"/>
    <n v="3579.6761157142591"/>
    <n v="131.8248822728255"/>
    <n v="12.43285203817527"/>
    <n v="2585.4319928905761"/>
    <n v="2.263322896616192"/>
    <n v="7.802258552496018"/>
    <n v="1835.951523442408"/>
    <n v="1.3305980088150891"/>
    <n v="0.99375706739974978"/>
    <n v="212.34170692779571"/>
    <n v="0.23720530513576951"/>
    <n v="61.397443925679859"/>
    <n v="8213.4013389750398"/>
    <n v="135.65600848339255"/>
    <n v="8410.4547913841125"/>
  </r>
  <r>
    <n v="871"/>
    <n v="60"/>
    <x v="60"/>
    <x v="9"/>
    <s v="ECDU"/>
    <n v="5"/>
    <x v="0"/>
    <n v="39.373572246480315"/>
    <n v="2426.1786609224832"/>
    <n v="130.8811466646178"/>
    <n v="10.27772588798655"/>
    <n v="1264.7120642684633"/>
    <n v="2.6832907363917351"/>
    <n v="9.6203469282529266"/>
    <n v="2671.2805279367126"/>
    <n v="4.1243213571283768"/>
    <n v="1.1180257729238965"/>
    <n v="8538.5827761480577"/>
    <n v="0.46555109272494838"/>
    <n v="60.389670835643685"/>
    <n v="14900.754029275717"/>
    <n v="138.15430985086286"/>
    <n v="15099.298009962224"/>
  </r>
  <r>
    <n v="872"/>
    <n v="60"/>
    <x v="60"/>
    <x v="10"/>
    <s v="ECDU"/>
    <n v="5"/>
    <x v="0"/>
    <n v="38.507492272811298"/>
    <n v="2230.2553760409187"/>
    <n v="58.540341189600994"/>
    <n v="15.101462608829937"/>
    <n v="1791.403656171105"/>
    <n v="3.9372652888365818"/>
    <n v="14.206601511042686"/>
    <n v="2794.7292191854222"/>
    <n v="4.381542723573717"/>
    <n v="0"/>
    <n v="0"/>
    <n v="0"/>
    <n v="67.815556392683931"/>
    <n v="6816.3882513974459"/>
    <n v="66.859149202011295"/>
    <n v="6951.0629569921412"/>
  </r>
  <r>
    <n v="873"/>
    <n v="60"/>
    <x v="60"/>
    <x v="11"/>
    <s v="ECDU"/>
    <n v="5"/>
    <x v="0"/>
    <n v="53.951173775460418"/>
    <n v="2982.2783211999135"/>
    <n v="117.71317523092564"/>
    <n v="13.160076643599087"/>
    <n v="2803.437732526922"/>
    <n v="2.9472298463039635"/>
    <n v="7.6970560899226754"/>
    <n v="2045.7782841318858"/>
    <n v="2.6042361124360509"/>
    <n v="5.8741922031764031E-2"/>
    <n v="0.58741922031764027"/>
    <n v="0.16325740747302347"/>
    <n v="74.867048431013941"/>
    <n v="7832.0817570790387"/>
    <n v="123.42789859713869"/>
    <n v="8030.3767041071915"/>
  </r>
  <r>
    <n v="874"/>
    <n v="60"/>
    <x v="60"/>
    <x v="12"/>
    <s v="ECDU"/>
    <n v="5"/>
    <x v="0"/>
    <n v="59.887"/>
    <n v="2101.355"/>
    <n v="134.232"/>
    <n v="10.657"/>
    <n v="2339.1570000000002"/>
    <n v="2.2269999999999999"/>
    <n v="12.611000000000001"/>
    <n v="2736.864"/>
    <n v="2.5609999999999999"/>
    <n v="2.1859999999999999"/>
    <n v="77506.493000000002"/>
    <n v="1.81"/>
    <n v="85.341000000000008"/>
    <n v="84683.869000000006"/>
    <n v="140.83000000000001"/>
    <n v="84910.040000000008"/>
  </r>
  <r>
    <n v="875"/>
    <n v="60"/>
    <x v="60"/>
    <x v="13"/>
    <s v="ECDU"/>
    <n v="5"/>
    <x v="0"/>
    <n v="68.048084281516779"/>
    <n v="2290.1600990348943"/>
    <n v="118.69195135996512"/>
    <n v="3.8514726794058083"/>
    <n v="1338.0787906377893"/>
    <n v="0.19177779872525189"/>
    <n v="12.927875811460224"/>
    <n v="3497.0012034472788"/>
    <n v="3.9420837087870235"/>
    <n v="4.2469296190185588"/>
    <n v="16716.873589608305"/>
    <n v="1.5941955045628513"/>
    <n v="89.074362391401365"/>
    <n v="23842.113682728268"/>
    <n v="124.42000837204024"/>
    <n v="24055.608053491709"/>
  </r>
  <r>
    <n v="876"/>
    <n v="60"/>
    <x v="60"/>
    <x v="14"/>
    <s v="ECDU"/>
    <n v="5"/>
    <x v="0"/>
    <n v="53.980510927414009"/>
    <n v="1670.8811530733306"/>
    <n v="78.318168278559952"/>
    <n v="13.17548085614864"/>
    <n v="4520.1523777219536"/>
    <n v="5.6199605018707376E-2"/>
    <n v="16.783459340515542"/>
    <n v="4306.3435721701762"/>
    <n v="2.9254063882283869"/>
    <n v="1.5373587907442832"/>
    <n v="85.550484084526687"/>
    <n v="0.77575600004821044"/>
    <n v="85.476809914822482"/>
    <n v="10582.927587049986"/>
    <n v="82.075530271855243"/>
    <n v="10750.479927236664"/>
  </r>
  <r>
    <n v="877"/>
    <n v="60"/>
    <x v="60"/>
    <x v="15"/>
    <s v="ECDU"/>
    <n v="5"/>
    <x v="0"/>
    <n v="49.346721047927915"/>
    <n v="1546.2288291572677"/>
    <n v="78.393575517292888"/>
    <n v="4.0314641673565594"/>
    <n v="1483.490446569398"/>
    <n v="0.4122140110230918"/>
    <n v="13.699434667800876"/>
    <n v="3239.7405421416797"/>
    <n v="4.4750106965004086"/>
    <n v="2.5439493251710807"/>
    <n v="371.81249604419361"/>
    <n v="1.5246854975708184"/>
    <n v="69.621569208256432"/>
    <n v="6641.2723139125392"/>
    <n v="84.805485722387203"/>
    <n v="6795.6993688431821"/>
  </r>
  <r>
    <n v="878"/>
    <n v="61"/>
    <x v="61"/>
    <x v="0"/>
    <s v="ECDU"/>
    <n v="5"/>
    <x v="0"/>
    <n v="78.3"/>
    <n v="661.52"/>
    <n v="58.4"/>
    <n v="5.99"/>
    <n v="63.49"/>
    <n v="29.86"/>
    <n v="0.16"/>
    <n v="62.45"/>
    <n v="0"/>
    <n v="0"/>
    <n v="0"/>
    <n v="0"/>
    <n v="84.449999999999989"/>
    <n v="787.46"/>
    <n v="88.259999999999991"/>
    <n v="960.17000000000007"/>
  </r>
  <r>
    <n v="879"/>
    <n v="61"/>
    <x v="61"/>
    <x v="1"/>
    <s v="ECDU"/>
    <n v="5"/>
    <x v="0"/>
    <n v="144.26"/>
    <n v="100989.5"/>
    <n v="109.83"/>
    <n v="3.22"/>
    <n v="2347.98"/>
    <n v="67.89"/>
    <n v="24.44"/>
    <n v="56350.15"/>
    <n v="0"/>
    <n v="0"/>
    <n v="0"/>
    <n v="0"/>
    <n v="171.92"/>
    <n v="159687.63"/>
    <n v="177.72"/>
    <n v="160037.27000000002"/>
  </r>
  <r>
    <n v="880"/>
    <n v="61"/>
    <x v="61"/>
    <x v="2"/>
    <s v="ECDU"/>
    <n v="5"/>
    <x v="0"/>
    <n v="33.33"/>
    <n v="2444.37"/>
    <n v="109.4"/>
    <n v="7.99"/>
    <n v="2526.2399999999998"/>
    <n v="0.11"/>
    <n v="11.3"/>
    <n v="2336.39"/>
    <n v="2.5099999999999998"/>
    <n v="7.37"/>
    <n v="0.05"/>
    <n v="3.56"/>
    <n v="59.99"/>
    <n v="7307.05"/>
    <n v="115.58000000000001"/>
    <n v="7482.62"/>
  </r>
  <r>
    <n v="881"/>
    <n v="61"/>
    <x v="61"/>
    <x v="3"/>
    <s v="ECDU"/>
    <n v="5"/>
    <x v="0"/>
    <n v="38.68"/>
    <n v="2282.21"/>
    <n v="121.88"/>
    <n v="7.18"/>
    <n v="1808.67"/>
    <n v="1.7"/>
    <n v="21.17"/>
    <n v="1523.14"/>
    <n v="7.97"/>
    <n v="2.52"/>
    <n v="0"/>
    <n v="3.62"/>
    <n v="69.55"/>
    <n v="5614.02"/>
    <n v="135.17000000000002"/>
    <n v="5818.7400000000007"/>
  </r>
  <r>
    <n v="882"/>
    <n v="61"/>
    <x v="61"/>
    <x v="4"/>
    <s v="ECDU"/>
    <n v="5"/>
    <x v="0"/>
    <n v="54.37"/>
    <n v="4134"/>
    <n v="124.47"/>
    <n v="0.5"/>
    <n v="123.34"/>
    <n v="0"/>
    <n v="1.61"/>
    <n v="689.18"/>
    <n v="0"/>
    <n v="0"/>
    <n v="0"/>
    <n v="0"/>
    <n v="56.48"/>
    <n v="4946.5200000000004"/>
    <n v="124.47"/>
    <n v="5127.47"/>
  </r>
  <r>
    <n v="883"/>
    <n v="61"/>
    <x v="61"/>
    <x v="5"/>
    <s v="ECDU"/>
    <n v="5"/>
    <x v="0"/>
    <n v="39.5"/>
    <n v="1510"/>
    <n v="152.9"/>
    <n v="2.83"/>
    <n v="1498.37"/>
    <n v="0.1"/>
    <n v="4.12"/>
    <n v="761.91"/>
    <n v="0.75"/>
    <n v="0"/>
    <n v="0"/>
    <n v="0.1"/>
    <n v="46.449999999999996"/>
    <n v="3770.2799999999997"/>
    <n v="153.85"/>
    <n v="3970.5799999999995"/>
  </r>
  <r>
    <n v="884"/>
    <n v="61"/>
    <x v="61"/>
    <x v="6"/>
    <s v="ECDU"/>
    <n v="5"/>
    <x v="0"/>
    <n v="24.71"/>
    <n v="601.33000000000004"/>
    <n v="102.16"/>
    <n v="1.35"/>
    <n v="214.28"/>
    <n v="0"/>
    <n v="5.35"/>
    <n v="1079.26"/>
    <n v="3.71"/>
    <n v="0"/>
    <n v="0"/>
    <n v="0"/>
    <n v="31.410000000000004"/>
    <n v="1894.87"/>
    <n v="105.86999999999999"/>
    <n v="2032.1499999999999"/>
  </r>
  <r>
    <n v="885"/>
    <n v="61"/>
    <x v="61"/>
    <x v="7"/>
    <s v="ECDU"/>
    <n v="5"/>
    <x v="0"/>
    <n v="36.35"/>
    <n v="1784.44"/>
    <n v="145.16"/>
    <n v="0.8"/>
    <n v="219.09"/>
    <n v="0"/>
    <n v="1.93"/>
    <n v="732.18"/>
    <n v="2.76"/>
    <n v="6.07"/>
    <n v="347.77"/>
    <n v="8.33"/>
    <n v="45.15"/>
    <n v="3083.48"/>
    <n v="156.25"/>
    <n v="3284.88"/>
  </r>
  <r>
    <n v="886"/>
    <n v="61"/>
    <x v="61"/>
    <x v="8"/>
    <s v="ECDU"/>
    <n v="5"/>
    <x v="0"/>
    <n v="22.246948093953691"/>
    <n v="3106.5072576160519"/>
    <n v="131.29630063969921"/>
    <n v="2.978618688597769"/>
    <n v="643.34383357985655"/>
    <n v="1.8277616581486931"/>
    <n v="9.825518360614808"/>
    <n v="2326.2101095924609"/>
    <n v="9.7788403702764981"/>
    <n v="5.895828525816837"/>
    <n v="462.06633427024741"/>
    <n v="15.66981157057308"/>
    <n v="40.946913668983107"/>
    <n v="6538.1275350586166"/>
    <n v="158.57271423869747"/>
    <n v="6737.6471629662974"/>
  </r>
  <r>
    <n v="887"/>
    <n v="61"/>
    <x v="61"/>
    <x v="9"/>
    <s v="ECDU"/>
    <n v="5"/>
    <x v="0"/>
    <n v="25.234278860396909"/>
    <n v="709.35408144061296"/>
    <n v="144.60964569073963"/>
    <n v="12.017872595623519"/>
    <n v="1566.9043760304792"/>
    <n v="1.568401308567914"/>
    <n v="25.513702953642728"/>
    <n v="4076.783537905877"/>
    <n v="10.221374176404534"/>
    <n v="7.012205916650383"/>
    <n v="1776.1773428291251"/>
    <n v="10.367315697862365"/>
    <n v="69.778060326313536"/>
    <n v="8129.2193382060941"/>
    <n v="166.76673687357442"/>
    <n v="8365.7641354059815"/>
  </r>
  <r>
    <n v="888"/>
    <n v="61"/>
    <x v="61"/>
    <x v="10"/>
    <s v="ECDU"/>
    <n v="5"/>
    <x v="0"/>
    <n v="26.409172295292596"/>
    <n v="907.8984938158211"/>
    <n v="149.21998338501865"/>
    <n v="15.263058498150164"/>
    <n v="1390.942327438971"/>
    <n v="3.1181160055933663"/>
    <n v="11.806481906698108"/>
    <n v="2528.674134808386"/>
    <n v="2.6250535342954886"/>
    <n v="10.575755543057053"/>
    <n v="1243.8578954700956"/>
    <n v="9.3285586761678214"/>
    <n v="64.054468243197917"/>
    <n v="6071.3728515332732"/>
    <n v="164.29171160107535"/>
    <n v="6299.7190313775463"/>
  </r>
  <r>
    <n v="889"/>
    <n v="61"/>
    <x v="61"/>
    <x v="11"/>
    <s v="ECDU"/>
    <n v="5"/>
    <x v="0"/>
    <n v="5.6260726210699854"/>
    <n v="200.08945831276108"/>
    <n v="44.712098211670586"/>
    <n v="3.6515862322903505"/>
    <n v="1723.1444270567463"/>
    <n v="4.2938584232240142"/>
    <n v="3.9065248499962344"/>
    <n v="837.2483459835812"/>
    <n v="1.8683414646392797"/>
    <n v="0"/>
    <n v="0"/>
    <n v="0"/>
    <n v="13.18418370335657"/>
    <n v="2760.4822313530885"/>
    <n v="50.874298099533881"/>
    <n v="2824.5407131559791"/>
  </r>
  <r>
    <n v="890"/>
    <n v="61"/>
    <x v="61"/>
    <x v="12"/>
    <s v="ECDU"/>
    <n v="5"/>
    <x v="0"/>
    <n v="11.698107779607742"/>
    <n v="336.1904159145011"/>
    <n v="91.896463683896343"/>
    <n v="5.6058245770493063"/>
    <n v="289.61828115523014"/>
    <n v="1.3252590925109498"/>
    <n v="28.435030889724761"/>
    <n v="3181.6908917864739"/>
    <n v="5.8632797048395098"/>
    <n v="3.9162657115664459"/>
    <n v="1957.2752697606736"/>
    <n v="3.7490272793308543"/>
    <n v="49.65522895794826"/>
    <n v="5764.7748586168791"/>
    <n v="102.83402976057766"/>
    <n v="5917.264117335405"/>
  </r>
  <r>
    <n v="891"/>
    <n v="61"/>
    <x v="61"/>
    <x v="13"/>
    <s v="ECDU"/>
    <n v="5"/>
    <x v="0"/>
    <n v="3.5700322190350602"/>
    <n v="96.119405284637864"/>
    <n v="40.41694422164521"/>
    <n v="3.6017255989523149"/>
    <n v="498.55925175709297"/>
    <n v="0.12638380982159444"/>
    <n v="9.5004101016417657"/>
    <n v="75515.154039614456"/>
    <n v="2.3607263103993619"/>
    <n v="0"/>
    <n v="0"/>
    <n v="0"/>
    <n v="16.672167919629139"/>
    <n v="76109.832696656187"/>
    <n v="42.904054341866171"/>
    <n v="76169.408918917688"/>
  </r>
  <r>
    <n v="892"/>
    <n v="61"/>
    <x v="61"/>
    <x v="14"/>
    <s v="ECDU"/>
    <n v="5"/>
    <x v="0"/>
    <n v="7.2118927731944513"/>
    <n v="160.77013239157498"/>
    <n v="61.7024415817855"/>
    <n v="11.667802576393051"/>
    <n v="1548.2112907314377"/>
    <n v="1.4653725169378256"/>
    <n v="12.566449278702125"/>
    <n v="2338.1994400147487"/>
    <n v="7.4049062082315533"/>
    <n v="0"/>
    <n v="0"/>
    <n v="0"/>
    <n v="31.446144628289623"/>
    <n v="4047.1808631377612"/>
    <n v="70.572720306954878"/>
    <n v="4149.1997280730056"/>
  </r>
  <r>
    <n v="893"/>
    <n v="61"/>
    <x v="61"/>
    <x v="15"/>
    <s v="ECDU"/>
    <n v="5"/>
    <x v="0"/>
    <n v="7.6814663236181122"/>
    <n v="176.87803620954583"/>
    <n v="54.948839425138289"/>
    <n v="9.8142049404006535"/>
    <n v="1481.415927798216"/>
    <n v="0.23108972707023626"/>
    <n v="13.805064098724433"/>
    <n v="2573.1370304383618"/>
    <n v="6.325986206550704"/>
    <n v="4.5380559622330843"/>
    <n v="1223.6499344595243"/>
    <n v="2.1175187392826342"/>
    <n v="35.838791324976285"/>
    <n v="5455.0809289056479"/>
    <n v="63.623434098041862"/>
    <n v="5554.5431543286659"/>
  </r>
  <r>
    <n v="894"/>
    <n v="62"/>
    <x v="62"/>
    <x v="0"/>
    <s v="ECDU"/>
    <n v="5"/>
    <x v="0"/>
    <n v="85.713704771618936"/>
    <n v="115.25363546774447"/>
    <n v="392.01182593646411"/>
    <n v="7.180100949259387"/>
    <n v="33.654874516083645"/>
    <n v="0.58116545450509771"/>
    <n v="0"/>
    <n v="0"/>
    <n v="0.90489837375516058"/>
    <n v="6.4110789720179353"/>
    <n v="13.017835953957592"/>
    <n v="1.049976907027331"/>
    <n v="99.304884692896252"/>
    <n v="161.9263459377857"/>
    <n v="394.54786667175165"/>
    <n v="655.77909730243357"/>
  </r>
  <r>
    <n v="895"/>
    <n v="62"/>
    <x v="62"/>
    <x v="1"/>
    <s v="ECDU"/>
    <n v="5"/>
    <x v="0"/>
    <n v="53.677870879220706"/>
    <n v="69.174548443704381"/>
    <n v="434.68445779948172"/>
    <n v="12.846627215316863"/>
    <n v="94.908382956235513"/>
    <n v="0.98422403972046046"/>
    <n v="0"/>
    <n v="0"/>
    <n v="1.2854738059206611E-2"/>
    <n v="5.0089109690364051"/>
    <n v="9.0414356191868865"/>
    <n v="0.65828501470813283"/>
    <n v="71.53340906357397"/>
    <n v="173.12436701912679"/>
    <n v="436.33982159196955"/>
    <n v="680.99759767467026"/>
  </r>
  <r>
    <n v="896"/>
    <n v="62"/>
    <x v="62"/>
    <x v="2"/>
    <s v="ECDU"/>
    <n v="5"/>
    <x v="0"/>
    <n v="34.47"/>
    <n v="4056.89"/>
    <n v="728.16"/>
    <n v="5.28"/>
    <n v="4337.6099999999997"/>
    <n v="0.42"/>
    <n v="2.5499999999999998"/>
    <n v="1770.23"/>
    <n v="0"/>
    <n v="0.34"/>
    <n v="0"/>
    <n v="0.1"/>
    <n v="42.64"/>
    <n v="10164.73"/>
    <n v="728.68"/>
    <n v="10936.05"/>
  </r>
  <r>
    <n v="897"/>
    <n v="62"/>
    <x v="62"/>
    <x v="3"/>
    <s v="ECDU"/>
    <n v="5"/>
    <x v="0"/>
    <n v="43.35"/>
    <n v="2571.64"/>
    <n v="525.71"/>
    <n v="20.440000000000001"/>
    <n v="9228.57"/>
    <n v="0"/>
    <n v="5.78"/>
    <n v="667.32"/>
    <n v="1.26"/>
    <n v="0.86"/>
    <n v="0"/>
    <n v="0.82"/>
    <n v="70.430000000000007"/>
    <n v="12467.529999999999"/>
    <n v="527.79000000000008"/>
    <n v="13065.75"/>
  </r>
  <r>
    <n v="898"/>
    <n v="62"/>
    <x v="62"/>
    <x v="4"/>
    <s v="ECDU"/>
    <n v="5"/>
    <x v="0"/>
    <n v="20.399999999999999"/>
    <n v="1996.98"/>
    <n v="198.26"/>
    <n v="2.0499999999999998"/>
    <n v="745.07"/>
    <n v="0"/>
    <n v="9.9600000000000009"/>
    <n v="5030.4399999999996"/>
    <n v="1.59"/>
    <n v="3.98"/>
    <n v="0"/>
    <n v="14.11"/>
    <n v="36.389999999999993"/>
    <n v="7772.49"/>
    <n v="213.95999999999998"/>
    <n v="8022.84"/>
  </r>
  <r>
    <n v="899"/>
    <n v="62"/>
    <x v="62"/>
    <x v="5"/>
    <s v="ECDU"/>
    <n v="5"/>
    <x v="0"/>
    <n v="16.16"/>
    <n v="1450.06"/>
    <n v="164.24"/>
    <n v="15.55"/>
    <n v="3819.28"/>
    <n v="3.37"/>
    <n v="4.0599999999999996"/>
    <n v="1699.79"/>
    <n v="0.36"/>
    <n v="0.38"/>
    <n v="0"/>
    <n v="0.84"/>
    <n v="36.150000000000006"/>
    <n v="6969.13"/>
    <n v="168.81000000000003"/>
    <n v="7174.09"/>
  </r>
  <r>
    <n v="900"/>
    <n v="62"/>
    <x v="62"/>
    <x v="6"/>
    <s v="ECDU"/>
    <n v="5"/>
    <x v="0"/>
    <n v="10.06"/>
    <n v="903.03"/>
    <n v="126.25"/>
    <n v="5.24"/>
    <n v="1029.5899999999999"/>
    <n v="0.47"/>
    <n v="6.98"/>
    <n v="2154.5700000000002"/>
    <n v="3.84"/>
    <n v="0.27"/>
    <n v="0"/>
    <n v="0"/>
    <n v="22.55"/>
    <n v="4087.19"/>
    <n v="130.56"/>
    <n v="4240.3"/>
  </r>
  <r>
    <n v="901"/>
    <n v="62"/>
    <x v="62"/>
    <x v="7"/>
    <s v="ECDU"/>
    <n v="5"/>
    <x v="0"/>
    <n v="18.89"/>
    <n v="2184.67"/>
    <n v="88.87"/>
    <n v="2.84"/>
    <n v="1123.28"/>
    <n v="1.22"/>
    <n v="16.62"/>
    <n v="2846.11"/>
    <n v="3.67"/>
    <n v="1.4"/>
    <n v="0.28999999999999998"/>
    <n v="0"/>
    <n v="39.75"/>
    <n v="6154.3499999999995"/>
    <n v="93.76"/>
    <n v="6287.86"/>
  </r>
  <r>
    <n v="902"/>
    <n v="62"/>
    <x v="62"/>
    <x v="8"/>
    <s v="ECDU"/>
    <n v="5"/>
    <x v="0"/>
    <n v="14.373058066040519"/>
    <n v="909.56985803399505"/>
    <n v="83.735719770807492"/>
    <n v="11.18586449288204"/>
    <n v="2605.534349341367"/>
    <n v="7.2996042294287897E-2"/>
    <n v="6.86190855927698"/>
    <n v="883.72628330084467"/>
    <n v="8.9411660464292044"/>
    <n v="7.5860948667966194E-2"/>
    <n v="3.6413255360623782"/>
    <n v="0.89879792072774534"/>
    <n v="32.49669206686751"/>
    <n v="4402.471816212269"/>
    <n v="93.648679780258732"/>
    <n v="4528.6171880593956"/>
  </r>
  <r>
    <n v="903"/>
    <n v="62"/>
    <x v="62"/>
    <x v="9"/>
    <s v="ECDU"/>
    <n v="5"/>
    <x v="0"/>
    <n v="13.768772214603564"/>
    <n v="1219.3738070582986"/>
    <n v="63.561739106098344"/>
    <n v="7.2292826956984131"/>
    <n v="3161.013965464163"/>
    <n v="1.6135568553916766"/>
    <n v="12.435406229884414"/>
    <n v="293.63877305421062"/>
    <n v="12.205269933671042"/>
    <n v="1.7226777867957797"/>
    <n v="8773.1978254177047"/>
    <n v="0"/>
    <n v="35.156138926982173"/>
    <n v="13447.224370994376"/>
    <n v="77.38056589516107"/>
    <n v="13559.761075816519"/>
  </r>
  <r>
    <n v="904"/>
    <n v="62"/>
    <x v="62"/>
    <x v="10"/>
    <s v="ECDU"/>
    <n v="5"/>
    <x v="0"/>
    <n v="12.484468410891418"/>
    <n v="804.22027827707871"/>
    <n v="61.91229611876706"/>
    <n v="8.7092071100459361"/>
    <n v="2141.5727448239131"/>
    <n v="1.8485719992011185"/>
    <n v="5.1516809799613874"/>
    <n v="544.83464483057048"/>
    <n v="5.505439051993875"/>
    <n v="1.3916650023300712"/>
    <n v="119.37070767592037"/>
    <n v="8.9410159110578515"/>
    <n v="27.737021503228814"/>
    <n v="3609.998375607483"/>
    <n v="78.207323081019908"/>
    <n v="3715.9427201917315"/>
  </r>
  <r>
    <n v="905"/>
    <n v="62"/>
    <x v="62"/>
    <x v="11"/>
    <s v="ECDU"/>
    <n v="5"/>
    <x v="0"/>
    <n v="7.3600827222741065"/>
    <n v="471.67543548908776"/>
    <n v="47.511353310081113"/>
    <n v="9.581990683242859"/>
    <n v="3405.2457221186874"/>
    <n v="2.3254424199485575"/>
    <n v="0"/>
    <n v="0"/>
    <n v="4.4809275311993755"/>
    <n v="0.88265142530702312"/>
    <n v="180.41789310232332"/>
    <n v="4.8982661646576506"/>
    <n v="17.824724830823989"/>
    <n v="4057.3390507100985"/>
    <n v="59.215989425886697"/>
    <n v="4134.3797649668095"/>
  </r>
  <r>
    <n v="906"/>
    <n v="62"/>
    <x v="62"/>
    <x v="12"/>
    <s v="ECDU"/>
    <n v="5"/>
    <x v="0"/>
    <n v="12.353038231461149"/>
    <n v="876.31762441265846"/>
    <n v="58.473965702079155"/>
    <n v="5.3898230106129867"/>
    <n v="2226.9280763911861"/>
    <n v="0.10816638038570216"/>
    <n v="17.644606426775173"/>
    <n v="2735.3270417943636"/>
    <n v="9.6604163096457416"/>
    <n v="1.8040961425798763"/>
    <n v="6172.1362192580082"/>
    <n v="0.54420350790494143"/>
    <n v="37.191563811429191"/>
    <n v="12010.708961856217"/>
    <n v="68.786751900015545"/>
    <n v="12116.687277567662"/>
  </r>
  <r>
    <n v="907"/>
    <n v="62"/>
    <x v="62"/>
    <x v="13"/>
    <s v="ECDU"/>
    <n v="5"/>
    <x v="0"/>
    <n v="12.409924225343829"/>
    <n v="746.6893094801643"/>
    <n v="54.377081352376663"/>
    <n v="4.2037583445247177"/>
    <n v="1815.3745363826181"/>
    <n v="1.4312999323615618"/>
    <n v="16.90362208738102"/>
    <n v="18591.927534725968"/>
    <n v="11.766876770607668"/>
    <n v="1.9056277141148679"/>
    <n v="4953.1841118288849"/>
    <n v="1.9439051885544001"/>
    <n v="35.422932371364439"/>
    <n v="26107.175492417635"/>
    <n v="69.519163243900294"/>
    <n v="26212.117588032903"/>
  </r>
  <r>
    <n v="908"/>
    <n v="62"/>
    <x v="62"/>
    <x v="14"/>
    <s v="ECDU"/>
    <n v="5"/>
    <x v="0"/>
    <n v="10.241475828902155"/>
    <n v="718.85965307856281"/>
    <n v="65.777954350645899"/>
    <n v="7.4652737216587912"/>
    <n v="3095.9560459982858"/>
    <n v="1.2055775955579493"/>
    <n v="15.29186230856172"/>
    <n v="1512.8754390090344"/>
    <n v="14.723953394876775"/>
    <n v="0"/>
    <n v="0"/>
    <n v="0"/>
    <n v="32.998611859122668"/>
    <n v="5327.6911380858828"/>
    <n v="81.707485341080627"/>
    <n v="5442.3972352860856"/>
  </r>
  <r>
    <n v="909"/>
    <n v="62"/>
    <x v="62"/>
    <x v="15"/>
    <s v="ECDU"/>
    <n v="5"/>
    <x v="0"/>
    <n v="17.107012809136865"/>
    <n v="1093.6596829563739"/>
    <n v="98.967404631023967"/>
    <n v="2.8191293910597452"/>
    <n v="874.32485661056774"/>
    <n v="0.25537273152358408"/>
    <n v="13.086858392580348"/>
    <n v="3735.9938660471353"/>
    <n v="8.5920884526312307"/>
    <n v="3.0443146798820337"/>
    <n v="1093.6945812086024"/>
    <n v="12.666266572902362"/>
    <n v="36.057315272658997"/>
    <n v="6797.6729868226794"/>
    <n v="120.48113238808114"/>
    <n v="6954.2114344834199"/>
  </r>
  <r>
    <n v="910"/>
    <n v="63"/>
    <x v="63"/>
    <x v="0"/>
    <s v="ECDU"/>
    <n v="5"/>
    <x v="0"/>
    <n v="34.311114179999997"/>
    <n v="695.28000080000004"/>
    <n v="138.74341039999999"/>
    <n v="15.05"/>
    <n v="2659.98"/>
    <n v="0.11"/>
    <n v="27.15"/>
    <n v="3034.18"/>
    <n v="15.92"/>
    <n v="0"/>
    <n v="0"/>
    <n v="0"/>
    <n v="76.511114179999993"/>
    <n v="6389.4400007999993"/>
    <n v="154.77341039999999"/>
    <n v="6620.7245253799992"/>
  </r>
  <r>
    <n v="911"/>
    <n v="63"/>
    <x v="63"/>
    <x v="1"/>
    <s v="ECDU"/>
    <n v="5"/>
    <x v="0"/>
    <n v="31.798958088180395"/>
    <n v="494.46510439463526"/>
    <n v="112.37063804715628"/>
    <n v="16.590164026437243"/>
    <n v="4547.985662795023"/>
    <n v="0.57702312882824847"/>
    <n v="14.533159955449053"/>
    <n v="3856.0321193884206"/>
    <n v="10.165966839253786"/>
    <n v="0"/>
    <n v="0"/>
    <n v="0"/>
    <n v="62.922282070066686"/>
    <n v="8898.4828865780783"/>
    <n v="123.11362801523831"/>
    <n v="9084.5187966633839"/>
  </r>
  <r>
    <n v="912"/>
    <n v="63"/>
    <x v="63"/>
    <x v="2"/>
    <s v="ECDU"/>
    <n v="5"/>
    <x v="0"/>
    <n v="28.2"/>
    <n v="1656.09"/>
    <n v="76.19"/>
    <n v="10.61"/>
    <n v="1047.3699999999999"/>
    <n v="4.34"/>
    <n v="6.76"/>
    <n v="598.87"/>
    <n v="7.48"/>
    <n v="0.32"/>
    <n v="0"/>
    <n v="0"/>
    <n v="45.89"/>
    <n v="3302.33"/>
    <n v="88.01"/>
    <n v="3436.23"/>
  </r>
  <r>
    <n v="913"/>
    <n v="63"/>
    <x v="63"/>
    <x v="3"/>
    <s v="ECDU"/>
    <n v="5"/>
    <x v="0"/>
    <n v="34.35"/>
    <n v="3276.7"/>
    <n v="58.1"/>
    <n v="10.29"/>
    <n v="856.98"/>
    <n v="7.8"/>
    <n v="10.87"/>
    <n v="1299.94"/>
    <n v="14.56"/>
    <n v="0"/>
    <n v="0"/>
    <n v="0"/>
    <n v="55.51"/>
    <n v="5433.6200000000008"/>
    <n v="80.460000000000008"/>
    <n v="5569.5900000000011"/>
  </r>
  <r>
    <n v="914"/>
    <n v="63"/>
    <x v="63"/>
    <x v="4"/>
    <s v="ECDU"/>
    <n v="5"/>
    <x v="0"/>
    <n v="19.41"/>
    <n v="2666.42"/>
    <n v="52.42"/>
    <n v="7.74"/>
    <n v="1307.42"/>
    <n v="4.0599999999999996"/>
    <n v="0.51"/>
    <n v="164.37"/>
    <n v="1.03"/>
    <n v="1.57"/>
    <n v="0.01"/>
    <n v="3.84"/>
    <n v="29.23"/>
    <n v="4138.22"/>
    <n v="61.350000000000009"/>
    <n v="4228.8"/>
  </r>
  <r>
    <n v="915"/>
    <n v="63"/>
    <x v="63"/>
    <x v="5"/>
    <s v="ECDU"/>
    <n v="5"/>
    <x v="0"/>
    <n v="31.45"/>
    <n v="2217.65"/>
    <n v="74.739999999999995"/>
    <n v="3.38"/>
    <n v="824.25"/>
    <n v="2.15"/>
    <n v="0.66"/>
    <n v="154.02000000000001"/>
    <n v="1.64"/>
    <n v="0.26"/>
    <n v="0"/>
    <n v="0.11"/>
    <n v="35.749999999999993"/>
    <n v="3195.92"/>
    <n v="78.64"/>
    <n v="3310.31"/>
  </r>
  <r>
    <n v="916"/>
    <n v="63"/>
    <x v="63"/>
    <x v="6"/>
    <s v="ECDU"/>
    <n v="5"/>
    <x v="0"/>
    <n v="15.69"/>
    <n v="1000.25"/>
    <n v="97.93"/>
    <n v="7"/>
    <n v="1523.46"/>
    <n v="3.04"/>
    <n v="11.92"/>
    <n v="2061.09"/>
    <n v="1.48"/>
    <n v="0"/>
    <n v="0"/>
    <n v="0"/>
    <n v="34.61"/>
    <n v="4584.8"/>
    <n v="102.45000000000002"/>
    <n v="4721.8599999999997"/>
  </r>
  <r>
    <n v="917"/>
    <n v="63"/>
    <x v="63"/>
    <x v="7"/>
    <s v="ECDU"/>
    <n v="5"/>
    <x v="0"/>
    <n v="28.44"/>
    <n v="2406.9699999999998"/>
    <n v="94.99"/>
    <n v="4.68"/>
    <n v="892.97"/>
    <n v="2.02"/>
    <n v="12.12"/>
    <n v="5675.83"/>
    <n v="8.9700000000000006"/>
    <n v="1.35"/>
    <n v="0"/>
    <n v="1.84"/>
    <n v="46.59"/>
    <n v="8975.77"/>
    <n v="107.82"/>
    <n v="9130.18"/>
  </r>
  <r>
    <n v="918"/>
    <n v="63"/>
    <x v="63"/>
    <x v="8"/>
    <s v="ECDU"/>
    <n v="5"/>
    <x v="0"/>
    <n v="19.07082057987585"/>
    <n v="1349.0447766175789"/>
    <n v="73.119762650625148"/>
    <n v="9.3003032111520252"/>
    <n v="2322.6518992598758"/>
    <n v="4.1161368892542489"/>
    <n v="15.265662120503681"/>
    <n v="2168.7234233549589"/>
    <n v="10.10491528736674"/>
    <n v="0.70268323471896033"/>
    <n v="138.9820614624962"/>
    <n v="1.999678592230091"/>
    <n v="44.339469146250522"/>
    <n v="5979.4021606949091"/>
    <n v="89.340493419476232"/>
    <n v="6113.0821232606359"/>
  </r>
  <r>
    <n v="919"/>
    <n v="63"/>
    <x v="63"/>
    <x v="9"/>
    <s v="ECDU"/>
    <n v="5"/>
    <x v="0"/>
    <n v="21.215846789525369"/>
    <n v="840.24834554547567"/>
    <n v="107.69965108083012"/>
    <n v="3.9541375795981"/>
    <n v="956.22409613651769"/>
    <n v="1.7688186682341718"/>
    <n v="13.647250354797317"/>
    <n v="1369.801892704472"/>
    <n v="25.315964156219263"/>
    <n v="3.4804862870514688"/>
    <n v="6758.0411887728278"/>
    <n v="2.3455814983850161"/>
    <n v="42.297721010972253"/>
    <n v="9924.3155231592937"/>
    <n v="137.13001540366855"/>
    <n v="10103.743259573936"/>
  </r>
  <r>
    <n v="920"/>
    <n v="63"/>
    <x v="63"/>
    <x v="10"/>
    <s v="ECDU"/>
    <n v="5"/>
    <x v="0"/>
    <n v="26.859790040050161"/>
    <n v="886.39037939439277"/>
    <n v="92.375987003924095"/>
    <n v="2.2915056029774665"/>
    <n v="626.95460522270309"/>
    <n v="3.8632442554310451"/>
    <n v="13.220264998584085"/>
    <n v="1692.4573936243373"/>
    <n v="18.467796189166233"/>
    <n v="2.6680907196893076"/>
    <n v="1208.5985829624983"/>
    <n v="4.8060822949957531"/>
    <n v="45.039651361301019"/>
    <n v="4414.4009612039317"/>
    <n v="119.51310974351712"/>
    <n v="4578.95372230875"/>
  </r>
  <r>
    <n v="921"/>
    <n v="63"/>
    <x v="63"/>
    <x v="11"/>
    <s v="ECDU"/>
    <n v="5"/>
    <x v="0"/>
    <n v="26.363759270996272"/>
    <n v="1167.4832305545069"/>
    <n v="71.66307072253089"/>
    <n v="5.7568309678245848"/>
    <n v="1775.8457688656347"/>
    <n v="1.6014452572954312"/>
    <n v="11.357233231296185"/>
    <n v="1960.4836034845457"/>
    <n v="11.476968481983928"/>
    <n v="0"/>
    <n v="0"/>
    <n v="0"/>
    <n v="43.477823470117045"/>
    <n v="4903.8126029046871"/>
    <n v="84.741484461810245"/>
    <n v="5032.0319108366148"/>
  </r>
  <r>
    <n v="922"/>
    <n v="63"/>
    <x v="63"/>
    <x v="12"/>
    <s v="ECDU"/>
    <n v="5"/>
    <x v="0"/>
    <n v="16.166364402924511"/>
    <n v="756.72496443544674"/>
    <n v="86.62895130966848"/>
    <n v="5.1629107124215619"/>
    <n v="1071.2037527772591"/>
    <n v="5.3293049121617226"/>
    <n v="21.725939280149046"/>
    <n v="11124.072793651108"/>
    <n v="28.888948222089297"/>
    <n v="1.6543121335309425"/>
    <n v="5746.6504809445605"/>
    <n v="1.3731402798785388"/>
    <n v="44.709526529026057"/>
    <n v="18698.651991808376"/>
    <n v="122.22034472379804"/>
    <n v="18865.581863061201"/>
  </r>
  <r>
    <n v="923"/>
    <n v="63"/>
    <x v="63"/>
    <x v="14"/>
    <s v="ECDU"/>
    <n v="5"/>
    <x v="0"/>
    <n v="24.441791094440472"/>
    <n v="813.33758022726636"/>
    <n v="77.112251290899721"/>
    <n v="22.605877958644403"/>
    <n v="2552.2779382538229"/>
    <n v="8.6475842738941449"/>
    <n v="31.83547872967377"/>
    <n v="4407.1920422023695"/>
    <n v="30.793705549326518"/>
    <n v="3.7349750926022427"/>
    <n v="272.54784152197459"/>
    <n v="6.0346898032215535"/>
    <n v="82.618122875360882"/>
    <n v="8045.3554022054341"/>
    <n v="122.58823091734193"/>
    <n v="8250.5617559981365"/>
  </r>
  <r>
    <n v="924"/>
    <n v="63"/>
    <x v="63"/>
    <x v="15"/>
    <s v="ECDU"/>
    <n v="5"/>
    <x v="0"/>
    <n v="15.7812468387773"/>
    <n v="535.40635421099762"/>
    <n v="171.41812123304535"/>
    <n v="5.255330718983017"/>
    <n v="986.37701498872786"/>
    <n v="1.8888647988412863"/>
    <n v="27.620184926541896"/>
    <n v="4380.1706797072402"/>
    <n v="17.590850727566085"/>
    <n v="0.21436700581695237"/>
    <n v="4.578295298708551"/>
    <n v="0.75734901026529111"/>
    <n v="48.871129490119166"/>
    <n v="5906.5323442056742"/>
    <n v="191.65518576971803"/>
    <n v="6147.0586594655115"/>
  </r>
  <r>
    <n v="925"/>
    <n v="64"/>
    <x v="64"/>
    <x v="0"/>
    <s v="ECDU"/>
    <n v="5"/>
    <x v="0"/>
    <n v="21.044268757312803"/>
    <n v="1368.2895337695738"/>
    <n v="29.421391561006157"/>
    <n v="0"/>
    <n v="0"/>
    <n v="0"/>
    <n v="0"/>
    <n v="0"/>
    <n v="0"/>
    <n v="0"/>
    <n v="0"/>
    <n v="0"/>
    <n v="21.044268757312803"/>
    <n v="1368.2895337695738"/>
    <n v="29.421391561006157"/>
    <n v="1418.7551940878927"/>
  </r>
  <r>
    <n v="926"/>
    <n v="64"/>
    <x v="64"/>
    <x v="1"/>
    <s v="ECDU"/>
    <n v="5"/>
    <x v="0"/>
    <n v="23.088499381162602"/>
    <n v="1414.7453448426397"/>
    <n v="33.838764693870196"/>
    <n v="0"/>
    <n v="0"/>
    <n v="0"/>
    <n v="0"/>
    <n v="0"/>
    <n v="0"/>
    <n v="0"/>
    <n v="0"/>
    <n v="0"/>
    <n v="23.088499381162602"/>
    <n v="1414.7453448426397"/>
    <n v="33.838764693870196"/>
    <n v="1471.6726089176725"/>
  </r>
  <r>
    <n v="927"/>
    <n v="64"/>
    <x v="64"/>
    <x v="2"/>
    <s v="ECDU"/>
    <n v="5"/>
    <x v="0"/>
    <n v="37.44"/>
    <n v="1452.64"/>
    <n v="114.1"/>
    <n v="0.43"/>
    <n v="12.53"/>
    <n v="0.49"/>
    <n v="0"/>
    <n v="0"/>
    <n v="0.26"/>
    <n v="0"/>
    <n v="0"/>
    <n v="0"/>
    <n v="37.869999999999997"/>
    <n v="1465.17"/>
    <n v="114.85"/>
    <n v="1617.8899999999999"/>
  </r>
  <r>
    <n v="928"/>
    <n v="64"/>
    <x v="64"/>
    <x v="3"/>
    <s v="ECDU"/>
    <n v="5"/>
    <x v="0"/>
    <n v="29.56"/>
    <n v="2042.71"/>
    <n v="85.1"/>
    <n v="0.25"/>
    <n v="44.98"/>
    <n v="0"/>
    <n v="0"/>
    <n v="0"/>
    <n v="0"/>
    <n v="0"/>
    <n v="0"/>
    <n v="0"/>
    <n v="29.81"/>
    <n v="2087.69"/>
    <n v="85.1"/>
    <n v="2202.6"/>
  </r>
  <r>
    <n v="929"/>
    <n v="64"/>
    <x v="64"/>
    <x v="4"/>
    <s v="ECDU"/>
    <n v="5"/>
    <x v="0"/>
    <n v="42.15"/>
    <n v="3215.08"/>
    <n v="101.34"/>
    <n v="0"/>
    <n v="0"/>
    <n v="0"/>
    <n v="0"/>
    <n v="0"/>
    <n v="0"/>
    <n v="0"/>
    <n v="0"/>
    <n v="0"/>
    <n v="42.15"/>
    <n v="3215.08"/>
    <n v="101.34"/>
    <n v="3358.57"/>
  </r>
  <r>
    <n v="930"/>
    <n v="64"/>
    <x v="64"/>
    <x v="5"/>
    <s v="ECDU"/>
    <n v="5"/>
    <x v="0"/>
    <n v="32"/>
    <n v="2582.42"/>
    <n v="89.56"/>
    <n v="0"/>
    <n v="0"/>
    <n v="0"/>
    <n v="0"/>
    <n v="0"/>
    <n v="0"/>
    <n v="0"/>
    <n v="0"/>
    <n v="0"/>
    <n v="32"/>
    <n v="2582.42"/>
    <n v="89.56"/>
    <n v="2703.98"/>
  </r>
  <r>
    <n v="931"/>
    <n v="64"/>
    <x v="64"/>
    <x v="8"/>
    <s v="ECDU"/>
    <n v="5"/>
    <x v="0"/>
    <n v="38.420380999250362"/>
    <n v="2947.2978123158091"/>
    <n v="67.886306802250047"/>
    <n v="0.1304713563870879"/>
    <n v="12.264307500386259"/>
    <n v="0.33647876120880571"/>
    <n v="0"/>
    <n v="0"/>
    <n v="0"/>
    <n v="0"/>
    <n v="0"/>
    <n v="0"/>
    <n v="38.550852355637453"/>
    <n v="2959.5621198161953"/>
    <n v="68.222785563458856"/>
    <n v="3066.3357577352913"/>
  </r>
  <r>
    <n v="932"/>
    <n v="64"/>
    <x v="64"/>
    <x v="9"/>
    <s v="ECDU"/>
    <n v="5"/>
    <x v="0"/>
    <n v="32.507026325855215"/>
    <n v="1895.4342552094593"/>
    <n v="82.229798273768935"/>
    <n v="0.48560642596996556"/>
    <n v="15.24990437544694"/>
    <n v="0.88872628095325201"/>
    <n v="0"/>
    <n v="0"/>
    <n v="0"/>
    <n v="0"/>
    <n v="0"/>
    <n v="0"/>
    <n v="32.992632751825177"/>
    <n v="1910.6841595849062"/>
    <n v="83.118524554722185"/>
    <n v="2026.7953168914535"/>
  </r>
  <r>
    <n v="933"/>
    <n v="64"/>
    <x v="64"/>
    <x v="10"/>
    <s v="ECDU"/>
    <n v="5"/>
    <x v="0"/>
    <n v="16.891845375374341"/>
    <n v="947.29813517606976"/>
    <n v="55.308337062407496"/>
    <n v="1.3747375305497229"/>
    <n v="55.294783312106297"/>
    <n v="0.81967918488175973"/>
    <n v="0"/>
    <n v="0"/>
    <n v="0"/>
    <n v="0"/>
    <n v="0"/>
    <n v="0"/>
    <n v="18.266582905924064"/>
    <n v="1002.5929184881761"/>
    <n v="56.128016247289253"/>
    <n v="1076.9875176413896"/>
  </r>
  <r>
    <n v="934"/>
    <n v="64"/>
    <x v="64"/>
    <x v="11"/>
    <s v="ECDU"/>
    <n v="5"/>
    <x v="0"/>
    <n v="9.5671283283078647"/>
    <n v="413.63111360964888"/>
    <n v="99.438033423621391"/>
    <n v="4.2377472274748298"/>
    <n v="209.02335564981857"/>
    <n v="2.8149435273675065"/>
    <n v="0"/>
    <n v="0"/>
    <n v="0"/>
    <n v="0"/>
    <n v="0"/>
    <n v="0"/>
    <n v="13.804875555782694"/>
    <n v="622.65446925946742"/>
    <n v="102.2529769509889"/>
    <n v="738.71232176623903"/>
  </r>
  <r>
    <n v="935"/>
    <n v="64"/>
    <x v="64"/>
    <x v="12"/>
    <s v="ECDU"/>
    <n v="5"/>
    <x v="0"/>
    <n v="3.4208467185429554"/>
    <n v="44.742315873908382"/>
    <n v="86.930792732076924"/>
    <n v="0"/>
    <n v="0"/>
    <n v="1.1029281661509185"/>
    <n v="0"/>
    <n v="0"/>
    <n v="0"/>
    <n v="0"/>
    <n v="0"/>
    <n v="0"/>
    <n v="3.4208467185429554"/>
    <n v="44.742315873908382"/>
    <n v="88.033720898227841"/>
    <n v="136.19688349067917"/>
  </r>
  <r>
    <n v="936"/>
    <n v="64"/>
    <x v="64"/>
    <x v="13"/>
    <s v="ECDU"/>
    <n v="5"/>
    <x v="0"/>
    <n v="5.0268794282643485"/>
    <n v="85.605674523933686"/>
    <n v="61.607423521036544"/>
    <n v="2.569954926639288"/>
    <n v="882.61889511768049"/>
    <n v="1.4455996462345995"/>
    <n v="0"/>
    <n v="0"/>
    <n v="0"/>
    <n v="2.7250802615167093"/>
    <n v="13114.964498531595"/>
    <n v="0"/>
    <n v="10.321914616420345"/>
    <n v="14083.189068173209"/>
    <n v="63.053023167271142"/>
    <n v="14156.564005956901"/>
  </r>
  <r>
    <n v="937"/>
    <n v="64"/>
    <x v="64"/>
    <x v="14"/>
    <s v="ECDU"/>
    <n v="5"/>
    <x v="0"/>
    <n v="14.353290314065793"/>
    <n v="469.22878488637917"/>
    <n v="96.427955296413444"/>
    <n v="5.1597403760493608"/>
    <n v="2015.9295338741381"/>
    <n v="0"/>
    <n v="1.1659434464749499"/>
    <n v="153.89979495929825"/>
    <n v="0.17166855995437255"/>
    <n v="0"/>
    <n v="0"/>
    <n v="0"/>
    <n v="20.678974136590107"/>
    <n v="2639.0581137198155"/>
    <n v="96.599623856367813"/>
    <n v="2756.3367117127736"/>
  </r>
  <r>
    <n v="938"/>
    <n v="64"/>
    <x v="64"/>
    <x v="15"/>
    <s v="ECDU"/>
    <n v="5"/>
    <x v="0"/>
    <n v="9.9382114115691707"/>
    <n v="128.10097717957893"/>
    <n v="99.616613302779299"/>
    <n v="8.0742716621907427"/>
    <n v="451.44261247854502"/>
    <n v="3.1328547943716574"/>
    <n v="0"/>
    <n v="0"/>
    <n v="0"/>
    <n v="1.2056681958779227"/>
    <n v="116.41877623850262"/>
    <n v="1.6488961147768908"/>
    <n v="19.218151269637836"/>
    <n v="695.96236589662647"/>
    <n v="104.39836421192784"/>
    <n v="819.57888137819214"/>
  </r>
  <r>
    <n v="939"/>
    <n v="65"/>
    <x v="65"/>
    <x v="0"/>
    <s v="ECDU"/>
    <n v="5"/>
    <x v="0"/>
    <n v="21.701361555112442"/>
    <n v="7542.0949299634276"/>
    <n v="3.8431518217975924"/>
    <n v="13.362634094326141"/>
    <n v="547.38840451690646"/>
    <n v="23.814521299623589"/>
    <n v="0"/>
    <n v="0"/>
    <n v="0"/>
    <n v="0"/>
    <n v="0"/>
    <n v="0"/>
    <n v="35.063995649438581"/>
    <n v="8089.4833344803337"/>
    <n v="27.657673121421183"/>
    <n v="8152.2050032511934"/>
  </r>
  <r>
    <n v="940"/>
    <n v="65"/>
    <x v="65"/>
    <x v="1"/>
    <s v="ECDU"/>
    <n v="5"/>
    <x v="0"/>
    <n v="36.960002227933515"/>
    <n v="51001.64853712295"/>
    <n v="57.126498563778576"/>
    <n v="22.282829793836584"/>
    <n v="4560.1733972007614"/>
    <n v="8.6844870580933673"/>
    <n v="6.7349828528688622"/>
    <n v="224.33179404346058"/>
    <n v="1.2519484074253842"/>
    <n v="0"/>
    <n v="0"/>
    <n v="0"/>
    <n v="65.977814874638966"/>
    <n v="55786.153728367171"/>
    <n v="67.062934029297324"/>
    <n v="55919.194477271107"/>
  </r>
  <r>
    <n v="941"/>
    <n v="65"/>
    <x v="65"/>
    <x v="2"/>
    <s v="ECDU"/>
    <n v="5"/>
    <x v="0"/>
    <n v="35.81"/>
    <n v="1910.03"/>
    <n v="43.65"/>
    <n v="3.85"/>
    <n v="521.15"/>
    <n v="0.03"/>
    <n v="0"/>
    <n v="0"/>
    <n v="0"/>
    <n v="0"/>
    <n v="0"/>
    <n v="0"/>
    <n v="39.660000000000004"/>
    <n v="2431.1799999999998"/>
    <n v="43.68"/>
    <n v="2514.5199999999995"/>
  </r>
  <r>
    <n v="942"/>
    <n v="65"/>
    <x v="65"/>
    <x v="3"/>
    <s v="ECDU"/>
    <n v="5"/>
    <x v="0"/>
    <n v="31.97"/>
    <n v="1946.92"/>
    <n v="46.46"/>
    <n v="2.1"/>
    <n v="406.5"/>
    <n v="0"/>
    <n v="0"/>
    <n v="0"/>
    <n v="0"/>
    <n v="0"/>
    <n v="0"/>
    <n v="0"/>
    <n v="34.07"/>
    <n v="2353.42"/>
    <n v="46.46"/>
    <n v="2433.9500000000003"/>
  </r>
  <r>
    <n v="943"/>
    <n v="65"/>
    <x v="65"/>
    <x v="4"/>
    <s v="ECDU"/>
    <n v="5"/>
    <x v="0"/>
    <n v="34.630000000000003"/>
    <n v="2196.4499999999998"/>
    <n v="96.39"/>
    <n v="0.8"/>
    <n v="35.380000000000003"/>
    <n v="1.1499999999999999"/>
    <n v="0"/>
    <n v="0"/>
    <n v="0"/>
    <n v="1.53"/>
    <n v="0"/>
    <n v="2.46"/>
    <n v="36.96"/>
    <n v="2231.83"/>
    <n v="100"/>
    <n v="2368.79"/>
  </r>
  <r>
    <n v="944"/>
    <n v="65"/>
    <x v="65"/>
    <x v="5"/>
    <s v="ECDU"/>
    <n v="5"/>
    <x v="0"/>
    <n v="28.26"/>
    <n v="1341.16"/>
    <n v="109.07"/>
    <n v="0.98"/>
    <n v="226.76"/>
    <n v="0.61"/>
    <n v="2.94"/>
    <n v="655.68"/>
    <n v="1.96"/>
    <n v="0.18"/>
    <n v="0"/>
    <n v="0"/>
    <n v="32.36"/>
    <n v="2223.6"/>
    <n v="111.63999999999999"/>
    <n v="2367.6"/>
  </r>
  <r>
    <n v="945"/>
    <n v="65"/>
    <x v="65"/>
    <x v="6"/>
    <s v="ECDU"/>
    <n v="5"/>
    <x v="0"/>
    <n v="20.64"/>
    <n v="817.6"/>
    <n v="78.16"/>
    <n v="4.82"/>
    <n v="709.75"/>
    <n v="0"/>
    <n v="0"/>
    <n v="0"/>
    <n v="0"/>
    <n v="4.21"/>
    <n v="0.02"/>
    <n v="6.61"/>
    <n v="29.67"/>
    <n v="1527.37"/>
    <n v="84.77"/>
    <n v="1641.81"/>
  </r>
  <r>
    <n v="946"/>
    <n v="65"/>
    <x v="65"/>
    <x v="8"/>
    <s v="ECDU"/>
    <n v="5"/>
    <x v="0"/>
    <n v="18.833073945628371"/>
    <n v="457.95113940936642"/>
    <n v="87.908854253287288"/>
    <n v="22.635691864912989"/>
    <n v="4768.0313295997848"/>
    <n v="19.575950995856221"/>
    <n v="10.368767035995081"/>
    <n v="2427.757745305199"/>
    <n v="9.4710626609502171"/>
    <n v="1.444221723092975"/>
    <n v="54.715724496995023"/>
    <n v="0"/>
    <n v="53.281754569629406"/>
    <n v="7708.4559388113448"/>
    <n v="116.95586791009373"/>
    <n v="7878.6935612910684"/>
  </r>
  <r>
    <n v="947"/>
    <n v="65"/>
    <x v="65"/>
    <x v="9"/>
    <s v="ECDU"/>
    <n v="5"/>
    <x v="0"/>
    <n v="20.517963115016052"/>
    <n v="1029.300955312234"/>
    <n v="13.043969929543879"/>
    <n v="12.99277738717433"/>
    <n v="2548.599521114711"/>
    <n v="1.8663152874540905"/>
    <n v="11.87613882756688"/>
    <n v="2016.7719591521666"/>
    <n v="2.9641327702088116"/>
    <n v="1.0134471382424812"/>
    <n v="1160.5198904562194"/>
    <n v="0"/>
    <n v="46.400326467999747"/>
    <n v="6755.1923260353306"/>
    <n v="17.874417987206783"/>
    <n v="6819.4670704905366"/>
  </r>
  <r>
    <n v="948"/>
    <n v="65"/>
    <x v="65"/>
    <x v="10"/>
    <s v="ECDU"/>
    <n v="5"/>
    <x v="0"/>
    <n v="12.329205831760287"/>
    <n v="862.4134223258751"/>
    <n v="18.505530895057952"/>
    <n v="3.8550499616670639"/>
    <n v="475.99089029049281"/>
    <n v="0.408564673139242"/>
    <n v="11.212847653959889"/>
    <n v="3232.1881986097064"/>
    <n v="5.1104310683614766"/>
    <n v="0.6743375488825466"/>
    <n v="18.018380481770919"/>
    <n v="0.25156714062067143"/>
    <n v="28.071440996269786"/>
    <n v="4588.6108917078445"/>
    <n v="24.276093777179341"/>
    <n v="4640.9584264812938"/>
  </r>
  <r>
    <n v="949"/>
    <n v="65"/>
    <x v="65"/>
    <x v="11"/>
    <s v="ECDU"/>
    <n v="5"/>
    <x v="0"/>
    <n v="6.7628234921384518"/>
    <n v="199.89164050135764"/>
    <n v="20.338289423934796"/>
    <n v="2.8406484114755739"/>
    <n v="189.43046852466514"/>
    <n v="0.94555573322892117"/>
    <n v="9.9324778111704077"/>
    <n v="3987.9311955740404"/>
    <n v="6.0084735250910493"/>
    <n v="0"/>
    <n v="0"/>
    <n v="0"/>
    <n v="19.535949714784433"/>
    <n v="4377.2533046000635"/>
    <n v="27.292318682254766"/>
    <n v="4424.0815729971027"/>
  </r>
  <r>
    <n v="950"/>
    <n v="65"/>
    <x v="65"/>
    <x v="12"/>
    <s v="ECDU"/>
    <n v="5"/>
    <x v="0"/>
    <n v="7.1912479002651235"/>
    <n v="219.53055999676189"/>
    <n v="15.97520794964684"/>
    <n v="2.1470269777984661"/>
    <n v="616.19076217846236"/>
    <n v="0.34141689097569372"/>
    <n v="12.560765821375808"/>
    <n v="3469.3414877254054"/>
    <n v="4.0600574770800026"/>
    <n v="1.2402299083200099"/>
    <n v="460.32644552832369"/>
    <n v="0"/>
    <n v="23.139270607759407"/>
    <n v="4765.3892554289532"/>
    <n v="20.376682317702539"/>
    <n v="4808.9052083544157"/>
  </r>
  <r>
    <n v="951"/>
    <n v="65"/>
    <x v="65"/>
    <x v="13"/>
    <s v="ECDU"/>
    <n v="5"/>
    <x v="0"/>
    <n v="8.5192482721598886"/>
    <n v="307.49882955571809"/>
    <n v="18.315877346250925"/>
    <n v="2.5573077114828755"/>
    <n v="219.05211520557268"/>
    <n v="0.42638259093117276"/>
    <n v="8.989485132053245"/>
    <n v="3537.8929220295117"/>
    <n v="2.0115919781377936"/>
    <n v="0"/>
    <n v="0"/>
    <n v="0"/>
    <n v="20.066041115696009"/>
    <n v="4064.4438667908025"/>
    <n v="20.753851915319892"/>
    <n v="4105.263759821818"/>
  </r>
  <r>
    <n v="952"/>
    <n v="65"/>
    <x v="65"/>
    <x v="14"/>
    <s v="ECDU"/>
    <n v="5"/>
    <x v="0"/>
    <n v="9.9668216434765817"/>
    <n v="280.03853538449033"/>
    <n v="18.852011255853959"/>
    <n v="5.2542488816950152"/>
    <n v="822.11987958538896"/>
    <n v="6.4026981541618552E-2"/>
    <n v="20.009779454341665"/>
    <n v="2154.0588460379327"/>
    <n v="7.0267140288439727"/>
    <n v="0.14751805711228425"/>
    <n v="1.4751805711228425"/>
    <n v="0"/>
    <n v="35.378368036625552"/>
    <n v="3257.6924415789349"/>
    <n v="25.942752266239552"/>
    <n v="3319.0135618817999"/>
  </r>
  <r>
    <n v="953"/>
    <n v="65"/>
    <x v="65"/>
    <x v="15"/>
    <s v="ECDU"/>
    <n v="5"/>
    <x v="0"/>
    <n v="13.275948823657536"/>
    <n v="483.08088400092174"/>
    <n v="22.958934552238571"/>
    <n v="2.3315224425244723"/>
    <n v="849.90040626667133"/>
    <n v="8.5584320063638988E-2"/>
    <n v="15.175079785470995"/>
    <n v="2971.8623807163804"/>
    <n v="6.9834683872759928"/>
    <n v="0"/>
    <n v="0"/>
    <n v="0"/>
    <n v="30.782551051653002"/>
    <n v="4304.8436709839734"/>
    <n v="30.027987259578204"/>
    <n v="4365.654209295205"/>
  </r>
  <r>
    <n v="954"/>
    <n v="66"/>
    <x v="66"/>
    <x v="0"/>
    <s v="ECDU"/>
    <n v="5"/>
    <x v="0"/>
    <n v="131.48193201743803"/>
    <n v="952.66388237375907"/>
    <n v="0"/>
    <n v="142.29523124688322"/>
    <n v="1513.6096748869904"/>
    <n v="0"/>
    <n v="5.2849206119395777"/>
    <n v="359.89772211765842"/>
    <n v="0"/>
    <n v="13.608297218602708"/>
    <n v="390.20088026639644"/>
    <n v="0"/>
    <n v="292.67038109486356"/>
    <n v="3216.372159644804"/>
    <n v="0"/>
    <n v="3509.0425407396674"/>
  </r>
  <r>
    <n v="955"/>
    <n v="66"/>
    <x v="66"/>
    <x v="1"/>
    <s v="ECDU"/>
    <n v="5"/>
    <x v="0"/>
    <n v="657.55906301265452"/>
    <n v="2339.0990455388301"/>
    <n v="0"/>
    <n v="146.30710970866116"/>
    <n v="955.14975597061061"/>
    <n v="0"/>
    <n v="420.80813178795336"/>
    <n v="1346.1530948652055"/>
    <n v="0"/>
    <n v="0"/>
    <n v="0"/>
    <n v="0"/>
    <n v="1224.6743045092689"/>
    <n v="4640.4018963746457"/>
    <n v="0"/>
    <n v="5865.0762008839147"/>
  </r>
  <r>
    <n v="956"/>
    <n v="66"/>
    <x v="66"/>
    <x v="2"/>
    <s v="ECDU"/>
    <n v="5"/>
    <x v="0"/>
    <n v="8.59"/>
    <n v="1461.72"/>
    <n v="0.53"/>
    <n v="3.58"/>
    <n v="608.04999999999995"/>
    <n v="0.51"/>
    <n v="0"/>
    <n v="0"/>
    <n v="0"/>
    <n v="0"/>
    <n v="0"/>
    <n v="0"/>
    <n v="12.17"/>
    <n v="2069.77"/>
    <n v="1.04"/>
    <n v="2082.98"/>
  </r>
  <r>
    <n v="957"/>
    <n v="66"/>
    <x v="66"/>
    <x v="3"/>
    <s v="ECDU"/>
    <n v="5"/>
    <x v="0"/>
    <n v="20.78"/>
    <n v="2425.2199999999998"/>
    <n v="0"/>
    <n v="1.52"/>
    <n v="236.94"/>
    <n v="0"/>
    <n v="0"/>
    <n v="0"/>
    <n v="0"/>
    <n v="0"/>
    <n v="0"/>
    <n v="0"/>
    <n v="22.3"/>
    <n v="2662.16"/>
    <n v="0"/>
    <n v="2684.46"/>
  </r>
  <r>
    <n v="958"/>
    <n v="66"/>
    <x v="66"/>
    <x v="4"/>
    <s v="ECDU"/>
    <n v="5"/>
    <x v="0"/>
    <n v="13.5"/>
    <n v="1133.97"/>
    <n v="0"/>
    <n v="13.68"/>
    <n v="2928.18"/>
    <n v="0"/>
    <n v="0.56999999999999995"/>
    <n v="239.26"/>
    <n v="0"/>
    <n v="3.43"/>
    <n v="0.04"/>
    <n v="0.01"/>
    <n v="31.18"/>
    <n v="4301.45"/>
    <n v="0.01"/>
    <n v="4332.6400000000003"/>
  </r>
  <r>
    <n v="959"/>
    <n v="66"/>
    <x v="66"/>
    <x v="5"/>
    <s v="ECDU"/>
    <n v="5"/>
    <x v="0"/>
    <n v="11.11"/>
    <n v="4320.3500000000004"/>
    <n v="0"/>
    <n v="1.23"/>
    <n v="420.35"/>
    <n v="0"/>
    <n v="1.1100000000000001"/>
    <n v="41.35"/>
    <n v="0"/>
    <n v="0"/>
    <n v="0"/>
    <n v="0"/>
    <n v="13.45"/>
    <n v="4782.0500000000011"/>
    <n v="0"/>
    <n v="4795.5000000000009"/>
  </r>
  <r>
    <n v="960"/>
    <n v="66"/>
    <x v="66"/>
    <x v="6"/>
    <s v="ECDU"/>
    <n v="5"/>
    <x v="0"/>
    <n v="54.17"/>
    <n v="4049.28"/>
    <n v="12.45"/>
    <n v="2.84"/>
    <n v="621.71"/>
    <n v="0"/>
    <n v="23.34"/>
    <n v="353.82"/>
    <n v="22.7"/>
    <n v="0.01"/>
    <n v="0"/>
    <n v="2.54"/>
    <n v="80.360000000000014"/>
    <n v="5024.8099999999995"/>
    <n v="37.69"/>
    <n v="5142.8599999999988"/>
  </r>
  <r>
    <n v="961"/>
    <n v="66"/>
    <x v="66"/>
    <x v="7"/>
    <s v="ECDU"/>
    <n v="5"/>
    <x v="0"/>
    <n v="133.27000000000001"/>
    <n v="7380.64"/>
    <n v="23.69"/>
    <n v="4.3899999999999997"/>
    <n v="892.29"/>
    <n v="0"/>
    <n v="153.86000000000001"/>
    <n v="19142.95"/>
    <n v="15.99"/>
    <n v="2.63"/>
    <n v="0.38"/>
    <n v="0"/>
    <n v="294.14999999999998"/>
    <n v="27416.260000000002"/>
    <n v="39.68"/>
    <n v="27750.090000000004"/>
  </r>
  <r>
    <n v="962"/>
    <n v="66"/>
    <x v="66"/>
    <x v="8"/>
    <s v="ECDU"/>
    <n v="5"/>
    <x v="0"/>
    <n v="27.329094056342331"/>
    <n v="2490.0398970375882"/>
    <n v="18.483962797205301"/>
    <n v="12.100802712180601"/>
    <n v="2897.7070091571968"/>
    <n v="0.19491107384055181"/>
    <n v="242.33043041516811"/>
    <n v="8927.4871610895352"/>
    <n v="56.128685076728523"/>
    <n v="16.4433052010368"/>
    <n v="3337.905156192543"/>
    <n v="3.5975784101814399"/>
    <n v="298.20363238472788"/>
    <n v="17653.139223476865"/>
    <n v="78.405137357955809"/>
    <n v="18029.747993219549"/>
  </r>
  <r>
    <n v="963"/>
    <n v="66"/>
    <x v="66"/>
    <x v="9"/>
    <s v="ECDU"/>
    <n v="5"/>
    <x v="0"/>
    <n v="13.015007721378836"/>
    <n v="1709.4175668069365"/>
    <n v="0.28510340874649642"/>
    <n v="3.5008051264182494"/>
    <n v="837.28409519666332"/>
    <n v="2.5524878509413075E-2"/>
    <n v="356.30041833585216"/>
    <n v="21572.023021873461"/>
    <n v="67.765253589049465"/>
    <n v="1.219957238612255"/>
    <n v="3056.3304172843427"/>
    <n v="0.19203450600700595"/>
    <n v="374.03618842226149"/>
    <n v="27175.055101161404"/>
    <n v="68.267916382312379"/>
    <n v="27617.359205965979"/>
  </r>
  <r>
    <n v="964"/>
    <n v="66"/>
    <x v="66"/>
    <x v="10"/>
    <s v="ECDU"/>
    <n v="5"/>
    <x v="0"/>
    <n v="14.710930113440753"/>
    <n v="1942.9166113877388"/>
    <n v="1.3105455400401378"/>
    <n v="4.9053160135356402"/>
    <n v="1405.1818528376982"/>
    <n v="0.14549973550082707"/>
    <n v="297.77790466274257"/>
    <n v="12292.439293661255"/>
    <n v="58.258980796520362"/>
    <n v="0"/>
    <n v="0"/>
    <n v="0"/>
    <n v="317.39415078971899"/>
    <n v="15640.537757886692"/>
    <n v="59.715026072061328"/>
    <n v="16017.646934748473"/>
  </r>
  <r>
    <n v="965"/>
    <n v="66"/>
    <x v="66"/>
    <x v="11"/>
    <s v="ECDU"/>
    <n v="5"/>
    <x v="0"/>
    <n v="30.656881818405694"/>
    <n v="2363.3202354273894"/>
    <n v="7.1142413869529886"/>
    <n v="1.0280986036890192"/>
    <n v="232.61394340877189"/>
    <n v="0"/>
    <n v="74.584480508286745"/>
    <n v="2459.999251360603"/>
    <n v="3.0052552515576134"/>
    <n v="0"/>
    <n v="0"/>
    <n v="0"/>
    <n v="106.26946093038146"/>
    <n v="5055.9334301967647"/>
    <n v="10.119496638510602"/>
    <n v="5172.3223877656574"/>
  </r>
  <r>
    <n v="966"/>
    <n v="66"/>
    <x v="66"/>
    <x v="12"/>
    <s v="ECDU"/>
    <n v="5"/>
    <x v="0"/>
    <n v="27.202831367808862"/>
    <n v="1563.0953925406045"/>
    <n v="1.6381430935572776"/>
    <n v="5.4268473662393877"/>
    <n v="5008.5756903594902"/>
    <n v="0"/>
    <n v="184.0645063300752"/>
    <n v="2780.220010062304"/>
    <n v="13.857748132303476"/>
    <n v="2.4827121389990223"/>
    <n v="9688.5512180767073"/>
    <n v="6.5101208425755702E-2"/>
    <n v="219.17689720312248"/>
    <n v="19040.442311039107"/>
    <n v="15.560992434286508"/>
    <n v="19275.180200676517"/>
  </r>
  <r>
    <n v="967"/>
    <n v="66"/>
    <x v="66"/>
    <x v="13"/>
    <s v="ECDU"/>
    <n v="5"/>
    <x v="0"/>
    <n v="37.294310756081202"/>
    <n v="1554.0190480035781"/>
    <n v="1.6162819589037694"/>
    <n v="3.1839422814122789"/>
    <n v="391.71674286282212"/>
    <n v="0"/>
    <n v="111.38915322881209"/>
    <n v="1810.857492483912"/>
    <n v="4.8888737048724131"/>
    <n v="7.1071384202549259"/>
    <n v="820485.14315352705"/>
    <n v="0"/>
    <n v="158.97454468656051"/>
    <n v="824241.7364368774"/>
    <n v="6.5051556637761827"/>
    <n v="824407.21613722784"/>
  </r>
  <r>
    <n v="968"/>
    <n v="66"/>
    <x v="66"/>
    <x v="14"/>
    <s v="ECDU"/>
    <n v="5"/>
    <x v="0"/>
    <n v="30.3283223715266"/>
    <n v="3615.4918085407676"/>
    <n v="9.7429713314661566"/>
    <n v="8.266148472165403"/>
    <n v="1857.3775938571923"/>
    <n v="0.22529502470340185"/>
    <n v="349.59149714573437"/>
    <n v="15236.576192491424"/>
    <n v="51.550322560342387"/>
    <n v="2.9011549233722507"/>
    <n v="209.19779714888128"/>
    <n v="0.12707304024923688"/>
    <n v="391.08712291279863"/>
    <n v="20918.643392038266"/>
    <n v="61.645661956761181"/>
    <n v="21371.376176907826"/>
  </r>
  <r>
    <n v="969"/>
    <n v="66"/>
    <x v="66"/>
    <x v="15"/>
    <s v="ECDU"/>
    <n v="5"/>
    <x v="0"/>
    <n v="27.263013062509128"/>
    <n v="1471.6604263589229"/>
    <n v="7.8925933251352278"/>
    <n v="9.9711575670539272"/>
    <n v="1572.0307171050933"/>
    <n v="1.2969807459131286"/>
    <n v="210.07175350641086"/>
    <n v="5763.9926088040793"/>
    <n v="74.786725945290527"/>
    <n v="0.86262436901803297"/>
    <n v="2482.6871103390749"/>
    <n v="0"/>
    <n v="248.16854850499192"/>
    <n v="11290.370862607169"/>
    <n v="83.976300016338882"/>
    <n v="11622.515711128499"/>
  </r>
  <r>
    <n v="970"/>
    <n v="67"/>
    <x v="67"/>
    <x v="0"/>
    <s v="ECDU"/>
    <n v="5"/>
    <x v="0"/>
    <n v="179.80802480233345"/>
    <n v="24831.265504577059"/>
    <n v="0"/>
    <n v="11.30412100310029"/>
    <n v="2002.2124337840069"/>
    <n v="0"/>
    <n v="10.213275852580214"/>
    <n v="1430.6692788611474"/>
    <n v="0"/>
    <n v="0"/>
    <n v="0"/>
    <n v="0"/>
    <n v="201.32542165801394"/>
    <n v="28264.147217222213"/>
    <n v="0"/>
    <n v="28465.472638880226"/>
  </r>
  <r>
    <n v="971"/>
    <n v="67"/>
    <x v="67"/>
    <x v="1"/>
    <s v="ECDU"/>
    <n v="5"/>
    <x v="0"/>
    <n v="118.98836989348243"/>
    <n v="180582.75780186776"/>
    <n v="0"/>
    <n v="19.178429818117507"/>
    <n v="3642.708759369601"/>
    <n v="0"/>
    <n v="10.149674291583343"/>
    <n v="1525.82087272987"/>
    <n v="0"/>
    <n v="4.9029377355153789"/>
    <n v="1542.0116327252445"/>
    <n v="0"/>
    <n v="153.21941173869865"/>
    <n v="187293.29906669247"/>
    <n v="0"/>
    <n v="187446.51847843119"/>
  </r>
  <r>
    <n v="972"/>
    <n v="67"/>
    <x v="67"/>
    <x v="2"/>
    <s v="ECDU"/>
    <n v="5"/>
    <x v="0"/>
    <n v="128.66"/>
    <n v="19316.689999999999"/>
    <n v="5.03"/>
    <n v="20.13"/>
    <n v="5654.89"/>
    <n v="0"/>
    <n v="4.0599999999999996"/>
    <n v="447.47"/>
    <n v="0.42"/>
    <n v="0"/>
    <n v="0"/>
    <n v="0"/>
    <n v="152.85"/>
    <n v="25419.05"/>
    <n v="5.45"/>
    <n v="25577.35"/>
  </r>
  <r>
    <n v="973"/>
    <n v="67"/>
    <x v="67"/>
    <x v="3"/>
    <s v="ECDU"/>
    <n v="5"/>
    <x v="0"/>
    <n v="227.39"/>
    <n v="31347.96"/>
    <n v="2.75"/>
    <n v="16.25"/>
    <n v="3917.53"/>
    <n v="0.06"/>
    <n v="49.6"/>
    <n v="7479.01"/>
    <n v="0.73"/>
    <n v="0"/>
    <n v="0"/>
    <n v="0"/>
    <n v="293.24"/>
    <n v="42744.5"/>
    <n v="3.54"/>
    <n v="43041.279999999999"/>
  </r>
  <r>
    <n v="974"/>
    <n v="67"/>
    <x v="67"/>
    <x v="4"/>
    <s v="ECDU"/>
    <n v="5"/>
    <x v="0"/>
    <n v="233.82"/>
    <n v="27339.77"/>
    <n v="4.2699999999999996"/>
    <n v="29.24"/>
    <n v="8246.99"/>
    <n v="0.17"/>
    <n v="17.16"/>
    <n v="3435.84"/>
    <n v="0"/>
    <n v="4.95"/>
    <n v="0.02"/>
    <n v="0.11"/>
    <n v="285.17"/>
    <n v="39022.620000000003"/>
    <n v="4.55"/>
    <n v="39312.340000000004"/>
  </r>
  <r>
    <n v="975"/>
    <n v="67"/>
    <x v="67"/>
    <x v="5"/>
    <s v="ECDU"/>
    <n v="5"/>
    <x v="0"/>
    <n v="131.84"/>
    <n v="7458.38"/>
    <n v="8.0500000000000007"/>
    <n v="5.94"/>
    <n v="1380.77"/>
    <n v="0.06"/>
    <n v="10.95"/>
    <n v="354.14"/>
    <n v="18.37"/>
    <n v="0"/>
    <n v="0"/>
    <n v="0"/>
    <n v="148.72999999999999"/>
    <n v="9193.2899999999991"/>
    <n v="26.480000000000004"/>
    <n v="9368.4999999999982"/>
  </r>
  <r>
    <n v="976"/>
    <n v="67"/>
    <x v="67"/>
    <x v="6"/>
    <s v="ECDU"/>
    <n v="5"/>
    <x v="0"/>
    <n v="121.05"/>
    <n v="6595.03"/>
    <n v="16.52"/>
    <n v="2.17"/>
    <n v="681.89"/>
    <n v="0"/>
    <n v="1.07"/>
    <n v="58.98"/>
    <n v="7.0000000000000007E-2"/>
    <n v="1.5"/>
    <n v="0"/>
    <n v="0"/>
    <n v="125.78999999999999"/>
    <n v="7335.9"/>
    <n v="16.59"/>
    <n v="7478.28"/>
  </r>
  <r>
    <n v="977"/>
    <n v="67"/>
    <x v="67"/>
    <x v="7"/>
    <s v="ECDU"/>
    <n v="5"/>
    <x v="0"/>
    <n v="120.5"/>
    <n v="5332.62"/>
    <n v="23.82"/>
    <n v="1.21"/>
    <n v="381.85"/>
    <n v="0.04"/>
    <n v="0.3"/>
    <n v="6.24"/>
    <n v="0"/>
    <n v="0.26"/>
    <n v="0.01"/>
    <n v="0"/>
    <n v="122.27"/>
    <n v="5720.72"/>
    <n v="23.86"/>
    <n v="5866.85"/>
  </r>
  <r>
    <n v="978"/>
    <n v="67"/>
    <x v="67"/>
    <x v="8"/>
    <s v="ECDU"/>
    <n v="5"/>
    <x v="0"/>
    <n v="67.791042345276878"/>
    <n v="3377.5286644951138"/>
    <n v="4.9022801302931596"/>
    <n v="0.70195439739413679"/>
    <n v="278.52931596091207"/>
    <n v="0"/>
    <n v="16.86319218241043"/>
    <n v="1317.2768729641689"/>
    <n v="0.29804560260586321"/>
    <n v="0"/>
    <n v="0"/>
    <n v="0"/>
    <n v="85.35618892508144"/>
    <n v="4973.3348534201941"/>
    <n v="5.2003257328990227"/>
    <n v="5063.8913680781743"/>
  </r>
  <r>
    <n v="979"/>
    <n v="67"/>
    <x v="67"/>
    <x v="10"/>
    <s v="ECDU"/>
    <n v="5"/>
    <x v="0"/>
    <n v="147.59800873022655"/>
    <n v="11971.008880544445"/>
    <n v="15.650107138330764"/>
    <n v="11.766406017430979"/>
    <n v="3736.4481359109409"/>
    <n v="2.2105570308976925E-2"/>
    <n v="193.26383735016105"/>
    <n v="21519.705371064101"/>
    <n v="15.300821442992682"/>
    <n v="3.6671195852405525"/>
    <n v="1125.1085029813044"/>
    <n v="7.4416191888139915E-2"/>
    <n v="356.2953716830591"/>
    <n v="38352.270890500789"/>
    <n v="31.047450343520563"/>
    <n v="38739.613712527367"/>
  </r>
  <r>
    <n v="980"/>
    <n v="67"/>
    <x v="67"/>
    <x v="11"/>
    <s v="ECDU"/>
    <n v="5"/>
    <x v="0"/>
    <n v="26.015890234249024"/>
    <n v="3602.586146094663"/>
    <n v="0.58171492232883659"/>
    <n v="3.953460125731374"/>
    <n v="1831.2017021062727"/>
    <n v="0"/>
    <n v="34.807604193279531"/>
    <n v="4986.7215104517873"/>
    <n v="1.904800995129061"/>
    <n v="0"/>
    <n v="0"/>
    <n v="0"/>
    <n v="64.776954553259927"/>
    <n v="10420.509358652722"/>
    <n v="2.4865159174578975"/>
    <n v="10487.77282912344"/>
  </r>
  <r>
    <n v="981"/>
    <n v="67"/>
    <x v="67"/>
    <x v="12"/>
    <s v="ECDU"/>
    <n v="5"/>
    <x v="0"/>
    <n v="41.171304221787828"/>
    <n v="4878.6825608862737"/>
    <n v="1.1200645588413882"/>
    <n v="7.1517720383435641"/>
    <n v="2272.7723713230253"/>
    <n v="0"/>
    <n v="82.235036490631529"/>
    <n v="8740.0751671752769"/>
    <n v="2.8582800239745212"/>
    <n v="1.7706515820441806"/>
    <n v="7884.8565015219119"/>
    <n v="0.21624077940698316"/>
    <n v="132.32876433280708"/>
    <n v="23776.386600906488"/>
    <n v="4.1945853622228926"/>
    <n v="23912.909950601519"/>
  </r>
  <r>
    <n v="982"/>
    <n v="67"/>
    <x v="67"/>
    <x v="13"/>
    <s v="ECDU"/>
    <n v="5"/>
    <x v="0"/>
    <n v="15.642724677490808"/>
    <n v="2255.291658997699"/>
    <n v="0.44968374233790759"/>
    <n v="19.904529916591247"/>
    <n v="4813.1442244102936"/>
    <n v="8.5300079841890211E-2"/>
    <n v="71.838249723599816"/>
    <n v="7686.73802086044"/>
    <n v="2.5904263353841741"/>
    <n v="5.9232984728493152"/>
    <n v="1645.7875545660297"/>
    <n v="0.40130641134186423"/>
    <n v="113.30880279053117"/>
    <n v="16400.961458834459"/>
    <n v="3.5267165689058362"/>
    <n v="16517.796978193899"/>
  </r>
  <r>
    <n v="983"/>
    <n v="67"/>
    <x v="67"/>
    <x v="14"/>
    <s v="ECDU"/>
    <n v="5"/>
    <x v="0"/>
    <n v="29.023486812493843"/>
    <n v="3248.9998966803505"/>
    <n v="2.1712659744646086"/>
    <n v="12.795361779093092"/>
    <n v="2919.0661566397125"/>
    <n v="0"/>
    <n v="90.395714253479923"/>
    <n v="16853.306810664963"/>
    <n v="0.15077543177518596"/>
    <n v="8.586418572835008"/>
    <n v="4380.7219692012441"/>
    <n v="0.70505328087387054"/>
    <n v="140.80098141790188"/>
    <n v="27402.094833186267"/>
    <n v="3.0270946871136655"/>
    <n v="27545.922909291283"/>
  </r>
  <r>
    <n v="984"/>
    <n v="67"/>
    <x v="67"/>
    <x v="15"/>
    <s v="ECDU"/>
    <n v="5"/>
    <x v="0"/>
    <n v="24.328621312848743"/>
    <n v="2901.9279089516162"/>
    <n v="11.401575308477854"/>
    <n v="8.5709708213813798"/>
    <n v="3849.0125522724848"/>
    <n v="2.8824500825701843E-2"/>
    <n v="83.401204000499661"/>
    <n v="21783.462089340825"/>
    <n v="0.29183431871289067"/>
    <n v="0.96845372001315611"/>
    <n v="501.63824747218337"/>
    <n v="2.2429752312366272E-2"/>
    <n v="117.26924985474294"/>
    <n v="29036.040798037109"/>
    <n v="11.744663880328812"/>
    <n v="29165.054711772184"/>
  </r>
  <r>
    <n v="985"/>
    <n v="68"/>
    <x v="68"/>
    <x v="0"/>
    <s v="ECDU"/>
    <n v="5"/>
    <x v="0"/>
    <n v="24.549074903119223"/>
    <n v="2189.5918650695735"/>
    <n v="39.425817170869735"/>
    <n v="0.20794947057397559"/>
    <n v="23.974781290026904"/>
    <n v="0"/>
    <n v="3.0354269921954864"/>
    <n v="534.23515062640558"/>
    <n v="2.0236179947969908"/>
    <n v="0"/>
    <n v="0"/>
    <n v="0"/>
    <n v="27.792451365888684"/>
    <n v="2747.8017969860057"/>
    <n v="41.449435165666728"/>
    <n v="2817.043683517561"/>
  </r>
  <r>
    <n v="986"/>
    <n v="68"/>
    <x v="68"/>
    <x v="1"/>
    <s v="ECDU"/>
    <n v="5"/>
    <x v="0"/>
    <n v="23.481819260413378"/>
    <n v="3102.0928595573409"/>
    <n v="31.928597811998415"/>
    <n v="6.6416391879277112"/>
    <n v="1506.7603204770892"/>
    <n v="0"/>
    <n v="37.112778117297836"/>
    <n v="10604.020410602876"/>
    <n v="18.106955534811252"/>
    <n v="10.424562746665053"/>
    <n v="2855.8505067057076"/>
    <n v="6.8803180594078022"/>
    <n v="77.660799312303993"/>
    <n v="18068.724097343013"/>
    <n v="56.915871406217462"/>
    <n v="18203.300768061534"/>
  </r>
  <r>
    <n v="987"/>
    <n v="68"/>
    <x v="68"/>
    <x v="2"/>
    <s v="ECDU"/>
    <n v="5"/>
    <x v="0"/>
    <n v="24.33"/>
    <n v="3164.6"/>
    <n v="22.54"/>
    <n v="3.86"/>
    <n v="1273.42"/>
    <n v="0.15"/>
    <n v="53.97"/>
    <n v="12757.23"/>
    <n v="72.819999999999993"/>
    <n v="4.3499999999999996"/>
    <n v="0.02"/>
    <n v="0.81"/>
    <n v="86.509999999999991"/>
    <n v="17195.27"/>
    <n v="96.32"/>
    <n v="17378.099999999999"/>
  </r>
  <r>
    <n v="988"/>
    <n v="68"/>
    <x v="68"/>
    <x v="3"/>
    <s v="ECDU"/>
    <n v="5"/>
    <x v="0"/>
    <n v="18.95"/>
    <n v="2034.29"/>
    <n v="30.56"/>
    <n v="0.09"/>
    <n v="16.899999999999999"/>
    <n v="0"/>
    <n v="0"/>
    <n v="0"/>
    <n v="0"/>
    <n v="0"/>
    <n v="0"/>
    <n v="0"/>
    <n v="19.04"/>
    <n v="2051.19"/>
    <n v="30.56"/>
    <n v="2100.79"/>
  </r>
  <r>
    <n v="989"/>
    <n v="68"/>
    <x v="68"/>
    <x v="4"/>
    <s v="ECDU"/>
    <n v="5"/>
    <x v="0"/>
    <n v="21.39"/>
    <n v="1627.73"/>
    <n v="35.200000000000003"/>
    <n v="0"/>
    <n v="0"/>
    <n v="0"/>
    <n v="0"/>
    <n v="0.17"/>
    <n v="0"/>
    <n v="0"/>
    <n v="0"/>
    <n v="0"/>
    <n v="21.39"/>
    <n v="1627.9"/>
    <n v="35.200000000000003"/>
    <n v="1684.4900000000002"/>
  </r>
  <r>
    <n v="990"/>
    <n v="68"/>
    <x v="68"/>
    <x v="5"/>
    <s v="ECDU"/>
    <n v="5"/>
    <x v="0"/>
    <n v="17.84"/>
    <n v="1855.91"/>
    <n v="26.5"/>
    <n v="0.54"/>
    <n v="141"/>
    <n v="0"/>
    <n v="6.87"/>
    <n v="1893.14"/>
    <n v="0.98"/>
    <n v="2.87"/>
    <n v="0"/>
    <n v="1.51"/>
    <n v="28.12"/>
    <n v="3890.05"/>
    <n v="28.990000000000002"/>
    <n v="3947.16"/>
  </r>
  <r>
    <n v="991"/>
    <n v="68"/>
    <x v="68"/>
    <x v="6"/>
    <s v="ECDU"/>
    <n v="5"/>
    <x v="0"/>
    <n v="15.35"/>
    <n v="1431.87"/>
    <n v="27.83"/>
    <n v="0.83"/>
    <n v="138.41"/>
    <n v="0"/>
    <n v="29.88"/>
    <n v="5894.37"/>
    <n v="15.14"/>
    <n v="1.18"/>
    <n v="0"/>
    <n v="2.0499999999999998"/>
    <n v="47.24"/>
    <n v="7464.65"/>
    <n v="45.019999999999996"/>
    <n v="7556.91"/>
  </r>
  <r>
    <n v="992"/>
    <n v="68"/>
    <x v="68"/>
    <x v="7"/>
    <s v="ECDU"/>
    <n v="5"/>
    <x v="0"/>
    <n v="12.24"/>
    <n v="1282.8399999999999"/>
    <n v="35.090000000000003"/>
    <n v="0.46"/>
    <n v="14"/>
    <n v="0"/>
    <n v="30.27"/>
    <n v="21379.17"/>
    <n v="10.029999999999999"/>
    <n v="1.27"/>
    <n v="0.23"/>
    <n v="1.2"/>
    <n v="44.24"/>
    <n v="22676.239999999998"/>
    <n v="46.320000000000007"/>
    <n v="22766.799999999999"/>
  </r>
  <r>
    <n v="993"/>
    <n v="68"/>
    <x v="68"/>
    <x v="8"/>
    <s v="ECDU"/>
    <n v="5"/>
    <x v="0"/>
    <n v="12.82268929267728"/>
    <n v="1352.676125672805"/>
    <n v="27.112516701533242"/>
    <n v="1.567739927555853"/>
    <n v="21.294712999407729"/>
    <n v="0"/>
    <n v="25.14653654808285"/>
    <n v="19877.192046206521"/>
    <n v="3.9702315805445929"/>
    <n v="1.915806007915579"/>
    <n v="22911.896201112449"/>
    <n v="0.1014441645439972"/>
    <n v="41.452771776231558"/>
    <n v="44163.059085991183"/>
    <n v="31.184192446621832"/>
    <n v="44235.696050214035"/>
  </r>
  <r>
    <n v="994"/>
    <n v="68"/>
    <x v="68"/>
    <x v="9"/>
    <s v="ECDU"/>
    <n v="5"/>
    <x v="0"/>
    <n v="15.469105595148049"/>
    <n v="1210.4368948073288"/>
    <n v="53.49263533346749"/>
    <n v="0.81634341149284906"/>
    <n v="21.224212564275156"/>
    <n v="0.73158972152636581"/>
    <n v="33.5976017820092"/>
    <n v="8369.1012761350939"/>
    <n v="2.086249800495465"/>
    <n v="2.7574510606701965"/>
    <n v="31131.018873475958"/>
    <n v="0"/>
    <n v="52.640501849320295"/>
    <n v="40731.781256982656"/>
    <n v="56.310474855489325"/>
    <n v="40840.732233687464"/>
  </r>
  <r>
    <n v="995"/>
    <n v="68"/>
    <x v="68"/>
    <x v="10"/>
    <s v="ECDU"/>
    <n v="5"/>
    <x v="0"/>
    <n v="12.824496544839096"/>
    <n v="969.20560937183154"/>
    <n v="63.866629229257335"/>
    <n v="2.1299078103795219"/>
    <n v="482.62837131670489"/>
    <n v="0"/>
    <n v="19.344580155053269"/>
    <n v="3592.2284305926032"/>
    <n v="1.3930771990578252"/>
    <n v="0"/>
    <n v="0"/>
    <n v="0"/>
    <n v="34.298984510271886"/>
    <n v="5044.0624112811402"/>
    <n v="65.259706428315155"/>
    <n v="5143.6211022197276"/>
  </r>
  <r>
    <n v="996"/>
    <n v="68"/>
    <x v="68"/>
    <x v="11"/>
    <s v="ECDU"/>
    <n v="5"/>
    <x v="0"/>
    <n v="19.119299475673699"/>
    <n v="1530.5489422021706"/>
    <n v="36.301350445067676"/>
    <n v="0.37690525545665166"/>
    <n v="4.2908486769906107"/>
    <n v="0"/>
    <n v="24.731496159005001"/>
    <n v="7398.2656993049632"/>
    <n v="3.4254054383611754"/>
    <n v="5.3255700524326301E-2"/>
    <n v="15.63696500426777"/>
    <n v="0"/>
    <n v="44.280956590659677"/>
    <n v="8948.7424551883905"/>
    <n v="39.726755883428851"/>
    <n v="9032.7501676624779"/>
  </r>
  <r>
    <n v="997"/>
    <n v="68"/>
    <x v="68"/>
    <x v="12"/>
    <s v="ECDU"/>
    <n v="5"/>
    <x v="0"/>
    <n v="15.804567626308733"/>
    <n v="972.47366109114239"/>
    <n v="9.1935263312694087"/>
    <n v="0.10985527064656474"/>
    <n v="20.87306674204256"/>
    <n v="0"/>
    <n v="16.034301124144861"/>
    <n v="6117.2613493558038"/>
    <n v="0"/>
    <n v="0"/>
    <n v="0"/>
    <n v="0"/>
    <n v="31.948724021100158"/>
    <n v="7110.6080771889883"/>
    <n v="9.1935263312694087"/>
    <n v="7151.7503275413583"/>
  </r>
  <r>
    <n v="998"/>
    <n v="68"/>
    <x v="68"/>
    <x v="14"/>
    <s v="ECDU"/>
    <n v="5"/>
    <x v="0"/>
    <n v="17.281179450863345"/>
    <n v="1123.1189384181789"/>
    <n v="5.5942215652818641"/>
    <n v="0.14154265861228216"/>
    <n v="30.3895666886879"/>
    <n v="0"/>
    <n v="16.117740716624763"/>
    <n v="6155.6525097075619"/>
    <n v="3.7231123130373618"/>
    <n v="0.98154493994857495"/>
    <n v="7747.2177773130616"/>
    <n v="0"/>
    <n v="34.522007766048965"/>
    <n v="15056.378792127489"/>
    <n v="9.317333878319225"/>
    <n v="15100.218133771858"/>
  </r>
  <r>
    <n v="999"/>
    <n v="68"/>
    <x v="68"/>
    <x v="15"/>
    <s v="ECDU"/>
    <n v="5"/>
    <x v="0"/>
    <n v="5.0603782812338469"/>
    <n v="560.45167709716657"/>
    <n v="9.0914332063648573E-2"/>
    <n v="4.2086113253759354"/>
    <n v="1985.3795297130089"/>
    <n v="0"/>
    <n v="2.9951770534301367"/>
    <n v="936.80176218459997"/>
    <n v="7.9322163288350969E-4"/>
    <n v="2.8834302163765476E-2"/>
    <n v="6.3407771583978114"/>
    <n v="0"/>
    <n v="12.293000962203685"/>
    <n v="3488.9737461531731"/>
    <n v="9.1707553696532079E-2"/>
    <n v="3501.3584546690731"/>
  </r>
  <r>
    <n v="1000"/>
    <n v="69"/>
    <x v="69"/>
    <x v="0"/>
    <s v="ECDU"/>
    <n v="5"/>
    <x v="0"/>
    <n v="5.8267453798767965"/>
    <n v="440.50636183631565"/>
    <n v="93.609599589322386"/>
    <n v="12.939058374889997"/>
    <n v="501.59625256673513"/>
    <n v="0.86363303021413906"/>
    <n v="37.314810061601641"/>
    <n v="5825.5888823701962"/>
    <n v="11.598140950425345"/>
    <n v="0"/>
    <n v="0"/>
    <n v="0"/>
    <n v="56.080613816368434"/>
    <n v="6767.6914967732473"/>
    <n v="106.07137356996188"/>
    <n v="6929.8434841595772"/>
  </r>
  <r>
    <n v="1001"/>
    <n v="69"/>
    <x v="69"/>
    <x v="1"/>
    <s v="ECDU"/>
    <n v="5"/>
    <x v="0"/>
    <n v="9.0362853061788702"/>
    <n v="720.2682520849653"/>
    <n v="179.62427429387643"/>
    <n v="6.9594180528037599"/>
    <n v="690.7524708565636"/>
    <n v="0.76390936736856663"/>
    <n v="19.511714970280607"/>
    <n v="4396.3635154126159"/>
    <n v="12.644789890798508"/>
    <n v="0"/>
    <n v="0"/>
    <n v="0"/>
    <n v="35.507418329263238"/>
    <n v="5807.3842383541451"/>
    <n v="193.0329735520435"/>
    <n v="6035.9246302354522"/>
  </r>
  <r>
    <n v="1002"/>
    <n v="69"/>
    <x v="69"/>
    <x v="2"/>
    <s v="ECDU"/>
    <n v="5"/>
    <x v="0"/>
    <n v="8.89"/>
    <n v="2016.81"/>
    <n v="107.87"/>
    <n v="4.51"/>
    <n v="1166.6300000000001"/>
    <n v="1.01"/>
    <n v="33.5"/>
    <n v="12204.31"/>
    <n v="27.92"/>
    <n v="0"/>
    <n v="0"/>
    <n v="0"/>
    <n v="46.9"/>
    <n v="15387.75"/>
    <n v="136.80000000000001"/>
    <n v="15571.449999999999"/>
  </r>
  <r>
    <n v="1003"/>
    <n v="69"/>
    <x v="69"/>
    <x v="3"/>
    <s v="ECDU"/>
    <n v="5"/>
    <x v="0"/>
    <n v="11.38"/>
    <n v="1849.52"/>
    <n v="102.44"/>
    <n v="5.96"/>
    <n v="770.09"/>
    <n v="1.5"/>
    <n v="25.27"/>
    <n v="7015.02"/>
    <n v="17.13"/>
    <n v="0"/>
    <n v="0"/>
    <n v="0"/>
    <n v="42.61"/>
    <n v="9634.630000000001"/>
    <n v="121.07"/>
    <n v="9798.3100000000013"/>
  </r>
  <r>
    <n v="1004"/>
    <n v="69"/>
    <x v="69"/>
    <x v="4"/>
    <s v="ECDU"/>
    <n v="5"/>
    <x v="0"/>
    <n v="35.1"/>
    <n v="3077.32"/>
    <n v="38.03"/>
    <n v="1.96"/>
    <n v="242.02"/>
    <n v="0.25"/>
    <n v="29.3"/>
    <n v="6496.71"/>
    <n v="18.36"/>
    <n v="2.04"/>
    <n v="0.01"/>
    <n v="0"/>
    <n v="68.400000000000006"/>
    <n v="9816.06"/>
    <n v="56.64"/>
    <n v="9941.0999999999985"/>
  </r>
  <r>
    <n v="1005"/>
    <n v="69"/>
    <x v="69"/>
    <x v="5"/>
    <s v="ECDU"/>
    <n v="5"/>
    <x v="0"/>
    <n v="16.260000000000002"/>
    <n v="1321.28"/>
    <n v="30.72"/>
    <n v="0.14000000000000001"/>
    <n v="39.729999999999997"/>
    <n v="0"/>
    <n v="15.88"/>
    <n v="4863.57"/>
    <n v="10.52"/>
    <n v="0"/>
    <n v="0"/>
    <n v="0"/>
    <n v="32.28"/>
    <n v="6224.58"/>
    <n v="41.239999999999995"/>
    <n v="6298.0999999999995"/>
  </r>
  <r>
    <n v="1006"/>
    <n v="69"/>
    <x v="69"/>
    <x v="6"/>
    <s v="ECDU"/>
    <n v="5"/>
    <x v="0"/>
    <n v="31.24"/>
    <n v="3887.36"/>
    <n v="69.819999999999993"/>
    <n v="8.57"/>
    <n v="1337.03"/>
    <n v="0.61"/>
    <n v="18.98"/>
    <n v="5138.57"/>
    <n v="28.83"/>
    <n v="7.0000000000000007E-2"/>
    <n v="0"/>
    <n v="0"/>
    <n v="58.860000000000007"/>
    <n v="10362.959999999999"/>
    <n v="99.259999999999991"/>
    <n v="10521.08"/>
  </r>
  <r>
    <n v="1007"/>
    <n v="69"/>
    <x v="69"/>
    <x v="7"/>
    <s v="ECDU"/>
    <n v="5"/>
    <x v="0"/>
    <n v="33.479999999999997"/>
    <n v="14766.57"/>
    <n v="75.02"/>
    <n v="0.71"/>
    <n v="56.81"/>
    <n v="0"/>
    <n v="5.57"/>
    <n v="6251.98"/>
    <n v="3.58"/>
    <n v="0.11"/>
    <n v="0"/>
    <n v="0"/>
    <n v="39.869999999999997"/>
    <n v="21075.360000000001"/>
    <n v="78.599999999999994"/>
    <n v="21193.829999999998"/>
  </r>
  <r>
    <n v="1008"/>
    <n v="69"/>
    <x v="69"/>
    <x v="8"/>
    <s v="ECDU"/>
    <n v="5"/>
    <x v="0"/>
    <n v="8.3344981307431976"/>
    <n v="441.1802037009233"/>
    <n v="6.6865621985614121"/>
    <n v="0.88667907436952409"/>
    <n v="104.182425637497"/>
    <n v="0"/>
    <n v="6.3133675895390748"/>
    <n v="3738.2569301845269"/>
    <n v="1.0543450904059219"/>
    <n v="0"/>
    <n v="0"/>
    <n v="0"/>
    <n v="15.534544794651797"/>
    <n v="4283.6195595229474"/>
    <n v="7.7409072889673336"/>
    <n v="4306.8950116065671"/>
  </r>
  <r>
    <n v="1009"/>
    <n v="69"/>
    <x v="69"/>
    <x v="9"/>
    <s v="ECDU"/>
    <n v="5"/>
    <x v="0"/>
    <n v="4.2014309716637408"/>
    <n v="614.22525532838733"/>
    <n v="0.57795145771585721"/>
    <n v="6.0026932975905058"/>
    <n v="1791.9238577083058"/>
    <n v="0.48529698640136426"/>
    <n v="11.905898195868179"/>
    <n v="10577.934668655176"/>
    <n v="1.9118888951816402"/>
    <n v="0"/>
    <n v="0"/>
    <n v="0"/>
    <n v="22.110022465122427"/>
    <n v="12984.083781691868"/>
    <n v="2.9751373392988616"/>
    <n v="13009.168941496289"/>
  </r>
  <r>
    <n v="1010"/>
    <n v="69"/>
    <x v="69"/>
    <x v="10"/>
    <s v="ECDU"/>
    <n v="5"/>
    <x v="0"/>
    <n v="12.163314092472742"/>
    <n v="679.2351482712379"/>
    <n v="26.487120284531514"/>
    <n v="15.838936505160049"/>
    <n v="3078.9135824150198"/>
    <n v="0.55533788117310945"/>
    <n v="15.424278467727829"/>
    <n v="3772.4722057022914"/>
    <n v="1.2382718208850796"/>
    <n v="0.75902279750451873"/>
    <n v="95.920398577342425"/>
    <n v="0.2542125823567139"/>
    <n v="44.18555186286514"/>
    <n v="7626.5413349658911"/>
    <n v="28.534942568946416"/>
    <n v="7699.261829397703"/>
  </r>
  <r>
    <n v="1011"/>
    <n v="69"/>
    <x v="69"/>
    <x v="11"/>
    <s v="ECDU"/>
    <n v="5"/>
    <x v="0"/>
    <n v="5.4376482830385013"/>
    <n v="385.45497495256154"/>
    <n v="31.362826712370694"/>
    <n v="6.7769002876905189"/>
    <n v="748.2568833567974"/>
    <n v="0.53744383913815263"/>
    <n v="8.7038819856766843"/>
    <n v="2738.9104425537125"/>
    <n v="0"/>
    <n v="0.65749525616698301"/>
    <n v="162.65561118932484"/>
    <n v="0.32779457672767337"/>
    <n v="21.575925812572684"/>
    <n v="4035.277912052396"/>
    <n v="32.228065128236523"/>
    <n v="4089.0819029932054"/>
  </r>
  <r>
    <n v="1012"/>
    <n v="69"/>
    <x v="69"/>
    <x v="12"/>
    <s v="ECDU"/>
    <n v="5"/>
    <x v="0"/>
    <n v="4.0810796785443957"/>
    <n v="390.89033507326872"/>
    <n v="35.947884251645846"/>
    <n v="5.2242440943895589"/>
    <n v="769.15558673163548"/>
    <n v="0.14557837493490899"/>
    <n v="6.6581894769993903"/>
    <n v="2263.0571530314064"/>
    <n v="5.4370232251853423"/>
    <n v="3.4357312470809707E-3"/>
    <n v="19.583668108361532"/>
    <n v="0"/>
    <n v="15.966948981180426"/>
    <n v="3442.686742944672"/>
    <n v="41.530485851766095"/>
    <n v="3500.1841777776185"/>
  </r>
  <r>
    <n v="1013"/>
    <n v="69"/>
    <x v="69"/>
    <x v="13"/>
    <s v="ECDU"/>
    <n v="5"/>
    <x v="0"/>
    <n v="7.0306904033902162"/>
    <n v="528.24821286145618"/>
    <n v="68.366367521102475"/>
    <n v="14.954816290837179"/>
    <n v="6743.0735625197685"/>
    <n v="0.91883553845758548"/>
    <n v="16.131905207861717"/>
    <n v="14763.170116040363"/>
    <n v="8.2362839440433291"/>
    <n v="3.0563314517493767"/>
    <n v="11148.217404902633"/>
    <n v="0"/>
    <n v="41.173743353838496"/>
    <n v="33182.709296324218"/>
    <n v="77.521487003603397"/>
    <n v="33301.404526681654"/>
  </r>
  <r>
    <n v="1014"/>
    <n v="69"/>
    <x v="69"/>
    <x v="14"/>
    <s v="ECDU"/>
    <n v="5"/>
    <x v="0"/>
    <n v="9.2490536615660872"/>
    <n v="563.15561715779506"/>
    <n v="109.27741765632094"/>
    <n v="9.5662386274844025"/>
    <n v="1456.978509789097"/>
    <n v="4.038626471824176"/>
    <n v="15.717355754058328"/>
    <n v="7031.7491540755418"/>
    <n v="0.48382997466867611"/>
    <n v="1.0207190315704915"/>
    <n v="95.008797614366458"/>
    <n v="3.3087299404097905"/>
    <n v="35.553367074679315"/>
    <n v="9146.8920786367999"/>
    <n v="117.10860404322358"/>
    <n v="9299.5540497547026"/>
  </r>
  <r>
    <n v="1015"/>
    <n v="69"/>
    <x v="69"/>
    <x v="15"/>
    <s v="ECDU"/>
    <n v="5"/>
    <x v="0"/>
    <n v="9.3873919315952641"/>
    <n v="796.59725365755946"/>
    <n v="82.210165829907766"/>
    <n v="10.759742476671173"/>
    <n v="1374.1641443123237"/>
    <n v="2.1313939881488664"/>
    <n v="10.69558384307912"/>
    <n v="2973.1899919797652"/>
    <n v="4.6663460735315221"/>
    <n v="1.5863716020439027"/>
    <n v="556.95770197975719"/>
    <n v="1.2012349052939226"/>
    <n v="32.429089853389463"/>
    <n v="5700.9090919294058"/>
    <n v="90.209140796882082"/>
    <n v="5823.5473225796768"/>
  </r>
  <r>
    <n v="1016"/>
    <n v="70"/>
    <x v="70"/>
    <x v="6"/>
    <s v="ECDU"/>
    <n v="5"/>
    <x v="0"/>
    <n v="203.39"/>
    <n v="26620.29"/>
    <n v="42.61"/>
    <n v="0"/>
    <n v="0"/>
    <n v="0"/>
    <n v="0"/>
    <n v="0"/>
    <n v="0"/>
    <n v="0"/>
    <n v="0"/>
    <n v="0"/>
    <n v="203.39"/>
    <n v="26620.29"/>
    <n v="42.61"/>
    <n v="26866.29"/>
  </r>
  <r>
    <n v="1017"/>
    <n v="70"/>
    <x v="70"/>
    <x v="8"/>
    <s v="ECDU"/>
    <n v="5"/>
    <x v="0"/>
    <n v="89.862364357571749"/>
    <n v="2656.6786622219138"/>
    <n v="34.07951094536714"/>
    <n v="5.2648155658650948"/>
    <n v="1276.2729368007681"/>
    <n v="0"/>
    <n v="29.142433205068599"/>
    <n v="2144.011830690552"/>
    <n v="16.931023908678149"/>
    <n v="3.0613395586242369"/>
    <n v="9314.979197372717"/>
    <n v="0"/>
    <n v="127.33095268712968"/>
    <n v="15391.942627085951"/>
    <n v="51.010534854045289"/>
    <n v="15570.284114627126"/>
  </r>
  <r>
    <n v="1018"/>
    <n v="70"/>
    <x v="70"/>
    <x v="9"/>
    <s v="ECDU"/>
    <n v="5"/>
    <x v="0"/>
    <n v="26.254174676138735"/>
    <n v="738.8245048056832"/>
    <n v="9.204145424153781"/>
    <n v="4.4128708733806934E-2"/>
    <n v="3.7869452569995818"/>
    <n v="2.0259089009611365E-2"/>
    <n v="6.7254157960718759"/>
    <n v="70.271358127872958"/>
    <n v="13.06520685332219"/>
    <n v="4.0117007939824484E-3"/>
    <n v="5.1149185123276222E-2"/>
    <n v="2.6076055160885918E-3"/>
    <n v="33.0277308817384"/>
    <n v="812.93395737567903"/>
    <n v="22.29221897200167"/>
    <n v="868.25390722941916"/>
  </r>
  <r>
    <n v="1019"/>
    <n v="70"/>
    <x v="70"/>
    <x v="10"/>
    <s v="ECDU"/>
    <n v="5"/>
    <x v="0"/>
    <n v="26.44079139773245"/>
    <n v="847.45295889982378"/>
    <n v="96.446436465779314"/>
    <n v="0.71233957464752329"/>
    <n v="102.26218960627351"/>
    <n v="0"/>
    <n v="34.643796206242222"/>
    <n v="1419.5261135406818"/>
    <n v="10.425230053526127"/>
    <n v="6.8980555121028893"/>
    <n v="237.8407818759309"/>
    <n v="0.6566778434479803"/>
    <n v="68.694982690725084"/>
    <n v="2607.08204392271"/>
    <n v="107.52834436275342"/>
    <n v="2783.3053709761889"/>
  </r>
  <r>
    <n v="1020"/>
    <n v="70"/>
    <x v="70"/>
    <x v="11"/>
    <s v="ECDU"/>
    <n v="5"/>
    <x v="0"/>
    <n v="16.884485006518904"/>
    <n v="275.2499906872788"/>
    <n v="32.729148817284411"/>
    <n v="2.1875209536226485"/>
    <n v="532.34933879679647"/>
    <n v="0"/>
    <n v="33.611398770720804"/>
    <n v="519.99620040975969"/>
    <n v="11.490258893648724"/>
    <n v="0"/>
    <n v="0"/>
    <n v="0"/>
    <n v="52.683404730862357"/>
    <n v="1327.595529893835"/>
    <n v="44.219407710933133"/>
    <n v="1424.4983423356305"/>
  </r>
  <r>
    <n v="1021"/>
    <n v="70"/>
    <x v="70"/>
    <x v="12"/>
    <s v="ECDU"/>
    <n v="5"/>
    <x v="0"/>
    <n v="17.326770977600241"/>
    <n v="247.64320624492092"/>
    <n v="15.813842755273731"/>
    <n v="2.5293989721519567"/>
    <n v="734.04928634381406"/>
    <n v="0"/>
    <n v="52.202410521134986"/>
    <n v="2654.5200590612017"/>
    <n v="11.097050373710898"/>
    <n v="1.4415740496983984"/>
    <n v="22192.675037485551"/>
    <n v="0"/>
    <n v="73.500154520585582"/>
    <n v="25828.887589135487"/>
    <n v="26.910893128984629"/>
    <n v="25929.298636785057"/>
  </r>
  <r>
    <n v="1022"/>
    <n v="70"/>
    <x v="70"/>
    <x v="13"/>
    <s v="ECDU"/>
    <n v="5"/>
    <x v="0"/>
    <n v="25.663992552487347"/>
    <n v="213.14282054315365"/>
    <n v="28.188053082054573"/>
    <n v="2.2725671266130374"/>
    <n v="966.36796410147826"/>
    <n v="0"/>
    <n v="66.036266269888586"/>
    <n v="1538.0158314110927"/>
    <n v="12.916124765199154"/>
    <n v="0"/>
    <n v="0"/>
    <n v="0"/>
    <n v="93.972825948988969"/>
    <n v="2717.5266160557248"/>
    <n v="41.104177847253723"/>
    <n v="2852.6036198519673"/>
  </r>
  <r>
    <n v="1023"/>
    <n v="70"/>
    <x v="70"/>
    <x v="14"/>
    <s v="ECDU"/>
    <n v="5"/>
    <x v="0"/>
    <n v="13.793740316531759"/>
    <n v="155.8914003562071"/>
    <n v="21.483116375378287"/>
    <n v="8.7126169732171661"/>
    <n v="2176.1397870280734"/>
    <n v="0"/>
    <n v="78.113197805743795"/>
    <n v="2576.9746369796708"/>
    <n v="10.304227170054856"/>
    <n v="1.0083898031623104"/>
    <n v="2064.3484995159729"/>
    <n v="0"/>
    <n v="101.62794489865504"/>
    <n v="6973.3543238799248"/>
    <n v="31.787343545433146"/>
    <n v="7106.769612324013"/>
  </r>
  <r>
    <n v="1024"/>
    <n v="71"/>
    <x v="71"/>
    <x v="0"/>
    <s v="ECDU"/>
    <n v="6"/>
    <x v="1"/>
    <n v="10.783416868342362"/>
    <n v="730.64909486283625"/>
    <n v="12.666195036176768"/>
    <n v="6.6499127054647005"/>
    <n v="1002.0795576799422"/>
    <n v="0.1089275985991256"/>
    <n v="33.078185147651588"/>
    <n v="4537.7095237401609"/>
    <n v="10.047390840212504"/>
    <n v="0"/>
    <n v="0"/>
    <n v="0"/>
    <n v="50.511514721458653"/>
    <n v="6270.4381762829398"/>
    <n v="22.822513474988398"/>
    <n v="6343.7722044793863"/>
  </r>
  <r>
    <n v="1025"/>
    <n v="71"/>
    <x v="71"/>
    <x v="1"/>
    <s v="ECDU"/>
    <n v="6"/>
    <x v="1"/>
    <n v="9.4652293076831739"/>
    <n v="833.68580014250097"/>
    <n v="11.669981237382734"/>
    <n v="18.541202826267668"/>
    <n v="2794.1630038000235"/>
    <n v="2.2691162569766066"/>
    <n v="44.461955112219457"/>
    <n v="4852.5192034200218"/>
    <n v="17.550976962356014"/>
    <n v="0.52816850730317066"/>
    <n v="25.551397221232634"/>
    <n v="0.64775382971143569"/>
    <n v="72.996555753473459"/>
    <n v="8505.9194045837794"/>
    <n v="32.137828286426789"/>
    <n v="8611.0537886236798"/>
  </r>
  <r>
    <n v="1026"/>
    <n v="71"/>
    <x v="71"/>
    <x v="2"/>
    <s v="ECDU"/>
    <n v="6"/>
    <x v="1"/>
    <n v="6.76"/>
    <n v="250.43"/>
    <n v="9.44"/>
    <n v="10.27"/>
    <n v="1345.64"/>
    <n v="0.62"/>
    <n v="79.209999999999994"/>
    <n v="10552.37"/>
    <n v="18.559999999999999"/>
    <n v="0.2"/>
    <n v="0"/>
    <n v="0.28999999999999998"/>
    <n v="96.44"/>
    <n v="12148.44"/>
    <n v="28.909999999999997"/>
    <n v="12273.79"/>
  </r>
  <r>
    <n v="1027"/>
    <n v="71"/>
    <x v="71"/>
    <x v="3"/>
    <s v="ECDU"/>
    <n v="6"/>
    <x v="1"/>
    <n v="5.78"/>
    <n v="315.45"/>
    <n v="5.53"/>
    <n v="10.42"/>
    <n v="1273.67"/>
    <n v="0.13"/>
    <n v="79.78"/>
    <n v="15288.02"/>
    <n v="5.54"/>
    <n v="0.15"/>
    <n v="0"/>
    <n v="0"/>
    <n v="96.13000000000001"/>
    <n v="16877.14"/>
    <n v="11.2"/>
    <n v="16984.47"/>
  </r>
  <r>
    <n v="1028"/>
    <n v="71"/>
    <x v="71"/>
    <x v="4"/>
    <s v="ECDU"/>
    <n v="6"/>
    <x v="1"/>
    <n v="9.2899999999999991"/>
    <n v="797.87"/>
    <n v="5.54"/>
    <n v="11.23"/>
    <n v="1317.06"/>
    <n v="2.0499999999999998"/>
    <n v="57.25"/>
    <n v="5574.22"/>
    <n v="6.4"/>
    <n v="1.54"/>
    <n v="0"/>
    <n v="0.32"/>
    <n v="79.31"/>
    <n v="7689.15"/>
    <n v="14.31"/>
    <n v="7782.77"/>
  </r>
  <r>
    <n v="1029"/>
    <n v="71"/>
    <x v="71"/>
    <x v="5"/>
    <s v="ECDU"/>
    <n v="6"/>
    <x v="1"/>
    <n v="7.01"/>
    <n v="533.49"/>
    <n v="2.04"/>
    <n v="6.91"/>
    <n v="1101.48"/>
    <n v="1.0900000000000001"/>
    <n v="27.85"/>
    <n v="2776.34"/>
    <n v="4.2"/>
    <n v="1.07"/>
    <n v="0"/>
    <n v="0.01"/>
    <n v="42.84"/>
    <n v="4411.3100000000004"/>
    <n v="7.34"/>
    <n v="4461.4900000000007"/>
  </r>
  <r>
    <n v="1030"/>
    <n v="71"/>
    <x v="71"/>
    <x v="6"/>
    <s v="ECDU"/>
    <n v="6"/>
    <x v="1"/>
    <n v="8.19"/>
    <n v="711.9"/>
    <n v="3.23"/>
    <n v="3.53"/>
    <n v="770.74"/>
    <n v="0.28999999999999998"/>
    <n v="24.18"/>
    <n v="2449.84"/>
    <n v="5.22"/>
    <n v="1.02"/>
    <n v="0.31"/>
    <n v="0.06"/>
    <n v="36.92"/>
    <n v="3932.79"/>
    <n v="8.8000000000000007"/>
    <n v="3978.51"/>
  </r>
  <r>
    <n v="1031"/>
    <n v="71"/>
    <x v="71"/>
    <x v="7"/>
    <s v="ECDU"/>
    <n v="6"/>
    <x v="1"/>
    <n v="12.04"/>
    <n v="788.58"/>
    <n v="9.83"/>
    <n v="4.92"/>
    <n v="1198.3699999999999"/>
    <n v="0.03"/>
    <n v="53.08"/>
    <n v="3080.23"/>
    <n v="5.27"/>
    <n v="1.4"/>
    <n v="7443.45"/>
    <n v="0.51"/>
    <n v="71.44"/>
    <n v="12510.630000000001"/>
    <n v="15.639999999999999"/>
    <n v="12597.710000000001"/>
  </r>
  <r>
    <n v="1032"/>
    <n v="71"/>
    <x v="71"/>
    <x v="8"/>
    <s v="ECDU"/>
    <n v="6"/>
    <x v="1"/>
    <n v="13.4728406677674"/>
    <n v="878.26590742912913"/>
    <n v="15.88083810652906"/>
    <n v="3.4513637335920668"/>
    <n v="673.07374045652114"/>
    <n v="0.27750290446105652"/>
    <n v="13.92958551837814"/>
    <n v="1921.397823786243"/>
    <n v="3.4193873998817241"/>
    <n v="0"/>
    <n v="0"/>
    <n v="0"/>
    <n v="30.853789919737608"/>
    <n v="3472.7374716718932"/>
    <n v="19.577728410871842"/>
    <n v="3523.1689900025026"/>
  </r>
  <r>
    <n v="1033"/>
    <n v="71"/>
    <x v="71"/>
    <x v="9"/>
    <s v="ECDU"/>
    <n v="6"/>
    <x v="1"/>
    <n v="23.111192450097651"/>
    <n v="1533.5179629957529"/>
    <n v="29.910544439716798"/>
    <n v="4.1144245736530394"/>
    <n v="1003.3853838245826"/>
    <n v="0.61615956066376132"/>
    <n v="23.614008335337441"/>
    <n v="1453.7475587292442"/>
    <n v="1.9876449896799324"/>
    <n v="1.3644212701743443"/>
    <n v="663.96165321930607"/>
    <n v="0"/>
    <n v="52.204046629262479"/>
    <n v="4654.6125587688857"/>
    <n v="32.514348990060491"/>
    <n v="4739.3309543882087"/>
  </r>
  <r>
    <n v="1034"/>
    <n v="71"/>
    <x v="71"/>
    <x v="10"/>
    <s v="ECDU"/>
    <n v="6"/>
    <x v="1"/>
    <n v="18.730953777657447"/>
    <n v="1298.7188153362513"/>
    <n v="13.820081825429057"/>
    <n v="11.674668712302394"/>
    <n v="1447.5708677406253"/>
    <n v="2.3291668546846563E-2"/>
    <n v="29.759540032790337"/>
    <n v="1027.6042597355715"/>
    <n v="1.8943790141840771"/>
    <n v="0.46534452416407202"/>
    <n v="220.36128032730173"/>
    <n v="0"/>
    <n v="60.630507046914254"/>
    <n v="3994.2552231397503"/>
    <n v="15.73775250815998"/>
    <n v="4070.6234826948248"/>
  </r>
  <r>
    <n v="1035"/>
    <n v="71"/>
    <x v="71"/>
    <x v="11"/>
    <s v="ECDU"/>
    <n v="6"/>
    <x v="1"/>
    <n v="9.8617679366364115"/>
    <n v="628.66317135919519"/>
    <n v="5.8686983291900328"/>
    <n v="3.5880354974851132"/>
    <n v="827.18636179684336"/>
    <n v="0.53067728507833734"/>
    <n v="11.894931201942534"/>
    <n v="1405.062958894606"/>
    <n v="1.7674090882812048"/>
    <n v="0.2453098803260681"/>
    <n v="28.320373475169106"/>
    <n v="0"/>
    <n v="25.590044516390126"/>
    <n v="2889.2328655258138"/>
    <n v="8.1667847025495757"/>
    <n v="2922.9896947447537"/>
  </r>
  <r>
    <n v="1036"/>
    <n v="71"/>
    <x v="71"/>
    <x v="12"/>
    <s v="ECDU"/>
    <n v="6"/>
    <x v="1"/>
    <n v="9.5508974414365593"/>
    <n v="654.42200007239796"/>
    <n v="3.9447744514986938"/>
    <n v="3.3490895970125374"/>
    <n v="886.58015668296389"/>
    <n v="2.3379835329918178E-2"/>
    <n v="12.071288529961617"/>
    <n v="797.89549486851024"/>
    <n v="1.9295195234820095E-2"/>
    <n v="1.8262895283513489"/>
    <n v="7779.9195729927978"/>
    <n v="0.39745019436487816"/>
    <n v="26.797565096762064"/>
    <n v="10118.817224616669"/>
    <n v="4.3848996764283106"/>
    <n v="10149.999689389859"/>
  </r>
  <r>
    <n v="1037"/>
    <n v="71"/>
    <x v="71"/>
    <x v="13"/>
    <s v="ECDU"/>
    <n v="6"/>
    <x v="1"/>
    <n v="9.8084041251529452"/>
    <n v="648.50840062988982"/>
    <n v="8.8504806851948956"/>
    <n v="6.2335325991959447"/>
    <n v="1310.8305471055876"/>
    <n v="0.26056283866456914"/>
    <n v="32.570403775563712"/>
    <n v="1803.0477748448338"/>
    <n v="2.5919594476490122"/>
    <n v="0.10488376158014333"/>
    <n v="2047.5763817514426"/>
    <n v="0"/>
    <n v="48.717224261492746"/>
    <n v="5809.963104331754"/>
    <n v="11.703002971508477"/>
    <n v="5870.3833315647553"/>
  </r>
  <r>
    <n v="1038"/>
    <n v="71"/>
    <x v="71"/>
    <x v="14"/>
    <s v="ECDU"/>
    <n v="6"/>
    <x v="1"/>
    <n v="19.172496283055747"/>
    <n v="827.87572462872333"/>
    <n v="8.3600407610965402"/>
    <n v="4.9207463958169759"/>
    <n v="661.58389602579314"/>
    <n v="0.17761146656420709"/>
    <n v="53.559185446283891"/>
    <n v="3053.2095955630543"/>
    <n v="1.9689480630126459"/>
    <n v="2.6322380180752076"/>
    <n v="150.54669317251634"/>
    <n v="0.46287232087669766"/>
    <n v="80.284666143231831"/>
    <n v="4693.2159093900873"/>
    <n v="10.969472611550092"/>
    <n v="4784.4700481448699"/>
  </r>
  <r>
    <n v="1039"/>
    <n v="71"/>
    <x v="71"/>
    <x v="15"/>
    <s v="ECDU"/>
    <n v="6"/>
    <x v="1"/>
    <n v="27.972369674106631"/>
    <n v="1353.0770058939779"/>
    <n v="9.7957065289308201"/>
    <n v="6.0624952546645297"/>
    <n v="1398.2202204438815"/>
    <n v="1.840430909000193E-2"/>
    <n v="49.12171270274785"/>
    <n v="6037.7277338013237"/>
    <n v="2.5361762683332647"/>
    <n v="0.35884497992316355"/>
    <n v="190.99710832814512"/>
    <n v="0"/>
    <n v="83.515422611442176"/>
    <n v="8980.0220684673295"/>
    <n v="12.350287106354086"/>
    <n v="9075.8877781851261"/>
  </r>
  <r>
    <n v="1040"/>
    <n v="72"/>
    <x v="72"/>
    <x v="0"/>
    <s v="ECDU"/>
    <n v="6"/>
    <x v="1"/>
    <n v="13.506252235295669"/>
    <n v="1003.4669439944096"/>
    <n v="2.0701746868113848"/>
    <n v="0"/>
    <n v="0"/>
    <n v="0"/>
    <n v="46.375912041836493"/>
    <n v="11851.719485844913"/>
    <n v="9.1197294406363163"/>
    <n v="0"/>
    <n v="0"/>
    <n v="0"/>
    <n v="59.882164277132162"/>
    <n v="12855.186429839323"/>
    <n v="11.189904127447701"/>
    <n v="12926.258498243904"/>
  </r>
  <r>
    <n v="1041"/>
    <n v="72"/>
    <x v="72"/>
    <x v="1"/>
    <s v="ECDU"/>
    <n v="6"/>
    <x v="1"/>
    <n v="15.354339160952733"/>
    <n v="887.97121180970703"/>
    <n v="5.347685064166714"/>
    <n v="11.498501977513421"/>
    <n v="3703.4658037892154"/>
    <n v="0.69438330505367973"/>
    <n v="38.410620569542424"/>
    <n v="4860.9133838294001"/>
    <n v="9.509288976812746"/>
    <n v="1.1931899913227608"/>
    <n v="11154.346356410251"/>
    <n v="0"/>
    <n v="66.456651699331331"/>
    <n v="20606.696755838573"/>
    <n v="15.551357346033139"/>
    <n v="20688.70476488394"/>
  </r>
  <r>
    <n v="1042"/>
    <n v="72"/>
    <x v="72"/>
    <x v="2"/>
    <s v="ECDU"/>
    <n v="6"/>
    <x v="1"/>
    <n v="20.56"/>
    <n v="1864.25"/>
    <n v="3.61"/>
    <n v="5.12"/>
    <n v="2253.35"/>
    <n v="0.14000000000000001"/>
    <n v="29.48"/>
    <n v="4689.91"/>
    <n v="7.94"/>
    <n v="0.28999999999999998"/>
    <n v="0"/>
    <n v="0"/>
    <n v="55.449999999999996"/>
    <n v="8807.51"/>
    <n v="11.690000000000001"/>
    <n v="8874.6500000000015"/>
  </r>
  <r>
    <n v="1043"/>
    <n v="72"/>
    <x v="72"/>
    <x v="3"/>
    <s v="ECDU"/>
    <n v="6"/>
    <x v="1"/>
    <n v="11.01"/>
    <n v="977.26"/>
    <n v="6.33"/>
    <n v="0.25"/>
    <n v="172.72"/>
    <n v="0"/>
    <n v="88.01"/>
    <n v="16120.4"/>
    <n v="6.68"/>
    <n v="0"/>
    <n v="0"/>
    <n v="0"/>
    <n v="99.27000000000001"/>
    <n v="17270.38"/>
    <n v="13.01"/>
    <n v="17382.66"/>
  </r>
  <r>
    <n v="1044"/>
    <n v="72"/>
    <x v="72"/>
    <x v="4"/>
    <s v="ECDU"/>
    <n v="6"/>
    <x v="1"/>
    <n v="11.36"/>
    <n v="1028.28"/>
    <n v="4.71"/>
    <n v="0"/>
    <n v="0"/>
    <n v="0"/>
    <n v="30.26"/>
    <n v="4194.37"/>
    <n v="2.5099999999999998"/>
    <n v="0.45"/>
    <n v="31.91"/>
    <n v="1.1499999999999999"/>
    <n v="42.070000000000007"/>
    <n v="5254.5599999999995"/>
    <n v="8.3699999999999992"/>
    <n v="5304.9999999999991"/>
  </r>
  <r>
    <n v="1045"/>
    <n v="72"/>
    <x v="72"/>
    <x v="5"/>
    <s v="ECDU"/>
    <n v="6"/>
    <x v="1"/>
    <n v="13.78"/>
    <n v="1407.2"/>
    <n v="5.71"/>
    <n v="0.16"/>
    <n v="15.82"/>
    <n v="0"/>
    <n v="25.56"/>
    <n v="4832.6099999999997"/>
    <n v="2.79"/>
    <n v="0.33"/>
    <n v="22.23"/>
    <n v="0.34"/>
    <n v="39.83"/>
    <n v="6277.8599999999988"/>
    <n v="8.84"/>
    <n v="6326.5299999999988"/>
  </r>
  <r>
    <n v="1046"/>
    <n v="72"/>
    <x v="72"/>
    <x v="6"/>
    <s v="ECDU"/>
    <n v="6"/>
    <x v="1"/>
    <n v="14.91"/>
    <n v="1186.1099999999999"/>
    <n v="6.12"/>
    <n v="0.28000000000000003"/>
    <n v="82.56"/>
    <n v="0"/>
    <n v="27.06"/>
    <n v="12546.66"/>
    <n v="3.95"/>
    <n v="0.85"/>
    <n v="42.66"/>
    <n v="0.75"/>
    <n v="43.1"/>
    <n v="13857.99"/>
    <n v="10.82"/>
    <n v="13911.91"/>
  </r>
  <r>
    <n v="1047"/>
    <n v="72"/>
    <x v="72"/>
    <x v="7"/>
    <s v="ECDU"/>
    <n v="6"/>
    <x v="1"/>
    <n v="16.11"/>
    <n v="2022.1"/>
    <n v="3.75"/>
    <n v="1.19"/>
    <n v="85.76"/>
    <n v="0.28000000000000003"/>
    <n v="36.99"/>
    <n v="6667.37"/>
    <n v="4.5199999999999996"/>
    <n v="0.84"/>
    <n v="87.65"/>
    <n v="7.0000000000000007E-2"/>
    <n v="55.13000000000001"/>
    <n v="8862.8799999999992"/>
    <n v="8.620000000000001"/>
    <n v="8926.6299999999992"/>
  </r>
  <r>
    <n v="1048"/>
    <n v="72"/>
    <x v="72"/>
    <x v="8"/>
    <s v="ECDU"/>
    <n v="6"/>
    <x v="1"/>
    <n v="17.611519150808721"/>
    <n v="1140.700030583004"/>
    <n v="10.75580286138038"/>
    <n v="0.2710133520218817"/>
    <n v="81.30880301573346"/>
    <n v="6.1825604014330897E-2"/>
    <n v="22.2165142469822"/>
    <n v="5127.1555907936527"/>
    <n v="1.28228879751271"/>
    <n v="0"/>
    <n v="0"/>
    <n v="0"/>
    <n v="40.0990467498128"/>
    <n v="6349.1644243923902"/>
    <n v="12.09991726290742"/>
    <n v="6401.3633884051105"/>
  </r>
  <r>
    <n v="1049"/>
    <n v="72"/>
    <x v="72"/>
    <x v="9"/>
    <s v="ECDU"/>
    <n v="6"/>
    <x v="1"/>
    <n v="23.330356073317617"/>
    <n v="1618.4963304811859"/>
    <n v="10.788773961012861"/>
    <n v="0.96598452333522933"/>
    <n v="293.19749739792917"/>
    <n v="0"/>
    <n v="13.798679132944747"/>
    <n v="2957.6579108720866"/>
    <n v="0.36323045429982781"/>
    <n v="6.2077024845894413E-3"/>
    <n v="4.5286201171797016"/>
    <n v="0"/>
    <n v="38.101227432082183"/>
    <n v="4873.8803588683813"/>
    <n v="11.152004415312689"/>
    <n v="4923.1335907157763"/>
  </r>
  <r>
    <n v="1050"/>
    <n v="72"/>
    <x v="72"/>
    <x v="10"/>
    <s v="ECDU"/>
    <n v="6"/>
    <x v="1"/>
    <n v="23.596458193610825"/>
    <n v="2906.9392884127242"/>
    <n v="8.8856315740324128"/>
    <n v="0.38883125482838543"/>
    <n v="70.766310391958783"/>
    <n v="0.43508188092671046"/>
    <n v="4.9355021096330001"/>
    <n v="578.58742709668661"/>
    <n v="0.71930929681729816"/>
    <n v="0"/>
    <n v="0"/>
    <n v="0"/>
    <n v="28.92079155807221"/>
    <n v="3556.2930259013697"/>
    <n v="10.040022751776421"/>
    <n v="3595.2538402112186"/>
  </r>
  <r>
    <n v="1051"/>
    <n v="72"/>
    <x v="72"/>
    <x v="11"/>
    <s v="ECDU"/>
    <n v="6"/>
    <x v="1"/>
    <n v="9.9401266504611883"/>
    <n v="749.15347262004786"/>
    <n v="2.7892274582632868"/>
    <n v="0.59695051244461794"/>
    <n v="183.22193492764171"/>
    <n v="0"/>
    <n v="4.2446793686545403"/>
    <n v="434.21347716714325"/>
    <n v="0.52293553310619589"/>
    <n v="0"/>
    <n v="0"/>
    <n v="0"/>
    <n v="14.781756531560347"/>
    <n v="1366.5888847148328"/>
    <n v="3.3121629913694828"/>
    <n v="1384.6828042377626"/>
  </r>
  <r>
    <n v="1052"/>
    <n v="72"/>
    <x v="72"/>
    <x v="12"/>
    <s v="ECDU"/>
    <n v="6"/>
    <x v="1"/>
    <n v="2.2222431229515514"/>
    <n v="120.87785188680446"/>
    <n v="1.3350656141201076"/>
    <n v="0.84227105199392949"/>
    <n v="52.319035108974276"/>
    <n v="0"/>
    <n v="2.3791526915179881"/>
    <n v="459.60349686914157"/>
    <n v="0.3303374440462678"/>
    <n v="0"/>
    <n v="0"/>
    <n v="0"/>
    <n v="5.4436668664634684"/>
    <n v="632.80038386492038"/>
    <n v="1.6654030581663755"/>
    <n v="639.90945378955018"/>
  </r>
  <r>
    <n v="1053"/>
    <n v="72"/>
    <x v="72"/>
    <x v="13"/>
    <s v="ECDU"/>
    <n v="6"/>
    <x v="1"/>
    <n v="9.9283291140412171"/>
    <n v="661.86113823696837"/>
    <n v="6.8400664596359526"/>
    <n v="0.6657811552684072"/>
    <n v="104.54070189891286"/>
    <n v="6.3821614191631459E-2"/>
    <n v="12.938006488607911"/>
    <n v="1765.2921030587167"/>
    <n v="3.354887976637309"/>
    <n v="0"/>
    <n v="0"/>
    <n v="0"/>
    <n v="23.532116757917535"/>
    <n v="2531.693943194598"/>
    <n v="10.258776050464894"/>
    <n v="2565.4848360029805"/>
  </r>
  <r>
    <n v="1054"/>
    <n v="72"/>
    <x v="72"/>
    <x v="14"/>
    <s v="ECDU"/>
    <n v="6"/>
    <x v="1"/>
    <n v="8.3277248722229462"/>
    <n v="577.91248156448648"/>
    <n v="3.5960706082730054"/>
    <n v="0.94325628844854392"/>
    <n v="115.38022083040794"/>
    <n v="0.11486523130321601"/>
    <n v="9.2160593806019264"/>
    <n v="639.05693132798717"/>
    <n v="1.1780172167394902"/>
    <n v="0"/>
    <n v="0"/>
    <n v="0"/>
    <n v="18.487040541273416"/>
    <n v="1332.3496337228817"/>
    <n v="4.888953056315712"/>
    <n v="1355.7256273204709"/>
  </r>
  <r>
    <n v="1055"/>
    <n v="72"/>
    <x v="72"/>
    <x v="15"/>
    <s v="ECDU"/>
    <n v="6"/>
    <x v="1"/>
    <n v="9.7349772736437625"/>
    <n v="599.69327196161009"/>
    <n v="3.7460293685587054"/>
    <n v="0.32823598541365423"/>
    <n v="39.097222142211109"/>
    <n v="0"/>
    <n v="8.7288650647801962"/>
    <n v="2987.7820084453328"/>
    <n v="1.5000777708008088"/>
    <n v="0"/>
    <n v="0"/>
    <n v="0"/>
    <n v="18.792078323837615"/>
    <n v="3626.5725025491538"/>
    <n v="5.2461071393595144"/>
    <n v="3650.6106880123511"/>
  </r>
  <r>
    <n v="1056"/>
    <n v="73"/>
    <x v="73"/>
    <x v="0"/>
    <s v="ECDU"/>
    <n v="6"/>
    <x v="1"/>
    <n v="9.3375971613462667"/>
    <n v="374.66541387046414"/>
    <n v="8.5506211240476695"/>
    <n v="5.466955469117929"/>
    <n v="1224.2656977900263"/>
    <n v="0"/>
    <n v="28.69887963878929"/>
    <n v="4083.3423988517807"/>
    <n v="3.2808378414071671"/>
    <n v="4.2312087452064082"/>
    <n v="330.78441232242841"/>
    <n v="0.50598404752352877"/>
    <n v="47.734641014459896"/>
    <n v="6013.0579228346996"/>
    <n v="12.337443012978364"/>
    <n v="6073.1300068621376"/>
  </r>
  <r>
    <n v="1057"/>
    <n v="73"/>
    <x v="73"/>
    <x v="1"/>
    <s v="ECDU"/>
    <n v="6"/>
    <x v="1"/>
    <n v="13"/>
    <n v="889.23"/>
    <n v="5.25"/>
    <n v="7.42"/>
    <n v="1982.64"/>
    <n v="0.24"/>
    <n v="51.94"/>
    <n v="6521.69"/>
    <n v="5.62"/>
    <n v="6.23"/>
    <n v="0.03"/>
    <n v="0.46"/>
    <n v="78.59"/>
    <n v="9393.59"/>
    <n v="11.57"/>
    <n v="9483.75"/>
  </r>
  <r>
    <n v="1058"/>
    <n v="73"/>
    <x v="73"/>
    <x v="2"/>
    <s v="ECDU"/>
    <n v="6"/>
    <x v="1"/>
    <n v="8.15"/>
    <n v="353.02"/>
    <n v="5.17"/>
    <n v="5.51"/>
    <n v="689.78"/>
    <n v="0.67"/>
    <n v="59.33"/>
    <n v="5120.34"/>
    <n v="4.8600000000000003"/>
    <n v="1.04"/>
    <n v="0"/>
    <n v="1.07"/>
    <n v="74.03"/>
    <n v="6163.14"/>
    <n v="11.77"/>
    <n v="6248.9400000000005"/>
  </r>
  <r>
    <n v="1059"/>
    <n v="73"/>
    <x v="73"/>
    <x v="3"/>
    <s v="ECDU"/>
    <n v="6"/>
    <x v="1"/>
    <n v="18.07"/>
    <n v="1565.58"/>
    <n v="5.58"/>
    <n v="1.94"/>
    <n v="335.48"/>
    <n v="0"/>
    <n v="125.22"/>
    <n v="19348.87"/>
    <n v="2.95"/>
    <n v="0"/>
    <n v="0"/>
    <n v="0"/>
    <n v="145.22999999999999"/>
    <n v="21249.93"/>
    <n v="8.5300000000000011"/>
    <n v="21403.69"/>
  </r>
  <r>
    <n v="1060"/>
    <n v="73"/>
    <x v="73"/>
    <x v="4"/>
    <s v="ECDU"/>
    <n v="6"/>
    <x v="1"/>
    <n v="13.02"/>
    <n v="640.42999999999995"/>
    <n v="8.66"/>
    <n v="3.34"/>
    <n v="426.55"/>
    <n v="0.24"/>
    <n v="32.07"/>
    <n v="2811.03"/>
    <n v="4.0599999999999996"/>
    <n v="0.3"/>
    <n v="0"/>
    <n v="0.08"/>
    <n v="48.73"/>
    <n v="3878.01"/>
    <n v="13.040000000000001"/>
    <n v="3939.78"/>
  </r>
  <r>
    <n v="1061"/>
    <n v="73"/>
    <x v="73"/>
    <x v="5"/>
    <s v="ECDU"/>
    <n v="6"/>
    <x v="1"/>
    <n v="13.35"/>
    <n v="619.29"/>
    <n v="8.33"/>
    <n v="3.87"/>
    <n v="528.69000000000005"/>
    <n v="0.1"/>
    <n v="24.4"/>
    <n v="2193.0100000000002"/>
    <n v="3.15"/>
    <n v="1.03"/>
    <n v="0"/>
    <n v="0.17"/>
    <n v="42.65"/>
    <n v="3340.9900000000002"/>
    <n v="11.75"/>
    <n v="3395.3900000000003"/>
  </r>
  <r>
    <n v="1062"/>
    <n v="73"/>
    <x v="73"/>
    <x v="6"/>
    <s v="ECDU"/>
    <n v="6"/>
    <x v="1"/>
    <n v="10.85"/>
    <n v="625.99"/>
    <n v="8.24"/>
    <n v="4.2699999999999996"/>
    <n v="872.52"/>
    <n v="0.62"/>
    <n v="21.27"/>
    <n v="1622.67"/>
    <n v="1.81"/>
    <n v="1.22"/>
    <n v="0"/>
    <n v="0.96"/>
    <n v="37.61"/>
    <n v="3121.1800000000003"/>
    <n v="11.629999999999999"/>
    <n v="3170.4200000000005"/>
  </r>
  <r>
    <n v="1063"/>
    <n v="73"/>
    <x v="73"/>
    <x v="7"/>
    <s v="ECDU"/>
    <n v="6"/>
    <x v="1"/>
    <n v="8.5399999999999991"/>
    <n v="325.02999999999997"/>
    <n v="8.6300000000000008"/>
    <n v="4.91"/>
    <n v="936.09"/>
    <n v="0.2"/>
    <n v="25.47"/>
    <n v="2930.2"/>
    <n v="1.82"/>
    <n v="2.99"/>
    <n v="0"/>
    <n v="2.31"/>
    <n v="41.910000000000004"/>
    <n v="4191.32"/>
    <n v="12.96"/>
    <n v="4246.1899999999996"/>
  </r>
  <r>
    <n v="1064"/>
    <n v="73"/>
    <x v="73"/>
    <x v="8"/>
    <s v="ECDU"/>
    <n v="6"/>
    <x v="1"/>
    <n v="8.1771039892830935"/>
    <n v="389.75887361418489"/>
    <n v="11.225780344451151"/>
    <n v="4.897247181093074"/>
    <n v="933.17575974773479"/>
    <n v="0.36344906065088273"/>
    <n v="15.84216104846873"/>
    <n v="1598.8623974048801"/>
    <n v="1.687729977379979"/>
    <n v="0"/>
    <n v="0"/>
    <n v="0"/>
    <n v="28.9165122188449"/>
    <n v="2921.7970307667997"/>
    <n v="13.276959382482012"/>
    <n v="2963.9905023681263"/>
  </r>
  <r>
    <n v="1065"/>
    <n v="73"/>
    <x v="73"/>
    <x v="9"/>
    <s v="ECDU"/>
    <n v="6"/>
    <x v="1"/>
    <n v="9.798257884144844"/>
    <n v="649.46861867256848"/>
    <n v="9.5637878056770358"/>
    <n v="2.1867647265156283"/>
    <n v="546.37124673101641"/>
    <n v="0"/>
    <n v="12.955178246915855"/>
    <n v="1309.5137558097472"/>
    <n v="1.443927209106975"/>
    <n v="1.453999979259073"/>
    <n v="426.34977621149892"/>
    <n v="1.102851206420415"/>
    <n v="26.394200836835402"/>
    <n v="2931.7033974248311"/>
    <n v="12.110566221204426"/>
    <n v="2970.2081644828709"/>
  </r>
  <r>
    <n v="1066"/>
    <n v="73"/>
    <x v="73"/>
    <x v="10"/>
    <s v="ECDU"/>
    <n v="6"/>
    <x v="1"/>
    <n v="11.510357091027352"/>
    <n v="510.36771476079997"/>
    <n v="10.33824246800728"/>
    <n v="3.3671639912086682"/>
    <n v="697.30083734462619"/>
    <n v="0.14712367137764085"/>
    <n v="16.332070351635785"/>
    <n v="1891.4670228892849"/>
    <n v="2.994067424688815"/>
    <n v="0.26027097863888221"/>
    <n v="13.579481297438308"/>
    <n v="0.53637614590673288"/>
    <n v="31.46986241251069"/>
    <n v="3112.7150562921493"/>
    <n v="14.015809709980468"/>
    <n v="3158.2007284146407"/>
  </r>
  <r>
    <n v="1067"/>
    <n v="73"/>
    <x v="73"/>
    <x v="11"/>
    <s v="ECDU"/>
    <n v="6"/>
    <x v="1"/>
    <n v="9.7212462315133603"/>
    <n v="503.2595059258984"/>
    <n v="8.492139477506937"/>
    <n v="3.9150188542466391"/>
    <n v="652.60423204593735"/>
    <n v="7.9232865928878113E-2"/>
    <n v="11.406163779277174"/>
    <n v="1590.5786560922038"/>
    <n v="1.5889068206064159"/>
    <n v="4.195465974797629E-2"/>
    <n v="6.4190629414403721"/>
    <n v="0.16540369435384389"/>
    <n v="25.084383524785149"/>
    <n v="2752.8614570054797"/>
    <n v="10.325682858396075"/>
    <n v="2788.2715233886611"/>
  </r>
  <r>
    <n v="1068"/>
    <n v="73"/>
    <x v="73"/>
    <x v="12"/>
    <s v="ECDU"/>
    <n v="6"/>
    <x v="1"/>
    <n v="9.7162333999708768"/>
    <n v="567.57095584312094"/>
    <n v="3.1416866991075683"/>
    <n v="4.1033489965731516"/>
    <n v="672.67682858556157"/>
    <n v="9.2759882481019351E-2"/>
    <n v="14.207136402655479"/>
    <n v="1973.334251505127"/>
    <n v="1.2854040648026026"/>
    <n v="4.3996949006245494"/>
    <n v="2277.6806433790962"/>
    <n v="1.2061560264748878"/>
    <n v="32.426413699824053"/>
    <n v="5491.2626793129057"/>
    <n v="5.7260066728660783"/>
    <n v="5529.415099685596"/>
  </r>
  <r>
    <n v="1069"/>
    <n v="73"/>
    <x v="73"/>
    <x v="13"/>
    <s v="ECDU"/>
    <n v="6"/>
    <x v="1"/>
    <n v="8.3982714375263825"/>
    <n v="530.58249075720528"/>
    <n v="3.222384321150328"/>
    <n v="3.1740889610971101"/>
    <n v="992.48411006920901"/>
    <n v="0"/>
    <n v="26.862450331973029"/>
    <n v="2509.1559815272039"/>
    <n v="0.63322493571620464"/>
    <n v="0.66028016221264185"/>
    <n v="60.28598344612314"/>
    <n v="0"/>
    <n v="39.095090892809168"/>
    <n v="4092.5085657997415"/>
    <n v="3.8556092568665328"/>
    <n v="4135.4592659494174"/>
  </r>
  <r>
    <n v="1070"/>
    <n v="73"/>
    <x v="73"/>
    <x v="14"/>
    <s v="ECDU"/>
    <n v="6"/>
    <x v="1"/>
    <n v="5.1450123573670581"/>
    <n v="543.47577714190663"/>
    <n v="3.1125638414604353"/>
    <n v="5.6429912972742713"/>
    <n v="1112.265827277228"/>
    <n v="9.2515142525582253E-2"/>
    <n v="22.875276726539145"/>
    <n v="1680.2885330445424"/>
    <n v="1.394112394535413"/>
    <n v="1.6213576370601561"/>
    <n v="306.70021328613166"/>
    <n v="0.63529749738019869"/>
    <n v="35.284638018240628"/>
    <n v="3642.7303507498086"/>
    <n v="5.2344888759016293"/>
    <n v="3683.2494776439507"/>
  </r>
  <r>
    <n v="1071"/>
    <n v="73"/>
    <x v="73"/>
    <x v="15"/>
    <s v="ECDU"/>
    <n v="6"/>
    <x v="1"/>
    <n v="3.3020865750118853"/>
    <n v="213.19110804789057"/>
    <n v="1.6447686706365494"/>
    <n v="3.285894569635551"/>
    <n v="707.80118829196385"/>
    <n v="0"/>
    <n v="15.027899277746062"/>
    <n v="1941.6010974135938"/>
    <n v="0.29760184200528084"/>
    <n v="1.5168077254251331"/>
    <n v="954.05855354473363"/>
    <n v="0"/>
    <n v="23.13268814781863"/>
    <n v="3816.6519472981818"/>
    <n v="1.9423705126418302"/>
    <n v="3841.7270059586422"/>
  </r>
  <r>
    <n v="1072"/>
    <n v="74"/>
    <x v="74"/>
    <x v="0"/>
    <s v="ECDU"/>
    <n v="6"/>
    <x v="1"/>
    <n v="9.039486718129778"/>
    <n v="403.97016089186474"/>
    <n v="45.772814158275189"/>
    <n v="4.7157811390130782"/>
    <n v="899.7294015324029"/>
    <n v="1.1854051153219403"/>
    <n v="22.117537683324283"/>
    <n v="2006.0438324959262"/>
    <n v="8.5015375997576541"/>
    <n v="0"/>
    <n v="0"/>
    <n v="0"/>
    <n v="35.872805540467141"/>
    <n v="3309.7433949201941"/>
    <n v="55.459756873354785"/>
    <n v="3401.075957334016"/>
  </r>
  <r>
    <n v="1073"/>
    <n v="74"/>
    <x v="74"/>
    <x v="1"/>
    <s v="ECDU"/>
    <n v="6"/>
    <x v="1"/>
    <n v="25.375439933231874"/>
    <n v="1394.4080278855124"/>
    <n v="49.802763572094854"/>
    <n v="2.6725356374883402"/>
    <n v="534.09659070155624"/>
    <n v="0.22908993077716139"/>
    <n v="43.394430045657607"/>
    <n v="3587.9802523442486"/>
    <n v="7.5552594629093237"/>
    <n v="2.2098465707693067"/>
    <n v="478.80009033334971"/>
    <n v="0.8958837449064756"/>
    <n v="73.652252187147127"/>
    <n v="5995.2849612646669"/>
    <n v="58.482996710687821"/>
    <n v="6127.4202101625024"/>
  </r>
  <r>
    <n v="1074"/>
    <n v="74"/>
    <x v="74"/>
    <x v="2"/>
    <s v="ECDU"/>
    <n v="6"/>
    <x v="1"/>
    <n v="39.630000000000003"/>
    <n v="2496.38"/>
    <n v="48.76"/>
    <n v="1.06"/>
    <n v="241.55"/>
    <n v="0"/>
    <n v="28.97"/>
    <n v="2407.1999999999998"/>
    <n v="0.35"/>
    <n v="0"/>
    <n v="0"/>
    <n v="0"/>
    <n v="69.66"/>
    <n v="5145.13"/>
    <n v="49.11"/>
    <n v="5263.9"/>
  </r>
  <r>
    <n v="1075"/>
    <n v="74"/>
    <x v="74"/>
    <x v="3"/>
    <s v="ECDU"/>
    <n v="6"/>
    <x v="1"/>
    <n v="9.48"/>
    <n v="760.43"/>
    <n v="82.07"/>
    <n v="12.73"/>
    <n v="1126.6199999999999"/>
    <n v="0"/>
    <n v="19.22"/>
    <n v="1656.18"/>
    <n v="1.72"/>
    <n v="58.35"/>
    <n v="0.04"/>
    <n v="7.0000000000000007E-2"/>
    <n v="99.78"/>
    <n v="3543.2699999999995"/>
    <n v="83.859999999999985"/>
    <n v="3726.91"/>
  </r>
  <r>
    <n v="1076"/>
    <n v="74"/>
    <x v="74"/>
    <x v="4"/>
    <s v="ECDU"/>
    <n v="6"/>
    <x v="1"/>
    <n v="0.26"/>
    <n v="11.71"/>
    <n v="65.83"/>
    <n v="0.8"/>
    <n v="96.16"/>
    <n v="0.04"/>
    <n v="0.28999999999999998"/>
    <n v="7.69"/>
    <n v="0.15"/>
    <n v="34.86"/>
    <n v="0.02"/>
    <n v="3.07"/>
    <n v="36.21"/>
    <n v="115.58"/>
    <n v="69.09"/>
    <n v="220.88"/>
  </r>
  <r>
    <n v="1077"/>
    <n v="74"/>
    <x v="74"/>
    <x v="5"/>
    <s v="ECDU"/>
    <n v="6"/>
    <x v="1"/>
    <n v="25.82"/>
    <n v="1636.15"/>
    <n v="61.58"/>
    <n v="5.99"/>
    <n v="1011.21"/>
    <n v="0.04"/>
    <n v="3.31"/>
    <n v="462.74"/>
    <n v="0"/>
    <n v="4.59"/>
    <n v="0"/>
    <n v="0.45"/>
    <n v="39.710000000000008"/>
    <n v="3110.1000000000004"/>
    <n v="62.07"/>
    <n v="3211.8800000000006"/>
  </r>
  <r>
    <n v="1078"/>
    <n v="74"/>
    <x v="74"/>
    <x v="6"/>
    <s v="ECDU"/>
    <n v="6"/>
    <x v="1"/>
    <n v="14.48"/>
    <n v="713.1"/>
    <n v="58"/>
    <n v="15.62"/>
    <n v="2060.12"/>
    <n v="1.25"/>
    <n v="14.91"/>
    <n v="1475.89"/>
    <n v="0.3"/>
    <n v="0"/>
    <n v="0"/>
    <n v="0"/>
    <n v="45.010000000000005"/>
    <n v="4249.1099999999997"/>
    <n v="59.55"/>
    <n v="4353.67"/>
  </r>
  <r>
    <n v="1079"/>
    <n v="74"/>
    <x v="74"/>
    <x v="7"/>
    <s v="ECDU"/>
    <n v="6"/>
    <x v="1"/>
    <n v="30.16"/>
    <n v="1435.97"/>
    <n v="43.44"/>
    <n v="3.99"/>
    <n v="996.22"/>
    <n v="0.24"/>
    <n v="1.83"/>
    <n v="132.47999999999999"/>
    <n v="0"/>
    <n v="0.05"/>
    <n v="0"/>
    <n v="0.15"/>
    <n v="36.029999999999994"/>
    <n v="2564.67"/>
    <n v="43.83"/>
    <n v="2644.53"/>
  </r>
  <r>
    <n v="1080"/>
    <n v="74"/>
    <x v="74"/>
    <x v="8"/>
    <s v="ECDU"/>
    <n v="6"/>
    <x v="1"/>
    <n v="18.6743876441246"/>
    <n v="927.58190060660706"/>
    <n v="52.380780089300792"/>
    <n v="4.8912415990520266"/>
    <n v="1470.568260745642"/>
    <n v="0.26982970441614151"/>
    <n v="10.702247612093799"/>
    <n v="966.67861558801928"/>
    <n v="0.97395062401943266"/>
    <n v="0"/>
    <n v="0"/>
    <n v="0"/>
    <n v="34.26787685527043"/>
    <n v="3364.8287769402687"/>
    <n v="53.624560417736362"/>
    <n v="3452.7212142132757"/>
  </r>
  <r>
    <n v="1081"/>
    <n v="74"/>
    <x v="74"/>
    <x v="9"/>
    <s v="ECDU"/>
    <n v="6"/>
    <x v="1"/>
    <n v="33.809698870962599"/>
    <n v="2367.3274322794286"/>
    <n v="58.197958558616065"/>
    <n v="5.291931643294105"/>
    <n v="1950.1321206688201"/>
    <n v="4.344671975170037E-2"/>
    <n v="0.37587900156187559"/>
    <n v="166.75253441580188"/>
    <n v="1.6953423336869267E-2"/>
    <n v="0"/>
    <n v="0"/>
    <n v="0"/>
    <n v="39.477509515818582"/>
    <n v="4484.2120873640506"/>
    <n v="58.258358701704637"/>
    <n v="4581.9479555815733"/>
  </r>
  <r>
    <n v="1082"/>
    <n v="74"/>
    <x v="74"/>
    <x v="10"/>
    <s v="ECDU"/>
    <n v="6"/>
    <x v="1"/>
    <n v="27.476122175414314"/>
    <n v="1868.9444758519157"/>
    <n v="48.959897346447171"/>
    <n v="7.3376770392535242"/>
    <n v="2170.1599079944071"/>
    <n v="8.7937711239057081E-2"/>
    <n v="1.8816677773331103"/>
    <n v="186.34331820210099"/>
    <n v="0.17370973570951284"/>
    <n v="1.4913243941604062"/>
    <n v="209.9871439419199"/>
    <n v="1.9843105017309702E-2"/>
    <n v="38.18679138616136"/>
    <n v="4435.434845990344"/>
    <n v="49.241387898413052"/>
    <n v="4522.863025274919"/>
  </r>
  <r>
    <n v="1083"/>
    <n v="74"/>
    <x v="74"/>
    <x v="11"/>
    <s v="ECDU"/>
    <n v="6"/>
    <x v="1"/>
    <n v="17.942622190584618"/>
    <n v="1121.143927396336"/>
    <n v="38.890374542343253"/>
    <n v="3.5448561583961902"/>
    <n v="1437.9170989141451"/>
    <n v="4.9061731200422939E-2"/>
    <n v="1.8577200520320076"/>
    <n v="386.41204700966676"/>
    <n v="7.8877532328710587E-2"/>
    <n v="0"/>
    <n v="0"/>
    <n v="0"/>
    <n v="23.345198401012816"/>
    <n v="2945.4730733201477"/>
    <n v="39.018313805872388"/>
    <n v="3007.8365855270331"/>
  </r>
  <r>
    <n v="1084"/>
    <n v="74"/>
    <x v="74"/>
    <x v="12"/>
    <s v="ECDU"/>
    <n v="6"/>
    <x v="1"/>
    <n v="17.216877429779753"/>
    <n v="654.20722431955755"/>
    <n v="40.533802544149893"/>
    <n v="4.2631922855078406"/>
    <n v="1575.4005418135553"/>
    <n v="4.1564304440080878E-2"/>
    <n v="11.432937349944506"/>
    <n v="543.1384922923794"/>
    <n v="0"/>
    <n v="0"/>
    <n v="0"/>
    <n v="0"/>
    <n v="32.913007065232101"/>
    <n v="2772.7462584254922"/>
    <n v="40.575366848589972"/>
    <n v="2846.2346323393144"/>
  </r>
  <r>
    <n v="1085"/>
    <n v="74"/>
    <x v="74"/>
    <x v="13"/>
    <s v="ECDU"/>
    <n v="6"/>
    <x v="1"/>
    <n v="18.174230516630885"/>
    <n v="835.53568253802484"/>
    <n v="53.394491653929819"/>
    <n v="3.3239416026141848"/>
    <n v="847.94789143983019"/>
    <n v="0"/>
    <n v="13.172146158156574"/>
    <n v="631.18010680881071"/>
    <n v="9.1970459872383767E-2"/>
    <n v="0"/>
    <n v="0"/>
    <n v="0"/>
    <n v="34.670318277401641"/>
    <n v="2314.6636807866657"/>
    <n v="53.486462113802204"/>
    <n v="2402.8204611778697"/>
  </r>
  <r>
    <n v="1086"/>
    <n v="74"/>
    <x v="74"/>
    <x v="14"/>
    <s v="ECDU"/>
    <n v="6"/>
    <x v="1"/>
    <n v="18.004240468862594"/>
    <n v="1065.9715445667114"/>
    <n v="45.840827203397303"/>
    <n v="6.3722299743761672"/>
    <n v="1329.2008653483597"/>
    <n v="5.6057380745960478E-2"/>
    <n v="16.357381015563405"/>
    <n v="1472.874231390947"/>
    <n v="7.2432292113998903E-2"/>
    <n v="1.2295048819312504"/>
    <n v="1544.9083769865401"/>
    <n v="0.34364205050741192"/>
    <n v="41.963356340733412"/>
    <n v="5412.9550182925577"/>
    <n v="46.312958926764679"/>
    <n v="5501.2313335600556"/>
  </r>
  <r>
    <n v="1087"/>
    <n v="74"/>
    <x v="74"/>
    <x v="15"/>
    <s v="ECDU"/>
    <n v="6"/>
    <x v="1"/>
    <n v="20.768108202954981"/>
    <n v="2408.9919034644422"/>
    <n v="44.12527563845957"/>
    <n v="6.1001846578285122"/>
    <n v="1968.7762829769181"/>
    <n v="0"/>
    <n v="15.716325772566272"/>
    <n v="3070.4828646498372"/>
    <n v="0.26251187818508165"/>
    <n v="0"/>
    <n v="0"/>
    <n v="0"/>
    <n v="42.584618633349763"/>
    <n v="7448.251051091198"/>
    <n v="44.38778751664465"/>
    <n v="7535.2234572411926"/>
  </r>
  <r>
    <n v="1088"/>
    <n v="75"/>
    <x v="75"/>
    <x v="0"/>
    <s v="ECDU"/>
    <n v="6"/>
    <x v="1"/>
    <n v="1.833826549616989"/>
    <n v="5.6797408146616526"/>
    <n v="0"/>
    <n v="0"/>
    <n v="0"/>
    <n v="0"/>
    <n v="38.421265963068812"/>
    <n v="42.176556133050802"/>
    <n v="0"/>
    <n v="0"/>
    <n v="0"/>
    <n v="0"/>
    <n v="40.255092512685799"/>
    <n v="47.856296947712451"/>
    <n v="0"/>
    <n v="88.111389460398243"/>
  </r>
  <r>
    <n v="1089"/>
    <n v="75"/>
    <x v="75"/>
    <x v="1"/>
    <s v="ECDU"/>
    <n v="6"/>
    <x v="1"/>
    <n v="4.1251905626989451"/>
    <n v="248.81035351922432"/>
    <n v="0"/>
    <n v="0"/>
    <n v="0"/>
    <n v="0"/>
    <n v="0"/>
    <n v="0"/>
    <n v="0"/>
    <n v="0"/>
    <n v="0"/>
    <n v="0"/>
    <n v="4.1251905626989451"/>
    <n v="248.81035351922432"/>
    <n v="0"/>
    <n v="252.93554408192327"/>
  </r>
  <r>
    <n v="1090"/>
    <n v="75"/>
    <x v="75"/>
    <x v="2"/>
    <s v="ECDU"/>
    <n v="6"/>
    <x v="1"/>
    <n v="1.3"/>
    <n v="276.06"/>
    <n v="0"/>
    <n v="0"/>
    <n v="0"/>
    <n v="0"/>
    <n v="0"/>
    <n v="0"/>
    <n v="0"/>
    <n v="0"/>
    <n v="0"/>
    <n v="0"/>
    <n v="1.3"/>
    <n v="276.06"/>
    <n v="0"/>
    <n v="277.36"/>
  </r>
  <r>
    <n v="1091"/>
    <n v="75"/>
    <x v="75"/>
    <x v="3"/>
    <s v="ECDU"/>
    <n v="6"/>
    <x v="1"/>
    <n v="0.88"/>
    <n v="220.57"/>
    <n v="0"/>
    <n v="0"/>
    <n v="0"/>
    <n v="0"/>
    <n v="0.02"/>
    <n v="24.13"/>
    <n v="0"/>
    <n v="0"/>
    <n v="0"/>
    <n v="0"/>
    <n v="0.9"/>
    <n v="244.7"/>
    <n v="0"/>
    <n v="245.6"/>
  </r>
  <r>
    <n v="1092"/>
    <n v="75"/>
    <x v="75"/>
    <x v="4"/>
    <s v="ECDU"/>
    <n v="6"/>
    <x v="1"/>
    <n v="0.95"/>
    <n v="133.87"/>
    <n v="0"/>
    <n v="0"/>
    <n v="0"/>
    <n v="0"/>
    <n v="0"/>
    <n v="0"/>
    <n v="0"/>
    <n v="0"/>
    <n v="0"/>
    <n v="0"/>
    <n v="0.95"/>
    <n v="133.87"/>
    <n v="0"/>
    <n v="134.82"/>
  </r>
  <r>
    <n v="1093"/>
    <n v="75"/>
    <x v="75"/>
    <x v="5"/>
    <s v="ECDU"/>
    <n v="6"/>
    <x v="1"/>
    <n v="2.3199999999999998"/>
    <n v="496.76"/>
    <n v="0"/>
    <n v="0"/>
    <n v="0"/>
    <n v="0"/>
    <n v="0"/>
    <n v="0"/>
    <n v="0"/>
    <n v="0"/>
    <n v="0"/>
    <n v="0"/>
    <n v="2.3199999999999998"/>
    <n v="496.76"/>
    <n v="0"/>
    <n v="499.08"/>
  </r>
  <r>
    <n v="1094"/>
    <n v="75"/>
    <x v="75"/>
    <x v="6"/>
    <s v="ECDU"/>
    <n v="6"/>
    <x v="1"/>
    <n v="2.0699999999999998"/>
    <n v="4202.84"/>
    <n v="0"/>
    <n v="0"/>
    <n v="0"/>
    <n v="0"/>
    <n v="0"/>
    <n v="0"/>
    <n v="0"/>
    <n v="0"/>
    <n v="0"/>
    <n v="0"/>
    <n v="2.0699999999999998"/>
    <n v="4202.84"/>
    <n v="0"/>
    <n v="4204.91"/>
  </r>
  <r>
    <n v="1095"/>
    <n v="75"/>
    <x v="75"/>
    <x v="7"/>
    <s v="ECDU"/>
    <n v="6"/>
    <x v="1"/>
    <n v="1.84"/>
    <n v="400.23"/>
    <n v="0"/>
    <n v="0"/>
    <n v="0"/>
    <n v="0"/>
    <n v="0"/>
    <n v="0"/>
    <n v="0"/>
    <n v="0"/>
    <n v="0"/>
    <n v="0"/>
    <n v="1.84"/>
    <n v="400.23"/>
    <n v="0"/>
    <n v="402.07"/>
  </r>
  <r>
    <n v="1096"/>
    <n v="75"/>
    <x v="75"/>
    <x v="8"/>
    <s v="ECDU"/>
    <n v="6"/>
    <x v="1"/>
    <n v="2.2878154317813588"/>
    <n v="351.45428967818918"/>
    <n v="0"/>
    <n v="0.1487101374753815"/>
    <n v="27.699203477147261"/>
    <n v="0"/>
    <n v="2.6466678955691599E-2"/>
    <n v="5.6903359754736931"/>
    <n v="0"/>
    <n v="0"/>
    <n v="0"/>
    <n v="0"/>
    <n v="2.4629922482124322"/>
    <n v="384.84382913081015"/>
    <n v="0"/>
    <n v="387.30682137902261"/>
  </r>
  <r>
    <n v="1097"/>
    <n v="75"/>
    <x v="75"/>
    <x v="9"/>
    <s v="ECDU"/>
    <n v="6"/>
    <x v="1"/>
    <n v="30.621140317310807"/>
    <n v="2192.3567303446857"/>
    <n v="0"/>
    <n v="0"/>
    <n v="0"/>
    <n v="0"/>
    <n v="1.0015247402348924"/>
    <n v="452.6891825861714"/>
    <n v="0"/>
    <n v="0"/>
    <n v="0"/>
    <n v="0"/>
    <n v="31.622665057545699"/>
    <n v="2645.045912930857"/>
    <n v="0"/>
    <n v="2676.6685779884028"/>
  </r>
  <r>
    <n v="1098"/>
    <n v="75"/>
    <x v="75"/>
    <x v="10"/>
    <s v="ECDU"/>
    <n v="6"/>
    <x v="1"/>
    <n v="2.9382371310007911"/>
    <n v="382.77346952937421"/>
    <n v="0"/>
    <n v="0"/>
    <n v="0"/>
    <n v="0"/>
    <n v="0"/>
    <n v="0"/>
    <n v="0"/>
    <n v="0"/>
    <n v="0"/>
    <n v="0"/>
    <n v="2.9382371310007911"/>
    <n v="382.77346952937421"/>
    <n v="0"/>
    <n v="385.711706660375"/>
  </r>
  <r>
    <n v="1099"/>
    <n v="75"/>
    <x v="75"/>
    <x v="11"/>
    <s v="ECDU"/>
    <n v="6"/>
    <x v="1"/>
    <n v="4.8769982238010661"/>
    <n v="318.50881755899519"/>
    <n v="0"/>
    <n v="0"/>
    <n v="0"/>
    <n v="0"/>
    <n v="0"/>
    <n v="0"/>
    <n v="0"/>
    <n v="0"/>
    <n v="0"/>
    <n v="0"/>
    <n v="4.8769982238010661"/>
    <n v="318.50881755899519"/>
    <n v="0"/>
    <n v="323.38581578279627"/>
  </r>
  <r>
    <n v="1100"/>
    <n v="75"/>
    <x v="75"/>
    <x v="12"/>
    <s v="ECDU"/>
    <n v="6"/>
    <x v="1"/>
    <n v="6.7147438094585228"/>
    <n v="463.61285408526226"/>
    <n v="0"/>
    <n v="0"/>
    <n v="0"/>
    <n v="0"/>
    <n v="0"/>
    <n v="0"/>
    <n v="0"/>
    <n v="0"/>
    <n v="0"/>
    <n v="0"/>
    <n v="6.7147438094585228"/>
    <n v="463.61285408526226"/>
    <n v="0"/>
    <n v="470.32759789472078"/>
  </r>
  <r>
    <n v="1101"/>
    <n v="75"/>
    <x v="75"/>
    <x v="13"/>
    <s v="ECDU"/>
    <n v="6"/>
    <x v="1"/>
    <n v="5.3302768366740123"/>
    <n v="398.45476820881566"/>
    <n v="0"/>
    <n v="0"/>
    <n v="0"/>
    <n v="0"/>
    <n v="0"/>
    <n v="0"/>
    <n v="0"/>
    <n v="0"/>
    <n v="0"/>
    <n v="0"/>
    <n v="5.3302768366740123"/>
    <n v="398.45476820881566"/>
    <n v="0"/>
    <n v="403.78504504548965"/>
  </r>
  <r>
    <n v="1102"/>
    <n v="75"/>
    <x v="75"/>
    <x v="14"/>
    <s v="ECDU"/>
    <n v="6"/>
    <x v="1"/>
    <n v="5.307269954972905"/>
    <n v="470.07766040455192"/>
    <n v="0"/>
    <n v="0"/>
    <n v="0"/>
    <n v="0"/>
    <n v="0"/>
    <n v="0"/>
    <n v="0"/>
    <n v="0"/>
    <n v="0"/>
    <n v="0"/>
    <n v="5.307269954972905"/>
    <n v="470.07766040455192"/>
    <n v="0"/>
    <n v="475.38493035952484"/>
  </r>
  <r>
    <n v="1103"/>
    <n v="75"/>
    <x v="75"/>
    <x v="15"/>
    <s v="ECDU"/>
    <n v="6"/>
    <x v="1"/>
    <n v="6.7367248970841676"/>
    <n v="543.81671510217666"/>
    <n v="0"/>
    <n v="0"/>
    <n v="0"/>
    <n v="0"/>
    <n v="0"/>
    <n v="0"/>
    <n v="0"/>
    <n v="0"/>
    <n v="0"/>
    <n v="0"/>
    <n v="6.7367248970841676"/>
    <n v="543.81671510217666"/>
    <n v="0"/>
    <n v="550.55343999926083"/>
  </r>
  <r>
    <n v="1104"/>
    <n v="76"/>
    <x v="76"/>
    <x v="0"/>
    <s v="ECDU"/>
    <n v="6"/>
    <x v="1"/>
    <n v="6.4001918096531751"/>
    <n v="4.2659661011889206E-2"/>
    <n v="7.7360938001447899"/>
    <n v="23.885417988312298"/>
    <n v="0.23547115018621209"/>
    <n v="7.3539261271615901"/>
    <n v="40.064286087456246"/>
    <n v="0.39450222782807282"/>
    <n v="1.9791733526386883"/>
    <n v="3.3817241315473957E-2"/>
    <n v="1.1160805714677873E-4"/>
    <n v="0"/>
    <n v="70.383713126737192"/>
    <n v="0.67274464708332093"/>
    <n v="17.069193279945068"/>
    <n v="88.12565105376558"/>
  </r>
  <r>
    <n v="1105"/>
    <n v="76"/>
    <x v="76"/>
    <x v="1"/>
    <s v="ECDU"/>
    <n v="6"/>
    <x v="1"/>
    <n v="5.6234616029959072"/>
    <n v="3.1943398738480976E-2"/>
    <n v="11.233963616283051"/>
    <n v="17.823728418111617"/>
    <n v="0.16881129666248784"/>
    <n v="3.6643133442406448"/>
    <n v="104.62100879826508"/>
    <n v="1.0885215851284082"/>
    <n v="5.3514462612375544"/>
    <n v="2.3360029737465009"/>
    <n v="1.0910935398752775"/>
    <n v="0.42963488504879249"/>
    <n v="130.40420179311911"/>
    <n v="2.3803698204046544"/>
    <n v="20.679358106810042"/>
    <n v="153.46392972033382"/>
  </r>
  <r>
    <n v="1106"/>
    <n v="76"/>
    <x v="76"/>
    <x v="2"/>
    <s v="ECDU"/>
    <n v="6"/>
    <x v="1"/>
    <n v="18.420000000000002"/>
    <n v="1735.5"/>
    <n v="17.25"/>
    <n v="11.98"/>
    <n v="2094.14"/>
    <n v="1.76"/>
    <n v="78.61"/>
    <n v="8025.03"/>
    <n v="1.98"/>
    <n v="0.46"/>
    <n v="0"/>
    <n v="0"/>
    <n v="109.47"/>
    <n v="11854.67"/>
    <n v="20.990000000000002"/>
    <n v="11985.13"/>
  </r>
  <r>
    <n v="1107"/>
    <n v="76"/>
    <x v="76"/>
    <x v="3"/>
    <s v="ECDU"/>
    <n v="6"/>
    <x v="1"/>
    <n v="30.48"/>
    <n v="3541.37"/>
    <n v="16.579999999999998"/>
    <n v="8.15"/>
    <n v="1728.49"/>
    <n v="0.83"/>
    <n v="102.22"/>
    <n v="10431.94"/>
    <n v="1.73"/>
    <n v="0"/>
    <n v="0"/>
    <n v="0"/>
    <n v="140.85"/>
    <n v="15701.8"/>
    <n v="19.139999999999997"/>
    <n v="15861.789999999999"/>
  </r>
  <r>
    <n v="1108"/>
    <n v="76"/>
    <x v="76"/>
    <x v="4"/>
    <s v="ECDU"/>
    <n v="6"/>
    <x v="1"/>
    <n v="6.15"/>
    <n v="663.82"/>
    <n v="5.42"/>
    <n v="4.26"/>
    <n v="483.08"/>
    <n v="0.84"/>
    <n v="5.05"/>
    <n v="643.22"/>
    <n v="0.37"/>
    <n v="7.0000000000000007E-2"/>
    <n v="0"/>
    <n v="0.03"/>
    <n v="15.530000000000001"/>
    <n v="1790.1200000000001"/>
    <n v="6.66"/>
    <n v="1812.3100000000002"/>
  </r>
  <r>
    <n v="1109"/>
    <n v="76"/>
    <x v="76"/>
    <x v="5"/>
    <s v="ECDU"/>
    <n v="6"/>
    <x v="1"/>
    <n v="15.96"/>
    <n v="1388.35"/>
    <n v="52.54"/>
    <n v="17.39"/>
    <n v="2364.37"/>
    <n v="1.23"/>
    <n v="12.14"/>
    <n v="1552.72"/>
    <n v="3.22"/>
    <n v="0.03"/>
    <n v="0"/>
    <n v="0"/>
    <n v="45.52"/>
    <n v="5305.44"/>
    <n v="56.989999999999995"/>
    <n v="5407.95"/>
  </r>
  <r>
    <n v="1110"/>
    <n v="76"/>
    <x v="76"/>
    <x v="6"/>
    <s v="ECDU"/>
    <n v="6"/>
    <x v="1"/>
    <n v="21.55"/>
    <n v="2077.94"/>
    <n v="68.66"/>
    <n v="9.84"/>
    <n v="3003.55"/>
    <n v="1.35"/>
    <n v="17.77"/>
    <n v="2906.55"/>
    <n v="3.71"/>
    <n v="0.03"/>
    <n v="0"/>
    <n v="0.12"/>
    <n v="49.19"/>
    <n v="7988.04"/>
    <n v="73.839999999999989"/>
    <n v="8111.07"/>
  </r>
  <r>
    <n v="1111"/>
    <n v="76"/>
    <x v="76"/>
    <x v="7"/>
    <s v="ECDU"/>
    <n v="6"/>
    <x v="1"/>
    <n v="19.45"/>
    <n v="2033.42"/>
    <n v="58.31"/>
    <n v="13.45"/>
    <n v="1277"/>
    <n v="2.66"/>
    <n v="32.979999999999997"/>
    <n v="3901.57"/>
    <n v="4.5999999999999996"/>
    <n v="0.59"/>
    <n v="97.3"/>
    <n v="0.43"/>
    <n v="66.47"/>
    <n v="7309.29"/>
    <n v="66"/>
    <n v="7441.76"/>
  </r>
  <r>
    <n v="1112"/>
    <n v="76"/>
    <x v="76"/>
    <x v="8"/>
    <s v="ECDU"/>
    <n v="6"/>
    <x v="1"/>
    <n v="34.181080514229329"/>
    <n v="3515.494622184478"/>
    <n v="65.866307251678748"/>
    <n v="7.5975835760186774"/>
    <n v="1249.427434045172"/>
    <n v="1.555181317755628"/>
    <n v="19.154078317167681"/>
    <n v="3606.4982110623259"/>
    <n v="3.6371293103151872"/>
    <n v="0.27274096333760828"/>
    <n v="40.598926568629807"/>
    <n v="0.25928215566474011"/>
    <n v="61.205483370753299"/>
    <n v="8412.0191938606058"/>
    <n v="71.317900035414297"/>
    <n v="8544.5425772667732"/>
  </r>
  <r>
    <n v="1113"/>
    <n v="76"/>
    <x v="76"/>
    <x v="9"/>
    <s v="ECDU"/>
    <n v="6"/>
    <x v="1"/>
    <n v="24.025244235412952"/>
    <n v="2698.2681618030019"/>
    <n v="49.488013131105888"/>
    <n v="6.9907671911743821"/>
    <n v="1774.1810182920092"/>
    <n v="1.9001515127602153"/>
    <n v="15.514543646722748"/>
    <n v="2390.0102350026041"/>
    <n v="6.5446646991051276"/>
    <n v="6.7872981802686194E-2"/>
    <n v="0.66683764460788186"/>
    <n v="0.28089834440744305"/>
    <n v="46.59842805511277"/>
    <n v="6863.1262527422232"/>
    <n v="58.213727687378672"/>
    <n v="6967.9384084847152"/>
  </r>
  <r>
    <n v="1114"/>
    <n v="76"/>
    <x v="76"/>
    <x v="10"/>
    <s v="ECDU"/>
    <n v="6"/>
    <x v="1"/>
    <n v="29.60638737568236"/>
    <n v="2374.2227365687099"/>
    <n v="40.440417453593653"/>
    <n v="11.684831244782302"/>
    <n v="2855.8574993800285"/>
    <n v="3.6015954556898842"/>
    <n v="30.932387485478788"/>
    <n v="3477.7077610299662"/>
    <n v="9.4467862774656712"/>
    <n v="9.4848969964366633E-2"/>
    <n v="35.920499813535372"/>
    <n v="0.36481945744157912"/>
    <n v="72.318455075907806"/>
    <n v="8743.7084967922401"/>
    <n v="53.853618644190782"/>
    <n v="8869.8805705123377"/>
  </r>
  <r>
    <n v="1115"/>
    <n v="76"/>
    <x v="76"/>
    <x v="11"/>
    <s v="ECDU"/>
    <n v="6"/>
    <x v="1"/>
    <n v="7.9830222250503526"/>
    <n v="179.32180189087919"/>
    <n v="23.802177227705812"/>
    <n v="17.054051342044531"/>
    <n v="2700.9826232950641"/>
    <n v="3.4846779068657567"/>
    <n v="20.253371937355755"/>
    <n v="2416.4823895661452"/>
    <n v="5.1054765989627828"/>
    <n v="0.19199301015925385"/>
    <n v="4.4782264992302858"/>
    <n v="0.35906635698604727"/>
    <n v="45.482438514609889"/>
    <n v="5301.2650412513185"/>
    <n v="32.751398090520397"/>
    <n v="5379.4988778564493"/>
  </r>
  <r>
    <n v="1116"/>
    <n v="76"/>
    <x v="76"/>
    <x v="12"/>
    <s v="ECDU"/>
    <n v="6"/>
    <x v="1"/>
    <n v="10.011822040447937"/>
    <n v="187.31877757188005"/>
    <n v="32.108171492430451"/>
    <n v="30.960186338383256"/>
    <n v="2883.0041414451885"/>
    <n v="3.5917114242414012"/>
    <n v="26.580850568627"/>
    <n v="2601.357342226218"/>
    <n v="5.1663844703800503"/>
    <n v="2.4326326692689131E-2"/>
    <n v="0.17018479267012171"/>
    <n v="0.11501527057974903"/>
    <n v="67.577185274150878"/>
    <n v="5671.8504460359563"/>
    <n v="40.981282657631652"/>
    <n v="5780.408913967739"/>
  </r>
  <r>
    <n v="1117"/>
    <n v="76"/>
    <x v="76"/>
    <x v="13"/>
    <s v="ECDU"/>
    <n v="6"/>
    <x v="1"/>
    <n v="7.5982758438092448"/>
    <n v="77.985243708277295"/>
    <n v="29.614945511157238"/>
    <n v="14.22432387589182"/>
    <n v="1225.4227042140158"/>
    <n v="2.5959564936509114"/>
    <n v="35.523795402956203"/>
    <n v="3952.4182384941523"/>
    <n v="6.1769766546992431"/>
    <n v="0"/>
    <n v="0"/>
    <n v="0"/>
    <n v="57.34639512265727"/>
    <n v="5255.8261864164451"/>
    <n v="38.387878659507393"/>
    <n v="5351.5604601986106"/>
  </r>
  <r>
    <n v="1118"/>
    <n v="76"/>
    <x v="76"/>
    <x v="14"/>
    <s v="ECDU"/>
    <n v="6"/>
    <x v="1"/>
    <n v="7.4565643543520173"/>
    <n v="51.861549449111088"/>
    <n v="31.948213608095724"/>
    <n v="15.495054508939003"/>
    <n v="1487.7965529869307"/>
    <n v="0.97317719423542492"/>
    <n v="44.087101622425969"/>
    <n v="2729.5996712395959"/>
    <n v="8.2344605197529663"/>
    <n v="7.4943320314377138"/>
    <n v="926.30870668241982"/>
    <n v="3.088021289887469"/>
    <n v="74.533052517154701"/>
    <n v="5195.5664803580576"/>
    <n v="44.243872611971582"/>
    <n v="5314.3434054871841"/>
  </r>
  <r>
    <n v="1119"/>
    <n v="76"/>
    <x v="76"/>
    <x v="15"/>
    <s v="ECDU"/>
    <n v="6"/>
    <x v="1"/>
    <n v="8.7633887510195567"/>
    <n v="150.81776590944588"/>
    <n v="24.745548652447805"/>
    <n v="10.223222497960883"/>
    <n v="1090.2177754542456"/>
    <n v="1.6324861600402616"/>
    <n v="56.630414504624888"/>
    <n v="4905.3906513024313"/>
    <n v="9.4186088888117592"/>
    <n v="2.6566149801294618"/>
    <n v="205.9966376273363"/>
    <n v="1.9439308088783991"/>
    <n v="78.273640733734794"/>
    <n v="6352.4228302934589"/>
    <n v="37.740574510178227"/>
    <n v="6468.4370455373719"/>
  </r>
  <r>
    <n v="1120"/>
    <n v="77"/>
    <x v="77"/>
    <x v="0"/>
    <s v="ECDU"/>
    <n v="6"/>
    <x v="1"/>
    <n v="15.942184860276869"/>
    <n v="546.60137214757367"/>
    <n v="0.91143506026873489"/>
    <n v="3.9388039808550168"/>
    <n v="780.88667986386986"/>
    <n v="0"/>
    <n v="48.587770531368214"/>
    <n v="3601.1156027551424"/>
    <n v="0"/>
    <n v="0"/>
    <n v="0"/>
    <n v="0"/>
    <n v="68.468759372500102"/>
    <n v="4928.6036547665863"/>
    <n v="0.91143506026873489"/>
    <n v="4997.9838491993551"/>
  </r>
  <r>
    <n v="1121"/>
    <n v="77"/>
    <x v="77"/>
    <x v="1"/>
    <s v="ECDU"/>
    <n v="6"/>
    <x v="1"/>
    <n v="25.046434630486505"/>
    <n v="778.21168662865534"/>
    <n v="11.298443158299682"/>
    <n v="5.8575782557957119"/>
    <n v="419.30294153676863"/>
    <n v="0.32859207265834373"/>
    <n v="54.288424009404665"/>
    <n v="5740.9243865798699"/>
    <n v="3.6280628668324373"/>
    <n v="2.9801233180242468"/>
    <n v="31.894296380192603"/>
    <n v="0"/>
    <n v="88.172560213711122"/>
    <n v="6970.3333111254869"/>
    <n v="15.255098097790462"/>
    <n v="7073.7609694369885"/>
  </r>
  <r>
    <n v="1122"/>
    <n v="77"/>
    <x v="77"/>
    <x v="2"/>
    <s v="ECDU"/>
    <n v="6"/>
    <x v="1"/>
    <n v="12.42"/>
    <n v="820.61"/>
    <n v="3.97"/>
    <n v="9.4499999999999993"/>
    <n v="911.1"/>
    <n v="1.84"/>
    <n v="0"/>
    <n v="0"/>
    <n v="0"/>
    <n v="0"/>
    <n v="0"/>
    <n v="0"/>
    <n v="21.869999999999997"/>
    <n v="1731.71"/>
    <n v="5.8100000000000005"/>
    <n v="1759.3899999999999"/>
  </r>
  <r>
    <n v="1123"/>
    <n v="77"/>
    <x v="77"/>
    <x v="3"/>
    <s v="ECDU"/>
    <n v="6"/>
    <x v="1"/>
    <n v="12.65"/>
    <n v="881.85"/>
    <n v="2.97"/>
    <n v="5.71"/>
    <n v="473.87"/>
    <n v="0.63"/>
    <n v="0"/>
    <n v="0"/>
    <n v="0"/>
    <n v="0.1"/>
    <n v="0"/>
    <n v="0"/>
    <n v="18.46"/>
    <n v="1355.72"/>
    <n v="3.6"/>
    <n v="1377.78"/>
  </r>
  <r>
    <n v="1124"/>
    <n v="77"/>
    <x v="77"/>
    <x v="4"/>
    <s v="ECDU"/>
    <n v="6"/>
    <x v="1"/>
    <n v="12.74"/>
    <n v="460.97"/>
    <n v="8.4600000000000009"/>
    <n v="3.7"/>
    <n v="454.27"/>
    <n v="0.8"/>
    <n v="6.75"/>
    <n v="497.15"/>
    <n v="2.17"/>
    <n v="0"/>
    <n v="0"/>
    <n v="0"/>
    <n v="23.19"/>
    <n v="1412.3899999999999"/>
    <n v="11.430000000000001"/>
    <n v="1447.01"/>
  </r>
  <r>
    <n v="1125"/>
    <n v="77"/>
    <x v="77"/>
    <x v="5"/>
    <s v="ECDU"/>
    <n v="6"/>
    <x v="1"/>
    <n v="14"/>
    <n v="524.44000000000005"/>
    <n v="13.81"/>
    <n v="4.03"/>
    <n v="610.98"/>
    <n v="0.26"/>
    <n v="20.97"/>
    <n v="2244.0700000000002"/>
    <n v="7.99"/>
    <n v="1.1299999999999999"/>
    <n v="0.01"/>
    <n v="0"/>
    <n v="40.130000000000003"/>
    <n v="3379.5000000000005"/>
    <n v="22.060000000000002"/>
    <n v="3441.6900000000005"/>
  </r>
  <r>
    <n v="1126"/>
    <n v="77"/>
    <x v="77"/>
    <x v="6"/>
    <s v="ECDU"/>
    <n v="6"/>
    <x v="1"/>
    <n v="17.670000000000002"/>
    <n v="655.5"/>
    <n v="15.77"/>
    <n v="11.18"/>
    <n v="2667.67"/>
    <n v="2.87"/>
    <n v="21.6"/>
    <n v="3138.38"/>
    <n v="0"/>
    <n v="0"/>
    <n v="0"/>
    <n v="0"/>
    <n v="50.45"/>
    <n v="6461.55"/>
    <n v="18.64"/>
    <n v="6530.64"/>
  </r>
  <r>
    <n v="1127"/>
    <n v="77"/>
    <x v="77"/>
    <x v="8"/>
    <s v="ECDU"/>
    <n v="6"/>
    <x v="1"/>
    <n v="9.2581450861796259"/>
    <n v="171.61071720119219"/>
    <n v="29.819888898967079"/>
    <n v="12.45221792792813"/>
    <n v="1495.8365120204589"/>
    <n v="1.006448815431142"/>
    <n v="27.747940914249561"/>
    <n v="3084.6937022837428"/>
    <n v="3.6680331223549349"/>
    <n v="0"/>
    <n v="0"/>
    <n v="0"/>
    <n v="49.458303928357317"/>
    <n v="4752.1409315053934"/>
    <n v="34.494370836753156"/>
    <n v="4836.0936062705032"/>
  </r>
  <r>
    <n v="1128"/>
    <n v="77"/>
    <x v="77"/>
    <x v="9"/>
    <s v="ECDU"/>
    <n v="6"/>
    <x v="1"/>
    <n v="12.204755688921543"/>
    <n v="311.2011401964744"/>
    <n v="45.46552187559012"/>
    <n v="9.4486256855720772"/>
    <n v="1017.0513295170568"/>
    <n v="0.27640942867500407"/>
    <n v="14.322643072465606"/>
    <n v="2196.717025344285"/>
    <n v="2.7985400192146264"/>
    <n v="0.18819858054360578"/>
    <n v="165.61475087837309"/>
    <n v="0"/>
    <n v="36.164223027502835"/>
    <n v="3690.5842459361893"/>
    <n v="48.54047132347975"/>
    <n v="3775.288940287172"/>
  </r>
  <r>
    <n v="1129"/>
    <n v="77"/>
    <x v="77"/>
    <x v="10"/>
    <s v="ECDU"/>
    <n v="6"/>
    <x v="1"/>
    <n v="11.000923433055732"/>
    <n v="292.09395881766181"/>
    <n v="20.691180057547658"/>
    <n v="7.3759602018200283"/>
    <n v="1325.8287808370123"/>
    <n v="0"/>
    <n v="31.035417656806796"/>
    <n v="3764.8066878498817"/>
    <n v="4.220904752870938"/>
    <n v="0"/>
    <n v="0"/>
    <n v="0"/>
    <n v="49.412301291682553"/>
    <n v="5382.729427504556"/>
    <n v="24.912084810418598"/>
    <n v="5457.0538136066571"/>
  </r>
  <r>
    <n v="1130"/>
    <n v="77"/>
    <x v="77"/>
    <x v="11"/>
    <s v="ECDU"/>
    <n v="6"/>
    <x v="1"/>
    <n v="13.506063299915356"/>
    <n v="600.72934841324889"/>
    <n v="82.461474332526592"/>
    <n v="12.400165034048905"/>
    <n v="1853.9458620264309"/>
    <n v="0.49033827726570905"/>
    <n v="16.403542277214669"/>
    <n v="1899.5116693534324"/>
    <n v="3.444558342513707"/>
    <n v="0"/>
    <n v="0"/>
    <n v="0"/>
    <n v="42.309770611178934"/>
    <n v="4354.186879793112"/>
    <n v="86.396370952306"/>
    <n v="4482.8930213565973"/>
  </r>
  <r>
    <n v="1131"/>
    <n v="77"/>
    <x v="77"/>
    <x v="12"/>
    <s v="ECDU"/>
    <n v="6"/>
    <x v="1"/>
    <n v="8.147575787294171"/>
    <n v="107.89563336450401"/>
    <n v="64.508451352064384"/>
    <n v="14.955482777529914"/>
    <n v="1491.0852759863362"/>
    <n v="0.47013468845955686"/>
    <n v="18.154913138306028"/>
    <n v="2484.8541521920197"/>
    <n v="1.0978014191254573"/>
    <n v="1.0916105292092042"/>
    <n v="32.418474875236022"/>
    <n v="0.20212799754684951"/>
    <n v="42.349582232339316"/>
    <n v="4116.2535364180958"/>
    <n v="66.278515457196249"/>
    <n v="4224.8816341076317"/>
  </r>
  <r>
    <n v="1132"/>
    <n v="77"/>
    <x v="77"/>
    <x v="13"/>
    <s v="ECDU"/>
    <n v="6"/>
    <x v="1"/>
    <n v="11.623193728237405"/>
    <n v="179.40920737533003"/>
    <n v="44.210016459533406"/>
    <n v="20.31519228749065"/>
    <n v="2974.9834455367495"/>
    <n v="2.3836979314598774"/>
    <n v="12.729125545848355"/>
    <n v="1980.0138034515514"/>
    <n v="1.5212099046867076"/>
    <n v="0"/>
    <n v="0"/>
    <n v="0"/>
    <n v="44.667511561576411"/>
    <n v="5134.4064563636312"/>
    <n v="48.114924295679991"/>
    <n v="5227.1888922208873"/>
  </r>
  <r>
    <n v="1133"/>
    <n v="77"/>
    <x v="77"/>
    <x v="14"/>
    <s v="ECDU"/>
    <n v="6"/>
    <x v="1"/>
    <n v="17.780660290797414"/>
    <n v="783.69727225866518"/>
    <n v="41.347108696048423"/>
    <n v="6.8406814968460781"/>
    <n v="741.12630039784585"/>
    <n v="0.15899077675558287"/>
    <n v="22.837780668486079"/>
    <n v="1835.0787580026979"/>
    <n v="1.3127889301257492"/>
    <n v="1.3602573970216234"/>
    <n v="932.45964058818026"/>
    <n v="0.22472666983708706"/>
    <n v="48.81937985315119"/>
    <n v="4292.3619712473892"/>
    <n v="43.043615072766841"/>
    <n v="4384.2249661733067"/>
  </r>
  <r>
    <n v="1134"/>
    <n v="77"/>
    <x v="77"/>
    <x v="15"/>
    <s v="ECDU"/>
    <n v="6"/>
    <x v="1"/>
    <n v="16.789306286907223"/>
    <n v="943.83644750560404"/>
    <n v="39.322304403614893"/>
    <n v="1.6669806509969054"/>
    <n v="660.89408336928307"/>
    <n v="0"/>
    <n v="21.81230282653399"/>
    <n v="3465.6237674069539"/>
    <n v="2.9049093853495935"/>
    <n v="2.0044857826463418"/>
    <n v="454.5714297987289"/>
    <n v="0.53382408981874618"/>
    <n v="42.27307554708446"/>
    <n v="5524.9257280805696"/>
    <n v="42.761037878783227"/>
    <n v="5609.9598415064374"/>
  </r>
  <r>
    <n v="1135"/>
    <n v="78"/>
    <x v="78"/>
    <x v="0"/>
    <s v="ECDU"/>
    <n v="6"/>
    <x v="1"/>
    <n v="17.194447901149765"/>
    <n v="1464.0770339338417"/>
    <n v="3.8978384098978029"/>
    <n v="4.3685755134804856"/>
    <n v="2095.7332518899839"/>
    <n v="0.13808729268088132"/>
    <n v="21.526737886333414"/>
    <n v="23664.750159465493"/>
    <n v="0.92335528496519581"/>
    <n v="0"/>
    <n v="0"/>
    <n v="0"/>
    <n v="43.089761300963666"/>
    <n v="27224.560445289317"/>
    <n v="4.9592809875438792"/>
    <n v="27272.609487577822"/>
  </r>
  <r>
    <n v="1136"/>
    <n v="78"/>
    <x v="78"/>
    <x v="1"/>
    <s v="ECDU"/>
    <n v="6"/>
    <x v="1"/>
    <n v="21.516705551651441"/>
    <n v="1381.7383668306395"/>
    <n v="2.797290231904427"/>
    <n v="2.9885426507378781"/>
    <n v="691.294385360506"/>
    <n v="1.2731017849613491"/>
    <n v="27.282129450456786"/>
    <n v="2891.9871504371049"/>
    <n v="3.4493942532677435"/>
    <n v="0"/>
    <n v="0"/>
    <n v="0"/>
    <n v="51.787377652846104"/>
    <n v="4965.0199026282498"/>
    <n v="7.5197862701335199"/>
    <n v="5024.3270665512291"/>
  </r>
  <r>
    <n v="1137"/>
    <n v="78"/>
    <x v="78"/>
    <x v="2"/>
    <s v="ECDU"/>
    <n v="6"/>
    <x v="1"/>
    <n v="22.98"/>
    <n v="3373.26"/>
    <n v="9.3000000000000007"/>
    <n v="4.55"/>
    <n v="847.48"/>
    <n v="0"/>
    <n v="50.33"/>
    <n v="6304.82"/>
    <n v="3.03"/>
    <n v="0"/>
    <n v="0"/>
    <n v="0"/>
    <n v="77.86"/>
    <n v="10525.56"/>
    <n v="12.33"/>
    <n v="10615.75"/>
  </r>
  <r>
    <n v="1138"/>
    <n v="78"/>
    <x v="78"/>
    <x v="3"/>
    <s v="ECDU"/>
    <n v="6"/>
    <x v="1"/>
    <n v="14.51"/>
    <n v="1022.91"/>
    <n v="1.48"/>
    <n v="6.07"/>
    <n v="826.16"/>
    <n v="0"/>
    <n v="115.46"/>
    <n v="18269.25"/>
    <n v="2.62"/>
    <n v="0"/>
    <n v="0"/>
    <n v="0"/>
    <n v="136.04"/>
    <n v="20118.32"/>
    <n v="4.0999999999999996"/>
    <n v="20258.46"/>
  </r>
  <r>
    <n v="1139"/>
    <n v="78"/>
    <x v="78"/>
    <x v="4"/>
    <s v="ECDU"/>
    <n v="6"/>
    <x v="1"/>
    <n v="22.56"/>
    <n v="1227.0999999999999"/>
    <n v="6.21"/>
    <n v="4.5"/>
    <n v="1022.07"/>
    <n v="0.09"/>
    <n v="24.73"/>
    <n v="3039.72"/>
    <n v="1.56"/>
    <n v="0.45"/>
    <n v="0"/>
    <n v="0"/>
    <n v="52.24"/>
    <n v="5288.8899999999994"/>
    <n v="7.8599999999999994"/>
    <n v="5348.9899999999989"/>
  </r>
  <r>
    <n v="1140"/>
    <n v="78"/>
    <x v="78"/>
    <x v="5"/>
    <s v="ECDU"/>
    <n v="6"/>
    <x v="1"/>
    <n v="24.13"/>
    <n v="2588.0700000000002"/>
    <n v="6.64"/>
    <n v="1.83"/>
    <n v="699.94"/>
    <n v="0"/>
    <n v="9.4499999999999993"/>
    <n v="1222.45"/>
    <n v="0.61"/>
    <n v="0.23"/>
    <n v="0"/>
    <n v="0"/>
    <n v="35.639999999999993"/>
    <n v="4510.46"/>
    <n v="7.25"/>
    <n v="4553.3500000000004"/>
  </r>
  <r>
    <n v="1141"/>
    <n v="78"/>
    <x v="78"/>
    <x v="6"/>
    <s v="ECDU"/>
    <n v="6"/>
    <x v="1"/>
    <n v="13.78"/>
    <n v="1123.48"/>
    <n v="1.4"/>
    <n v="0.32"/>
    <n v="56.3"/>
    <n v="0"/>
    <n v="3.46"/>
    <n v="752.19"/>
    <n v="0"/>
    <n v="0.63"/>
    <n v="0"/>
    <n v="0"/>
    <n v="18.189999999999998"/>
    <n v="1931.97"/>
    <n v="1.4"/>
    <n v="1951.5600000000002"/>
  </r>
  <r>
    <n v="1142"/>
    <n v="78"/>
    <x v="78"/>
    <x v="8"/>
    <s v="ECDU"/>
    <n v="6"/>
    <x v="1"/>
    <n v="14.11666571235528"/>
    <n v="729.05871305383448"/>
    <n v="19.802947677015219"/>
    <n v="5.0991514263138003"/>
    <n v="1958.793353412045"/>
    <n v="0.42491897896315972"/>
    <n v="17.173853394867329"/>
    <n v="2390.7275975401672"/>
    <n v="0.62477010638663344"/>
    <n v="0"/>
    <n v="0"/>
    <n v="0"/>
    <n v="36.38967053353641"/>
    <n v="5078.5796640060471"/>
    <n v="20.852636762365012"/>
    <n v="5135.8219713019489"/>
  </r>
  <r>
    <n v="1143"/>
    <n v="78"/>
    <x v="78"/>
    <x v="9"/>
    <s v="ECDU"/>
    <n v="6"/>
    <x v="1"/>
    <n v="13.776223118966135"/>
    <n v="661.6813240026562"/>
    <n v="41.618491086479033"/>
    <n v="4.6275609133166471"/>
    <n v="1007.8226204219237"/>
    <n v="0"/>
    <n v="11.001493589416151"/>
    <n v="1967.0319211319406"/>
    <n v="3.8463380497522603"/>
    <n v="0.31123869847269758"/>
    <n v="79.789168922715433"/>
    <n v="0"/>
    <n v="29.716516320171632"/>
    <n v="3716.3250344792359"/>
    <n v="45.464829136231295"/>
    <n v="3791.506379935639"/>
  </r>
  <r>
    <n v="1144"/>
    <n v="78"/>
    <x v="78"/>
    <x v="10"/>
    <s v="ECDU"/>
    <n v="6"/>
    <x v="1"/>
    <n v="11.136444171614935"/>
    <n v="507.77138567974765"/>
    <n v="42.453891050642525"/>
    <n v="1.502872952930121"/>
    <n v="221.90234578425068"/>
    <n v="0"/>
    <n v="25.710912566223385"/>
    <n v="5279.0610113376179"/>
    <n v="5.5524710304518461"/>
    <n v="0"/>
    <n v="0"/>
    <n v="0"/>
    <n v="38.350229690768444"/>
    <n v="6008.7347428016164"/>
    <n v="48.006362081094373"/>
    <n v="6095.0913345734789"/>
  </r>
  <r>
    <n v="1145"/>
    <n v="78"/>
    <x v="78"/>
    <x v="11"/>
    <s v="ECDU"/>
    <n v="6"/>
    <x v="1"/>
    <n v="9.0094211851069623"/>
    <n v="166.69155333186367"/>
    <n v="59.122569074849679"/>
    <n v="4.0022254871303264"/>
    <n v="267.399700744857"/>
    <n v="0"/>
    <n v="15.250644124446998"/>
    <n v="2402.7314854591405"/>
    <n v="4.548571545744883"/>
    <n v="0"/>
    <n v="0"/>
    <n v="0"/>
    <n v="28.262290796684287"/>
    <n v="2836.8227395358613"/>
    <n v="63.671140620594564"/>
    <n v="2928.7561709531401"/>
  </r>
  <r>
    <n v="1146"/>
    <n v="78"/>
    <x v="78"/>
    <x v="12"/>
    <s v="ECDU"/>
    <n v="6"/>
    <x v="1"/>
    <n v="10.168988941399753"/>
    <n v="334.4359061569254"/>
    <n v="55.430032489923235"/>
    <n v="8.96048781862768"/>
    <n v="1208.4082756287992"/>
    <n v="0"/>
    <n v="14.628989129311398"/>
    <n v="3789.7000065769075"/>
    <n v="0.69157873967660399"/>
    <n v="0.92510029783995562"/>
    <n v="386.9023554724568"/>
    <n v="0.19276352259167739"/>
    <n v="34.683566187178783"/>
    <n v="5719.446543835089"/>
    <n v="56.314374752191512"/>
    <n v="5810.4444847744599"/>
  </r>
  <r>
    <n v="1147"/>
    <n v="78"/>
    <x v="78"/>
    <x v="13"/>
    <s v="ECDU"/>
    <n v="6"/>
    <x v="1"/>
    <n v="9.0278490671039417"/>
    <n v="348.93734337032589"/>
    <n v="66.680471492484955"/>
    <n v="4.541154090821192"/>
    <n v="1031.6138353696365"/>
    <n v="0"/>
    <n v="13.143510153223684"/>
    <n v="1379.9913373624806"/>
    <n v="7.5643200835813273E-2"/>
    <n v="0"/>
    <n v="0"/>
    <n v="0"/>
    <n v="26.712513311148818"/>
    <n v="2760.5425161024432"/>
    <n v="66.756114693320768"/>
    <n v="2854.011144106913"/>
  </r>
  <r>
    <n v="1148"/>
    <n v="78"/>
    <x v="78"/>
    <x v="14"/>
    <s v="ECDU"/>
    <n v="6"/>
    <x v="1"/>
    <n v="9.6591692907144502"/>
    <n v="165.36239715516462"/>
    <n v="53.627370128746662"/>
    <n v="7.3048378777039504"/>
    <n v="1188.1799546622483"/>
    <n v="0"/>
    <n v="18.872758963943049"/>
    <n v="2319.9912575552862"/>
    <n v="0"/>
    <n v="2.8590594629480162"/>
    <n v="499.1810846457596"/>
    <n v="1.5388762771863556"/>
    <n v="38.695825595309465"/>
    <n v="4172.7146940184584"/>
    <n v="55.166246405933016"/>
    <n v="4266.5767660197007"/>
  </r>
  <r>
    <n v="1149"/>
    <n v="78"/>
    <x v="78"/>
    <x v="15"/>
    <s v="ECDU"/>
    <n v="6"/>
    <x v="1"/>
    <n v="9.324115943617711"/>
    <n v="155.40041290982674"/>
    <n v="51.642851270245828"/>
    <n v="5.4062137447815326"/>
    <n v="904.16426868371286"/>
    <n v="0.43352791252158185"/>
    <n v="17.471502827336092"/>
    <n v="1828.9994153489179"/>
    <n v="0.49206610211296553"/>
    <n v="6.7673362748590898E-2"/>
    <n v="4.4664419414069991"/>
    <n v="0"/>
    <n v="32.269505878483926"/>
    <n v="2893.0305388838647"/>
    <n v="52.568445284880376"/>
    <n v="2977.868490047229"/>
  </r>
  <r>
    <n v="1150"/>
    <n v="79"/>
    <x v="79"/>
    <x v="1"/>
    <s v="ECDU"/>
    <n v="6"/>
    <x v="1"/>
    <n v="4.4296287559608656"/>
    <n v="213.63456946218119"/>
    <n v="1.6670194993414582"/>
    <n v="6.9492390360517202"/>
    <n v="387.01222379241636"/>
    <n v="1.4381455898557047"/>
    <n v="40.925604259376193"/>
    <n v="1181.3962198319905"/>
    <n v="3.1588086158445394"/>
    <n v="1.5076710310870067"/>
    <n v="131.1944453944202"/>
    <n v="0"/>
    <n v="53.812143082475785"/>
    <n v="1913.2374584810082"/>
    <n v="6.2639737050417024"/>
    <n v="1973.3135752685257"/>
  </r>
  <r>
    <n v="1151"/>
    <n v="79"/>
    <x v="79"/>
    <x v="2"/>
    <s v="ECDU"/>
    <n v="6"/>
    <x v="1"/>
    <n v="9.6999999999999993"/>
    <n v="577.79"/>
    <n v="8.36"/>
    <n v="13.74"/>
    <n v="1449.48"/>
    <n v="3.48"/>
    <n v="49.98"/>
    <n v="3891.45"/>
    <n v="1.89"/>
    <n v="0.55000000000000004"/>
    <n v="0"/>
    <n v="0.08"/>
    <n v="73.969999999999985"/>
    <n v="5918.7199999999993"/>
    <n v="13.81"/>
    <n v="6006.5"/>
  </r>
  <r>
    <n v="1152"/>
    <n v="79"/>
    <x v="79"/>
    <x v="3"/>
    <s v="ECDU"/>
    <n v="6"/>
    <x v="1"/>
    <n v="5.84"/>
    <n v="433.98"/>
    <n v="4.67"/>
    <n v="5.25"/>
    <n v="472.84"/>
    <n v="2.14"/>
    <n v="89.67"/>
    <n v="9768.5"/>
    <n v="15.44"/>
    <n v="23.94"/>
    <n v="0.03"/>
    <n v="4.83"/>
    <n v="124.7"/>
    <n v="10675.35"/>
    <n v="27.08"/>
    <n v="10827.130000000001"/>
  </r>
  <r>
    <n v="1153"/>
    <n v="79"/>
    <x v="79"/>
    <x v="4"/>
    <s v="ECDU"/>
    <n v="6"/>
    <x v="1"/>
    <n v="9.3000000000000007"/>
    <n v="684.83"/>
    <n v="4.38"/>
    <n v="9.19"/>
    <n v="1027.49"/>
    <n v="1.18"/>
    <n v="15.11"/>
    <n v="1173.8800000000001"/>
    <n v="6.6"/>
    <n v="5"/>
    <n v="0"/>
    <n v="1.95"/>
    <n v="38.6"/>
    <n v="2886.2000000000003"/>
    <n v="14.11"/>
    <n v="2938.9100000000003"/>
  </r>
  <r>
    <n v="1154"/>
    <n v="79"/>
    <x v="79"/>
    <x v="5"/>
    <s v="ECDU"/>
    <n v="6"/>
    <x v="1"/>
    <n v="9.26"/>
    <n v="647.42999999999995"/>
    <n v="6.08"/>
    <n v="6.21"/>
    <n v="546.69000000000005"/>
    <n v="1.73"/>
    <n v="13.71"/>
    <n v="1653.76"/>
    <n v="3.65"/>
    <n v="2.09"/>
    <n v="0"/>
    <n v="1.1200000000000001"/>
    <n v="31.27"/>
    <n v="2847.88"/>
    <n v="12.580000000000002"/>
    <n v="2891.73"/>
  </r>
  <r>
    <n v="1155"/>
    <n v="79"/>
    <x v="79"/>
    <x v="6"/>
    <s v="ECDU"/>
    <n v="6"/>
    <x v="1"/>
    <n v="27.42"/>
    <n v="3339.42"/>
    <n v="8.49"/>
    <n v="5.52"/>
    <n v="626.76"/>
    <n v="0.87"/>
    <n v="8.14"/>
    <n v="688"/>
    <n v="1.95"/>
    <n v="1.54"/>
    <n v="0"/>
    <n v="0.09"/>
    <n v="42.62"/>
    <n v="4654.18"/>
    <n v="11.399999999999999"/>
    <n v="4708.2"/>
  </r>
  <r>
    <n v="1156"/>
    <n v="79"/>
    <x v="79"/>
    <x v="7"/>
    <s v="ECDU"/>
    <n v="6"/>
    <x v="1"/>
    <n v="26.01"/>
    <n v="2695.11"/>
    <n v="16.55"/>
    <n v="1.22"/>
    <n v="78.819999999999993"/>
    <n v="0.21"/>
    <n v="6.94"/>
    <n v="843.83"/>
    <n v="1.1499999999999999"/>
    <n v="0.91"/>
    <n v="0"/>
    <n v="0.64"/>
    <n v="35.08"/>
    <n v="3617.76"/>
    <n v="18.55"/>
    <n v="3671.3900000000003"/>
  </r>
  <r>
    <n v="1157"/>
    <n v="79"/>
    <x v="79"/>
    <x v="8"/>
    <s v="ECDU"/>
    <n v="6"/>
    <x v="1"/>
    <n v="9.5072196898985961"/>
    <n v="794.84215276707971"/>
    <n v="11.08073692127847"/>
    <n v="9.0907014888854647"/>
    <n v="746.07688557421318"/>
    <n v="1.220425732435592"/>
    <n v="19.885434658498792"/>
    <n v="2335.1956067457481"/>
    <n v="2.9588639885456409"/>
    <n v="0.76644887676595586"/>
    <n v="61.373326929524879"/>
    <n v="0.2311533198611703"/>
    <n v="39.249804714048814"/>
    <n v="3937.4879720165659"/>
    <n v="15.491179962120873"/>
    <n v="3992.2289566927357"/>
  </r>
  <r>
    <n v="1158"/>
    <n v="79"/>
    <x v="79"/>
    <x v="9"/>
    <s v="ECDU"/>
    <n v="6"/>
    <x v="1"/>
    <n v="8.3205677656826271"/>
    <n v="659.02198621065543"/>
    <n v="11.047765545795436"/>
    <n v="9.2980342230708395"/>
    <n v="882.41156968533539"/>
    <n v="1.6970916718311617"/>
    <n v="17.085794854281417"/>
    <n v="1930.112484698936"/>
    <n v="2.958643939467366"/>
    <n v="0"/>
    <n v="0"/>
    <n v="0"/>
    <n v="34.704396843034885"/>
    <n v="3471.546040594927"/>
    <n v="15.703501157093964"/>
    <n v="3521.9539385950557"/>
  </r>
  <r>
    <n v="1159"/>
    <n v="79"/>
    <x v="79"/>
    <x v="10"/>
    <s v="ECDU"/>
    <n v="6"/>
    <x v="1"/>
    <n v="8.216104402975974"/>
    <n v="713.75486116193031"/>
    <n v="12.685332357604587"/>
    <n v="8.5155685652721882"/>
    <n v="557.54193763467094"/>
    <n v="1.5340277269585723"/>
    <n v="17.847939179574745"/>
    <n v="1682.3669097857462"/>
    <n v="2.722985729967069"/>
    <n v="0.64037728178233122"/>
    <n v="26.397066308899458"/>
    <n v="6.6720331747774114E-2"/>
    <n v="35.219989429605235"/>
    <n v="2980.0607748912471"/>
    <n v="17.009066146278002"/>
    <n v="3032.2898304671307"/>
  </r>
  <r>
    <n v="1160"/>
    <n v="79"/>
    <x v="79"/>
    <x v="11"/>
    <s v="ECDU"/>
    <n v="6"/>
    <x v="1"/>
    <n v="7.9665148039080522"/>
    <n v="660.23211610762485"/>
    <n v="13.095115864417178"/>
    <n v="7.7027228409127879"/>
    <n v="461.16632457527743"/>
    <n v="2.5939563682442115"/>
    <n v="16.359953465243773"/>
    <n v="2534.9545170779766"/>
    <n v="5.6990329011879997"/>
    <n v="0.76771813941527933"/>
    <n v="24.971002526570818"/>
    <n v="0.46897244008495226"/>
    <n v="32.796909249479896"/>
    <n v="3681.3239602874496"/>
    <n v="21.857077573934337"/>
    <n v="3735.9779471108641"/>
  </r>
  <r>
    <n v="1161"/>
    <n v="79"/>
    <x v="79"/>
    <x v="12"/>
    <s v="ECDU"/>
    <n v="6"/>
    <x v="1"/>
    <n v="7.0757001279723806"/>
    <n v="506.48975328115233"/>
    <n v="12.034862057676856"/>
    <n v="5.4575161453528169"/>
    <n v="395.22227909883634"/>
    <n v="2.726400999970239"/>
    <n v="11.459956548912235"/>
    <n v="1529.974197196512"/>
    <n v="3.94106723014196"/>
    <n v="0.49815779292282969"/>
    <n v="19.201446385524239"/>
    <n v="9.2419868456295948E-2"/>
    <n v="24.491330615160262"/>
    <n v="2450.8876759620248"/>
    <n v="18.794750156245353"/>
    <n v="2494.1737567334303"/>
  </r>
  <r>
    <n v="1162"/>
    <n v="79"/>
    <x v="79"/>
    <x v="13"/>
    <s v="ECDU"/>
    <n v="6"/>
    <x v="1"/>
    <n v="9.3637520677881092"/>
    <n v="604.11009032185609"/>
    <n v="12.372005791985236"/>
    <n v="6.8615273044854002"/>
    <n v="244.82074425364289"/>
    <n v="4.104675948495677"/>
    <n v="11.433495044812364"/>
    <n v="1202.1148007879501"/>
    <n v="1.8293901132496746"/>
    <n v="1.6556828408806491E-3"/>
    <n v="0.57806568800641744"/>
    <n v="0"/>
    <n v="27.660430099926753"/>
    <n v="2051.6237010514556"/>
    <n v="18.306071853730586"/>
    <n v="2097.5902030051125"/>
  </r>
  <r>
    <n v="1163"/>
    <n v="79"/>
    <x v="79"/>
    <x v="14"/>
    <s v="ECDU"/>
    <n v="6"/>
    <x v="1"/>
    <n v="9.089595073317291"/>
    <n v="591.3535317110352"/>
    <n v="11.390395883469605"/>
    <n v="5.6755541770676077"/>
    <n v="251.37870323313555"/>
    <n v="2.4187306617240401"/>
    <n v="10.999269442908178"/>
    <n v="1432.930711050657"/>
    <n v="4.4732459156066433"/>
    <n v="1.0824445822932394"/>
    <n v="7940.8121384583192"/>
    <n v="5.6406107532024935E-2"/>
    <n v="26.846863275586312"/>
    <n v="10216.475084453146"/>
    <n v="18.338778568332312"/>
    <n v="10261.660726297065"/>
  </r>
  <r>
    <n v="1164"/>
    <n v="79"/>
    <x v="79"/>
    <x v="15"/>
    <s v="ECDU"/>
    <n v="6"/>
    <x v="1"/>
    <n v="10.707350053029241"/>
    <n v="1058.0591354661285"/>
    <n v="11.498563493583605"/>
    <n v="8.9143441955135252"/>
    <n v="1067.2876128836758"/>
    <n v="3.0342731849276885"/>
    <n v="18.212379969526054"/>
    <n v="2785.6198989728623"/>
    <n v="2.920587638326277"/>
    <n v="0.28114360204341249"/>
    <n v="2879.6123748238315"/>
    <n v="5.644255260758075E-2"/>
    <n v="38.115217820112235"/>
    <n v="7790.5790221464977"/>
    <n v="17.509866869445151"/>
    <n v="7846.204106836055"/>
  </r>
  <r>
    <n v="1165"/>
    <n v="80"/>
    <x v="80"/>
    <x v="0"/>
    <s v="PDU"/>
    <n v="6"/>
    <x v="1"/>
    <n v="5.1835226970532879"/>
    <n v="415.4702514098102"/>
    <n v="2.5466799535920432"/>
    <n v="2.4871355507093584"/>
    <n v="440.37071621149317"/>
    <n v="3.1628466756208988"/>
    <n v="6.6360763574568065"/>
    <n v="333.78777945244383"/>
    <n v="2.7364133966869342"/>
    <n v="0"/>
    <n v="0"/>
    <n v="0"/>
    <n v="14.306734605219454"/>
    <n v="1189.6287470737473"/>
    <n v="8.4459400258998762"/>
    <n v="1212.3814217048666"/>
  </r>
  <r>
    <n v="1166"/>
    <n v="80"/>
    <x v="80"/>
    <x v="1"/>
    <s v="PDU"/>
    <n v="6"/>
    <x v="1"/>
    <n v="4.1806706018451569"/>
    <n v="224.04950372791163"/>
    <n v="5.8868804889570141"/>
    <n v="4.7830806836914714"/>
    <n v="318.87510729482995"/>
    <n v="7.7347562445170679"/>
    <n v="4.0895858325862093"/>
    <n v="160.27805453528836"/>
    <n v="4.9430739123309326"/>
    <n v="0"/>
    <n v="0"/>
    <n v="0"/>
    <n v="13.053337118122837"/>
    <n v="703.20266555802993"/>
    <n v="18.564710645805015"/>
    <n v="734.82071332195778"/>
  </r>
  <r>
    <n v="1167"/>
    <n v="80"/>
    <x v="80"/>
    <x v="2"/>
    <s v="PDU"/>
    <n v="6"/>
    <x v="1"/>
    <n v="32.35"/>
    <n v="1922.03"/>
    <n v="4.04"/>
    <n v="6.15"/>
    <n v="512.67999999999995"/>
    <n v="1.54"/>
    <n v="18.16"/>
    <n v="1242.92"/>
    <n v="0.98"/>
    <n v="8.66"/>
    <n v="0.02"/>
    <n v="1.02"/>
    <n v="65.319999999999993"/>
    <n v="3677.65"/>
    <n v="7.58"/>
    <n v="3750.55"/>
  </r>
  <r>
    <n v="1168"/>
    <n v="80"/>
    <x v="80"/>
    <x v="3"/>
    <s v="PDU"/>
    <n v="6"/>
    <x v="1"/>
    <n v="36.35"/>
    <n v="2442.31"/>
    <n v="5.6"/>
    <n v="4.05"/>
    <n v="248.2"/>
    <n v="1.18"/>
    <n v="121.9"/>
    <n v="10335.07"/>
    <n v="7.41"/>
    <n v="0"/>
    <n v="0"/>
    <n v="0"/>
    <n v="162.30000000000001"/>
    <n v="13025.58"/>
    <n v="14.19"/>
    <n v="13202.07"/>
  </r>
  <r>
    <n v="1169"/>
    <n v="80"/>
    <x v="80"/>
    <x v="4"/>
    <s v="PDU"/>
    <n v="6"/>
    <x v="1"/>
    <n v="46.83"/>
    <n v="3321.14"/>
    <n v="5.48"/>
    <n v="1.54"/>
    <n v="71.83"/>
    <n v="0.52"/>
    <n v="6.09"/>
    <n v="349.37"/>
    <n v="0.62"/>
    <n v="0"/>
    <n v="0"/>
    <n v="0"/>
    <n v="54.459999999999994"/>
    <n v="3742.3399999999997"/>
    <n v="6.62"/>
    <n v="3803.4199999999996"/>
  </r>
  <r>
    <n v="1170"/>
    <n v="80"/>
    <x v="80"/>
    <x v="5"/>
    <s v="PDU"/>
    <n v="6"/>
    <x v="1"/>
    <n v="32.79"/>
    <n v="2265.83"/>
    <n v="4.55"/>
    <n v="3.42"/>
    <n v="116.58"/>
    <n v="3.47"/>
    <n v="15.16"/>
    <n v="1291.75"/>
    <n v="0.46"/>
    <n v="1.01"/>
    <n v="0"/>
    <n v="0"/>
    <n v="52.38"/>
    <n v="3674.16"/>
    <n v="8.48"/>
    <n v="3735.02"/>
  </r>
  <r>
    <n v="1171"/>
    <n v="80"/>
    <x v="80"/>
    <x v="6"/>
    <s v="PDU"/>
    <n v="6"/>
    <x v="1"/>
    <n v="21.83"/>
    <n v="1149.47"/>
    <n v="3.95"/>
    <n v="2.04"/>
    <n v="136.28"/>
    <n v="1.81"/>
    <n v="15.75"/>
    <n v="1034.51"/>
    <n v="0.53"/>
    <n v="4.32"/>
    <n v="0.01"/>
    <n v="0.56000000000000005"/>
    <n v="43.94"/>
    <n v="2320.2700000000004"/>
    <n v="6.85"/>
    <n v="2371.0600000000004"/>
  </r>
  <r>
    <n v="1172"/>
    <n v="80"/>
    <x v="80"/>
    <x v="7"/>
    <s v="PDU"/>
    <n v="6"/>
    <x v="1"/>
    <n v="25.43"/>
    <n v="1404.04"/>
    <n v="7.71"/>
    <n v="1.4"/>
    <n v="104.28"/>
    <n v="1.73"/>
    <n v="14.79"/>
    <n v="580.79"/>
    <n v="0.18"/>
    <n v="0.15"/>
    <n v="4.29"/>
    <n v="0"/>
    <n v="41.769999999999996"/>
    <n v="2093.3999999999996"/>
    <n v="9.6199999999999992"/>
    <n v="2144.7899999999995"/>
  </r>
  <r>
    <n v="1173"/>
    <n v="80"/>
    <x v="80"/>
    <x v="8"/>
    <s v="PDU"/>
    <n v="6"/>
    <x v="1"/>
    <n v="22.043828588153598"/>
    <n v="1078.737636802929"/>
    <n v="5.1617933163842133"/>
    <n v="1.1753143526143921"/>
    <n v="100.8082951212933"/>
    <n v="1.678840955654904"/>
    <n v="21.12322163365797"/>
    <n v="1466.763060483107"/>
    <n v="0.68807497403111673"/>
    <n v="0"/>
    <n v="0"/>
    <n v="0"/>
    <n v="44.342364574425957"/>
    <n v="2646.3089924073292"/>
    <n v="7.5287092460702336"/>
    <n v="2698.1800662278256"/>
  </r>
  <r>
    <n v="1174"/>
    <n v="80"/>
    <x v="80"/>
    <x v="9"/>
    <s v="PDU"/>
    <n v="6"/>
    <x v="1"/>
    <n v="16.602128845592336"/>
    <n v="1162.1817440104389"/>
    <n v="8.3051298780223721"/>
    <n v="1.5462476965913046"/>
    <n v="321.33358107928757"/>
    <n v="2.5086121988803933"/>
    <n v="14.739949174824355"/>
    <n v="504.88072010248862"/>
    <n v="0.19894745224487173"/>
    <n v="0"/>
    <n v="0"/>
    <n v="0"/>
    <n v="32.888325717007994"/>
    <n v="1988.3960451922151"/>
    <n v="11.012689529147638"/>
    <n v="2032.2970604383706"/>
  </r>
  <r>
    <n v="1175"/>
    <n v="80"/>
    <x v="80"/>
    <x v="10"/>
    <s v="PDU"/>
    <n v="6"/>
    <x v="1"/>
    <n v="22.689536318652742"/>
    <n v="1113.9686529429146"/>
    <n v="6.9874924627213888"/>
    <n v="1.3713501856409995"/>
    <n v="152.85387640066367"/>
    <n v="2.4409471768797069"/>
    <n v="7.646590877185476"/>
    <n v="286.04012840447677"/>
    <n v="0.31673817332465182"/>
    <n v="0"/>
    <n v="0"/>
    <n v="0"/>
    <n v="31.707477381479215"/>
    <n v="1552.862657748055"/>
    <n v="9.7451778129257463"/>
    <n v="1594.31531294246"/>
  </r>
  <r>
    <n v="1176"/>
    <n v="80"/>
    <x v="80"/>
    <x v="11"/>
    <s v="PDU"/>
    <n v="6"/>
    <x v="1"/>
    <n v="18.301295426268304"/>
    <n v="725.81640616473453"/>
    <n v="9.6109920559001676"/>
    <n v="0.68245043444095344"/>
    <n v="170.09280485659662"/>
    <n v="3.9446134329373912"/>
    <n v="5.4259524381208939"/>
    <n v="544.78148268463588"/>
    <n v="0.46772476717893935"/>
    <n v="1.9314062225144033"/>
    <n v="136.28910514279991"/>
    <n v="1.323176047775023"/>
    <n v="26.341104521344555"/>
    <n v="1576.9797988487669"/>
    <n v="15.346506303791521"/>
    <n v="1618.667409673903"/>
  </r>
  <r>
    <n v="1177"/>
    <n v="80"/>
    <x v="80"/>
    <x v="13"/>
    <s v="PDU"/>
    <n v="6"/>
    <x v="1"/>
    <n v="19.727357613012984"/>
    <n v="1324.0911213052598"/>
    <n v="1.8313567924508283"/>
    <n v="3.6716442721578311"/>
    <n v="1061.7906116371275"/>
    <n v="0.31200814903106466"/>
    <n v="5.9044221933767904"/>
    <n v="378.61678686251696"/>
    <n v="0"/>
    <n v="0"/>
    <n v="0"/>
    <n v="0"/>
    <n v="29.303424078547607"/>
    <n v="2764.4985198049044"/>
    <n v="2.1433649414818929"/>
    <n v="2795.9453088249343"/>
  </r>
  <r>
    <n v="1178"/>
    <n v="80"/>
    <x v="80"/>
    <x v="14"/>
    <s v="PDU"/>
    <n v="6"/>
    <x v="1"/>
    <n v="17.30059532920826"/>
    <n v="1370.4187620947914"/>
    <n v="0.96726700729657178"/>
    <n v="5.093312331473423"/>
    <n v="905.97453252036701"/>
    <n v="1.5705201246146865"/>
    <n v="1.2255899585370713"/>
    <n v="409.59298970511833"/>
    <n v="1.1902879404281011E-2"/>
    <n v="2.8650720912800529"/>
    <n v="855.4859093458964"/>
    <n v="0.20393908091534704"/>
    <n v="26.484569710498807"/>
    <n v="3541.4721936661731"/>
    <n v="2.7536290922308861"/>
    <n v="3570.7103924689027"/>
  </r>
  <r>
    <n v="1179"/>
    <n v="80"/>
    <x v="80"/>
    <x v="15"/>
    <s v="PDU"/>
    <n v="6"/>
    <x v="1"/>
    <n v="12.037286493438836"/>
    <n v="1380.7861873654297"/>
    <n v="1.1512704699440202"/>
    <n v="9.0683464073178932"/>
    <n v="1649.409931059356"/>
    <n v="2.008064339766483"/>
    <n v="0.33105317343169915"/>
    <n v="16.282145867463818"/>
    <n v="3.6506272058592006E-2"/>
    <n v="0.72655373754008579"/>
    <n v="100.31243121726695"/>
    <n v="0"/>
    <n v="22.163239811728516"/>
    <n v="3146.7906955095164"/>
    <n v="3.1958410817690952"/>
    <n v="3172.1497764030141"/>
  </r>
  <r>
    <n v="1180"/>
    <n v="81"/>
    <x v="81"/>
    <x v="8"/>
    <s v="ECDU"/>
    <n v="6"/>
    <x v="1"/>
    <n v="18.198684437837439"/>
    <n v="672.39498222350608"/>
    <n v="124.62425181212809"/>
    <n v="1.124104461036161"/>
    <n v="95.799878344615735"/>
    <n v="5.4039379760783102E-2"/>
    <n v="20.753456217853149"/>
    <n v="2286.1152735576652"/>
    <n v="0.436783478095498"/>
    <n v="0"/>
    <n v="0"/>
    <n v="0"/>
    <n v="40.076245116726753"/>
    <n v="3054.310134125787"/>
    <n v="125.11507466998437"/>
    <n v="3219.5014539124982"/>
  </r>
  <r>
    <n v="1181"/>
    <n v="81"/>
    <x v="81"/>
    <x v="9"/>
    <s v="ECDU"/>
    <n v="6"/>
    <x v="1"/>
    <n v="14.439060211504865"/>
    <n v="433.08156381257476"/>
    <n v="158.96975101172919"/>
    <n v="0.18311592419394537"/>
    <n v="103.83602813071178"/>
    <n v="0"/>
    <n v="37.653417687810432"/>
    <n v="5860.0363940074967"/>
    <n v="1.4113692942709699"/>
    <n v="0"/>
    <n v="0"/>
    <n v="0"/>
    <n v="52.27559382350924"/>
    <n v="6396.9539859507831"/>
    <n v="160.38112030600016"/>
    <n v="6609.6107000802931"/>
  </r>
  <r>
    <n v="1182"/>
    <n v="81"/>
    <x v="81"/>
    <x v="10"/>
    <s v="ECDU"/>
    <n v="6"/>
    <x v="1"/>
    <n v="14.99635710591672"/>
    <n v="807.18225351739125"/>
    <n v="108.61180161287572"/>
    <n v="1.3142607084604936"/>
    <n v="216.08561843005094"/>
    <n v="0"/>
    <n v="39.076451521850736"/>
    <n v="4156.5336167326859"/>
    <n v="2.0314580858798545"/>
    <n v="0"/>
    <n v="0"/>
    <n v="0"/>
    <n v="55.387069336227952"/>
    <n v="5179.8014886801284"/>
    <n v="110.64325969875557"/>
    <n v="5345.8318177151114"/>
  </r>
  <r>
    <n v="1183"/>
    <n v="81"/>
    <x v="81"/>
    <x v="11"/>
    <s v="ECDU"/>
    <n v="6"/>
    <x v="1"/>
    <n v="1.9877766524232738"/>
    <n v="221.65952739106194"/>
    <n v="1.0269625616531124E-2"/>
    <n v="0.54752638423598077"/>
    <n v="302.99539377086313"/>
    <n v="0"/>
    <n v="14.696754783921946"/>
    <n v="1661.9681123809637"/>
    <n v="0"/>
    <n v="2.5213800708374035E-2"/>
    <n v="1.4985383043371427"/>
    <n v="0"/>
    <n v="17.257271621289576"/>
    <n v="2188.1215718472263"/>
    <n v="1.0269625616531124E-2"/>
    <n v="2205.3891130941324"/>
  </r>
  <r>
    <n v="1184"/>
    <n v="81"/>
    <x v="81"/>
    <x v="12"/>
    <s v="ECDU"/>
    <n v="6"/>
    <x v="1"/>
    <n v="2.0338122492061039"/>
    <n v="238.14999545045086"/>
    <n v="2.4499322117178188E-3"/>
    <n v="1.9124007060900265"/>
    <n v="650.82244474572576"/>
    <n v="0"/>
    <n v="7.8067669993903612"/>
    <n v="1404.4973908335685"/>
    <n v="0"/>
    <n v="1.7320133574762742E-2"/>
    <n v="8.0583320442944117"/>
    <n v="0"/>
    <n v="11.770300088261255"/>
    <n v="2301.5281630740396"/>
    <n v="2.4499322117178188E-3"/>
    <n v="2313.3009130945125"/>
  </r>
  <r>
    <n v="1185"/>
    <n v="81"/>
    <x v="81"/>
    <x v="13"/>
    <s v="ECDU"/>
    <n v="6"/>
    <x v="1"/>
    <n v="4.4654414272386225"/>
    <n v="299.70679260347873"/>
    <n v="0.71289940931669649"/>
    <n v="2.2491246645001732"/>
    <n v="806.96517419085546"/>
    <n v="7.002029542164083E-2"/>
    <n v="2.5917653380958372"/>
    <n v="250.01326655938428"/>
    <n v="0.28152753043767864"/>
    <n v="0"/>
    <n v="0"/>
    <n v="0"/>
    <n v="9.306331429834632"/>
    <n v="1356.6852333537183"/>
    <n v="1.0644472351760159"/>
    <n v="1367.056012018729"/>
  </r>
  <r>
    <n v="1186"/>
    <n v="81"/>
    <x v="81"/>
    <x v="14"/>
    <s v="ECDU"/>
    <n v="6"/>
    <x v="1"/>
    <n v="4.154197755136626"/>
    <n v="423.84496600395613"/>
    <n v="2.4010250286269816E-3"/>
    <n v="4.8861809606317417"/>
    <n v="1376.8318633126225"/>
    <n v="0"/>
    <n v="14.77941770391687"/>
    <n v="1288.7109378093339"/>
    <n v="0.4033341938590142"/>
    <n v="0.42824403663622096"/>
    <n v="3267.6819813841371"/>
    <n v="0"/>
    <n v="24.248040456321462"/>
    <n v="6357.06974851005"/>
    <n v="0.40573521888764119"/>
    <n v="6381.7235241852586"/>
  </r>
  <r>
    <n v="1187"/>
    <n v="81"/>
    <x v="81"/>
    <x v="15"/>
    <s v="ECDU"/>
    <n v="6"/>
    <x v="1"/>
    <n v="3.8311634616268071"/>
    <n v="443.02078501272513"/>
    <n v="3.7180299953754321E-3"/>
    <n v="2.4208479190976275"/>
    <n v="831.86588140893127"/>
    <n v="0"/>
    <n v="12.647488492176517"/>
    <n v="388.46501713540181"/>
    <n v="0"/>
    <n v="1.5772532517449322E-2"/>
    <n v="10.931069438957236"/>
    <n v="0"/>
    <n v="18.915272405418403"/>
    <n v="1674.2827529960152"/>
    <n v="3.7180299953754321E-3"/>
    <n v="1693.2017434314289"/>
  </r>
  <r>
    <n v="1188"/>
    <n v="82"/>
    <x v="82"/>
    <x v="0"/>
    <s v="ECDU"/>
    <n v="7"/>
    <x v="1"/>
    <n v="10.56923624864775"/>
    <n v="3375.1343516684692"/>
    <n v="0.2440043272031289"/>
    <n v="3.3266519097944576"/>
    <n v="860.56281534492803"/>
    <n v="0"/>
    <n v="3.0648015311641839"/>
    <n v="289.00055787634182"/>
    <n v="0"/>
    <n v="0"/>
    <n v="0"/>
    <n v="0"/>
    <n v="16.96068968960639"/>
    <n v="4524.6977248897392"/>
    <n v="0.2440043272031289"/>
    <n v="4541.9024189065494"/>
  </r>
  <r>
    <n v="1189"/>
    <n v="82"/>
    <x v="82"/>
    <x v="1"/>
    <s v="ECDU"/>
    <n v="7"/>
    <x v="1"/>
    <n v="19.299551613180888"/>
    <n v="38.195180912954385"/>
    <n v="0"/>
    <n v="5.0320345636370476"/>
    <n v="19.678331575902455"/>
    <n v="0"/>
    <n v="17.896780324711465"/>
    <n v="58.277020189580419"/>
    <n v="0"/>
    <n v="3.7865170963218642"/>
    <n v="9.2098537194693133"/>
    <n v="0"/>
    <n v="46.014883597851266"/>
    <n v="125.36038639790657"/>
    <n v="0"/>
    <n v="171.37526999575783"/>
  </r>
  <r>
    <n v="1190"/>
    <n v="82"/>
    <x v="82"/>
    <x v="2"/>
    <s v="ECDU"/>
    <n v="7"/>
    <x v="1"/>
    <n v="24.04"/>
    <n v="1512.89"/>
    <n v="0.46"/>
    <n v="8.35"/>
    <n v="1614.9"/>
    <n v="0"/>
    <n v="50"/>
    <n v="3795.82"/>
    <n v="0.35"/>
    <n v="1"/>
    <n v="0.03"/>
    <n v="0"/>
    <n v="83.39"/>
    <n v="6923.64"/>
    <n v="0.81"/>
    <n v="7007.8400000000011"/>
  </r>
  <r>
    <n v="1191"/>
    <n v="82"/>
    <x v="82"/>
    <x v="3"/>
    <s v="ECDU"/>
    <n v="7"/>
    <x v="1"/>
    <n v="34.299999999999997"/>
    <n v="2457.73"/>
    <n v="1.36"/>
    <n v="23.89"/>
    <n v="4865.1000000000004"/>
    <n v="0"/>
    <n v="35.47"/>
    <n v="10156.56"/>
    <n v="0.75"/>
    <n v="0"/>
    <n v="0"/>
    <n v="0"/>
    <n v="93.66"/>
    <n v="17479.39"/>
    <n v="2.1100000000000003"/>
    <n v="17575.16"/>
  </r>
  <r>
    <n v="1192"/>
    <n v="82"/>
    <x v="82"/>
    <x v="4"/>
    <s v="ECDU"/>
    <n v="7"/>
    <x v="1"/>
    <n v="13.89"/>
    <n v="1015.62"/>
    <n v="1.48"/>
    <n v="2.54"/>
    <n v="729.89"/>
    <n v="0"/>
    <n v="30.44"/>
    <n v="1862.85"/>
    <n v="1.87"/>
    <n v="1.88"/>
    <n v="0.01"/>
    <n v="0"/>
    <n v="48.750000000000007"/>
    <n v="3608.37"/>
    <n v="3.35"/>
    <n v="3660.47"/>
  </r>
  <r>
    <n v="1193"/>
    <n v="82"/>
    <x v="82"/>
    <x v="5"/>
    <s v="ECDU"/>
    <n v="7"/>
    <x v="1"/>
    <n v="15.93"/>
    <n v="780.05"/>
    <n v="0"/>
    <n v="3.56"/>
    <n v="1047.28"/>
    <n v="0"/>
    <n v="23.01"/>
    <n v="1674.2"/>
    <n v="0"/>
    <n v="2.4"/>
    <n v="0.06"/>
    <n v="0"/>
    <n v="44.9"/>
    <n v="3501.5899999999997"/>
    <n v="0"/>
    <n v="3546.49"/>
  </r>
  <r>
    <n v="1194"/>
    <n v="82"/>
    <x v="82"/>
    <x v="6"/>
    <s v="ECDU"/>
    <n v="7"/>
    <x v="1"/>
    <n v="44.42"/>
    <n v="2324.6799999999998"/>
    <n v="0"/>
    <n v="0.73"/>
    <n v="309.38"/>
    <n v="0"/>
    <n v="30.43"/>
    <n v="1898.56"/>
    <n v="0"/>
    <n v="2.38"/>
    <n v="0.02"/>
    <n v="0"/>
    <n v="77.959999999999994"/>
    <n v="4532.6400000000003"/>
    <n v="0"/>
    <n v="4610.6000000000004"/>
  </r>
  <r>
    <n v="1195"/>
    <n v="82"/>
    <x v="82"/>
    <x v="7"/>
    <s v="ECDU"/>
    <n v="7"/>
    <x v="1"/>
    <n v="66.64"/>
    <n v="2771.76"/>
    <n v="0"/>
    <n v="1.1200000000000001"/>
    <n v="229.54"/>
    <n v="0"/>
    <n v="28.87"/>
    <n v="3777.51"/>
    <n v="0"/>
    <n v="2.3199999999999998"/>
    <n v="0.12"/>
    <n v="0"/>
    <n v="98.95"/>
    <n v="6778.93"/>
    <n v="0"/>
    <n v="6877.88"/>
  </r>
  <r>
    <n v="1196"/>
    <n v="82"/>
    <x v="82"/>
    <x v="8"/>
    <s v="ECDU"/>
    <n v="7"/>
    <x v="1"/>
    <n v="20.487298626420209"/>
    <n v="674.90208580634214"/>
    <n v="0"/>
    <n v="1.9978972358826519"/>
    <n v="765.96072579277597"/>
    <n v="0"/>
    <n v="64.146017749137982"/>
    <n v="5389.9838335877002"/>
    <n v="0"/>
    <n v="0"/>
    <n v="0"/>
    <n v="0"/>
    <n v="86.631213611440842"/>
    <n v="6830.8466451868189"/>
    <n v="0"/>
    <n v="6917.4778587982601"/>
  </r>
  <r>
    <n v="1197"/>
    <n v="82"/>
    <x v="82"/>
    <x v="9"/>
    <s v="ECDU"/>
    <n v="7"/>
    <x v="1"/>
    <n v="18.270299921831075"/>
    <n v="1032.1612748392056"/>
    <n v="0.22282258396302748"/>
    <n v="0.93572319971475204"/>
    <n v="120.03542286646828"/>
    <n v="0"/>
    <n v="87.886147643275422"/>
    <n v="9268.2019912505657"/>
    <n v="0"/>
    <n v="0"/>
    <n v="0"/>
    <n v="0"/>
    <n v="107.09217076482125"/>
    <n v="10420.39868895624"/>
    <n v="0.22282258396302748"/>
    <n v="10527.713682305024"/>
  </r>
  <r>
    <n v="1198"/>
    <n v="82"/>
    <x v="82"/>
    <x v="10"/>
    <s v="ECDU"/>
    <n v="7"/>
    <x v="1"/>
    <n v="13.316638684158104"/>
    <n v="535.28216802784982"/>
    <n v="0"/>
    <n v="1.5976020413002856"/>
    <n v="387.57648710433205"/>
    <n v="0"/>
    <n v="84.237860808362498"/>
    <n v="6830.9275205600297"/>
    <n v="0"/>
    <n v="1.0663707160676512"/>
    <n v="1350.8981152120505"/>
    <n v="0"/>
    <n v="100.21847224988853"/>
    <n v="9104.6842909042625"/>
    <n v="0"/>
    <n v="9204.9027631541503"/>
  </r>
  <r>
    <n v="1199"/>
    <n v="82"/>
    <x v="82"/>
    <x v="11"/>
    <s v="ECDU"/>
    <n v="7"/>
    <x v="1"/>
    <n v="7.1676390085384289"/>
    <n v="303.94511629935772"/>
    <n v="0"/>
    <n v="2.1952607875423924"/>
    <n v="378.093333914921"/>
    <n v="0"/>
    <n v="54.331755776801195"/>
    <n v="4389.4547288529275"/>
    <n v="0"/>
    <n v="0"/>
    <n v="0"/>
    <n v="0"/>
    <n v="63.694655572882013"/>
    <n v="5071.4931790672063"/>
    <n v="0"/>
    <n v="5135.1878346400881"/>
  </r>
  <r>
    <n v="1200"/>
    <n v="82"/>
    <x v="82"/>
    <x v="12"/>
    <s v="ECDU"/>
    <n v="7"/>
    <x v="1"/>
    <n v="12.376644689638619"/>
    <n v="713.91250759890374"/>
    <n v="0"/>
    <n v="3.8575554622089911"/>
    <n v="986.85795986735502"/>
    <n v="0"/>
    <n v="52.711972218670994"/>
    <n v="5695.0718406174092"/>
    <n v="0.17044502829531488"/>
    <n v="1.8182577182678936"/>
    <n v="2328.6416735589478"/>
    <n v="0"/>
    <n v="70.764430088786497"/>
    <n v="9724.4839816426156"/>
    <n v="0.17044502829531488"/>
    <n v="9795.4188567596975"/>
  </r>
  <r>
    <n v="1201"/>
    <n v="82"/>
    <x v="82"/>
    <x v="13"/>
    <s v="ECDU"/>
    <n v="7"/>
    <x v="1"/>
    <n v="7.4181030484304085"/>
    <n v="330.40915005478132"/>
    <n v="0"/>
    <n v="4.6900850170861528"/>
    <n v="1604.4410157924692"/>
    <n v="0"/>
    <n v="112.8153918282309"/>
    <n v="14368.891177628298"/>
    <n v="0"/>
    <n v="3.8479570577218632E-2"/>
    <n v="33.554185543334647"/>
    <n v="0"/>
    <n v="124.96205946432468"/>
    <n v="16337.295529018884"/>
    <n v="0"/>
    <n v="16462.257588483208"/>
  </r>
  <r>
    <n v="1202"/>
    <n v="82"/>
    <x v="82"/>
    <x v="14"/>
    <s v="ECDU"/>
    <n v="7"/>
    <x v="1"/>
    <n v="20.679207270338335"/>
    <n v="975.08717836417384"/>
    <n v="0"/>
    <n v="6.2627979123325668"/>
    <n v="2202.3096609365307"/>
    <n v="0"/>
    <n v="45.395817365597281"/>
    <n v="4002.3421584729372"/>
    <n v="0"/>
    <n v="0.64186284170955143"/>
    <n v="288.96336362640972"/>
    <n v="0"/>
    <n v="72.979685389977732"/>
    <n v="7468.7023614000518"/>
    <n v="0"/>
    <n v="7541.6820467900297"/>
  </r>
  <r>
    <n v="1203"/>
    <n v="82"/>
    <x v="82"/>
    <x v="15"/>
    <s v="ECDU"/>
    <n v="7"/>
    <x v="1"/>
    <n v="11.904159669825351"/>
    <n v="665.89262918037457"/>
    <n v="0"/>
    <n v="7.7064849851979638"/>
    <n v="2144.1137034376416"/>
    <n v="0"/>
    <n v="1.0016426371876588"/>
    <n v="61.453912359128992"/>
    <n v="0"/>
    <n v="0.12112504632785941"/>
    <n v="18.670223426111068"/>
    <n v="0"/>
    <n v="20.73341233853883"/>
    <n v="2890.1304684032561"/>
    <n v="0"/>
    <n v="2910.8638807417951"/>
  </r>
  <r>
    <n v="1204"/>
    <n v="83"/>
    <x v="83"/>
    <x v="0"/>
    <s v="PDU"/>
    <n v="7"/>
    <x v="1"/>
    <n v="17.340000000000003"/>
    <n v="1167.78"/>
    <n v="19.460000000000004"/>
    <n v="0"/>
    <n v="0"/>
    <n v="0"/>
    <n v="0"/>
    <n v="0"/>
    <n v="0"/>
    <n v="0"/>
    <n v="0"/>
    <n v="0"/>
    <n v="17.340000000000003"/>
    <n v="1167.78"/>
    <n v="19.460000000000004"/>
    <n v="1204.58"/>
  </r>
  <r>
    <n v="1205"/>
    <n v="83"/>
    <x v="83"/>
    <x v="1"/>
    <s v="PDU"/>
    <n v="7"/>
    <x v="1"/>
    <n v="14.29"/>
    <n v="490.25000000000006"/>
    <n v="17.299999999999997"/>
    <n v="0"/>
    <n v="0"/>
    <n v="0"/>
    <n v="0"/>
    <n v="0"/>
    <n v="0"/>
    <n v="0"/>
    <n v="0"/>
    <n v="0"/>
    <n v="14.29"/>
    <n v="490.25000000000006"/>
    <n v="17.299999999999997"/>
    <n v="521.84"/>
  </r>
  <r>
    <n v="1206"/>
    <n v="83"/>
    <x v="83"/>
    <x v="2"/>
    <s v="PDU"/>
    <n v="7"/>
    <x v="1"/>
    <n v="18.95"/>
    <n v="1138.71"/>
    <n v="28.81"/>
    <n v="23.32"/>
    <n v="3336.24"/>
    <n v="0"/>
    <n v="1.81"/>
    <n v="217.46"/>
    <n v="1.8"/>
    <n v="0"/>
    <n v="0"/>
    <n v="0"/>
    <n v="44.08"/>
    <n v="4692.41"/>
    <n v="30.61"/>
    <n v="4767.0999999999995"/>
  </r>
  <r>
    <n v="1207"/>
    <n v="83"/>
    <x v="83"/>
    <x v="3"/>
    <s v="PDU"/>
    <n v="7"/>
    <x v="1"/>
    <n v="18.52"/>
    <n v="953.18"/>
    <n v="26.78"/>
    <n v="10.45"/>
    <n v="1808.93"/>
    <n v="0.72"/>
    <n v="0"/>
    <n v="0"/>
    <n v="1.44"/>
    <n v="0"/>
    <n v="0"/>
    <n v="0"/>
    <n v="28.97"/>
    <n v="2762.11"/>
    <n v="28.94"/>
    <n v="2820.02"/>
  </r>
  <r>
    <n v="1208"/>
    <n v="83"/>
    <x v="83"/>
    <x v="4"/>
    <s v="PDU"/>
    <n v="7"/>
    <x v="1"/>
    <n v="9.0399999999999991"/>
    <n v="926.62"/>
    <n v="1.56"/>
    <n v="3.21"/>
    <n v="1312.67"/>
    <n v="0"/>
    <n v="7.87"/>
    <n v="483.34"/>
    <n v="0.19"/>
    <n v="1.8"/>
    <n v="0.01"/>
    <n v="0"/>
    <n v="21.92"/>
    <n v="2722.6400000000003"/>
    <n v="1.75"/>
    <n v="2746.3100000000004"/>
  </r>
  <r>
    <n v="1209"/>
    <n v="83"/>
    <x v="83"/>
    <x v="5"/>
    <s v="PDU"/>
    <n v="7"/>
    <x v="1"/>
    <n v="8.31"/>
    <n v="325.44"/>
    <n v="4.8499999999999996"/>
    <n v="3.96"/>
    <n v="589.73"/>
    <n v="0"/>
    <n v="0.36"/>
    <n v="3.56"/>
    <n v="0"/>
    <n v="0.04"/>
    <n v="0"/>
    <n v="0"/>
    <n v="12.669999999999998"/>
    <n v="918.73"/>
    <n v="4.8499999999999996"/>
    <n v="936.25"/>
  </r>
  <r>
    <n v="1210"/>
    <n v="83"/>
    <x v="83"/>
    <x v="6"/>
    <s v="PDU"/>
    <n v="7"/>
    <x v="1"/>
    <n v="4.33"/>
    <n v="140.54"/>
    <n v="1.43"/>
    <n v="4.1900000000000004"/>
    <n v="925.95"/>
    <n v="0"/>
    <n v="0"/>
    <n v="0"/>
    <n v="0"/>
    <n v="0"/>
    <n v="0"/>
    <n v="0"/>
    <n v="8.52"/>
    <n v="1066.49"/>
    <n v="1.43"/>
    <n v="1076.44"/>
  </r>
  <r>
    <n v="1211"/>
    <n v="83"/>
    <x v="83"/>
    <x v="7"/>
    <s v="PDU"/>
    <n v="7"/>
    <x v="1"/>
    <n v="5.46"/>
    <n v="153.41999999999999"/>
    <n v="2.14"/>
    <n v="2.19"/>
    <n v="382.35"/>
    <n v="0"/>
    <n v="0"/>
    <n v="0"/>
    <n v="0"/>
    <n v="7.0000000000000007E-2"/>
    <n v="0"/>
    <n v="0.81"/>
    <n v="7.7200000000000006"/>
    <n v="535.77"/>
    <n v="2.95"/>
    <n v="546.44000000000005"/>
  </r>
  <r>
    <n v="1212"/>
    <n v="83"/>
    <x v="83"/>
    <x v="8"/>
    <s v="PDU"/>
    <n v="7"/>
    <x v="1"/>
    <n v="4.3771439706187598"/>
    <n v="149.21608512765329"/>
    <n v="3.572362317796915"/>
    <n v="1.150036641829296"/>
    <n v="126.4582304326277"/>
    <n v="0"/>
    <n v="3.0499557332810002E-4"/>
    <n v="2.03330382218758E-2"/>
    <n v="0"/>
    <n v="6.7607352087737001E-3"/>
    <n v="0.70987719692123907"/>
    <n v="0"/>
    <n v="5.5342463432301585"/>
    <n v="276.40452579542409"/>
    <n v="3.572362317796915"/>
    <n v="285.51113445645115"/>
  </r>
  <r>
    <n v="1213"/>
    <n v="83"/>
    <x v="83"/>
    <x v="9"/>
    <s v="PDU"/>
    <n v="7"/>
    <x v="1"/>
    <n v="4.497052243878926"/>
    <n v="181.30437899368425"/>
    <n v="6.0976158400177978"/>
    <n v="1.4232285654253545"/>
    <n v="175.81569417493728"/>
    <n v="0"/>
    <n v="0.12507879222336205"/>
    <n v="0.75047275334017227"/>
    <n v="0"/>
    <n v="0"/>
    <n v="0"/>
    <n v="0"/>
    <n v="6.0453596015276423"/>
    <n v="357.87054592196165"/>
    <n v="6.0976158400177978"/>
    <n v="370.0135213635071"/>
  </r>
  <r>
    <n v="1214"/>
    <n v="83"/>
    <x v="83"/>
    <x v="10"/>
    <s v="PDU"/>
    <n v="7"/>
    <x v="1"/>
    <n v="3.0668800545611661"/>
    <n v="151.23197408344603"/>
    <n v="3.7298447254310059"/>
    <n v="1.3362525623985211"/>
    <n v="96.319461828496586"/>
    <n v="0"/>
    <n v="0"/>
    <n v="0"/>
    <n v="0"/>
    <n v="0"/>
    <n v="0"/>
    <n v="0.66580123150132331"/>
    <n v="4.4031326169596872"/>
    <n v="247.55143591194263"/>
    <n v="4.395645956932329"/>
    <n v="256.35021448583467"/>
  </r>
  <r>
    <n v="1215"/>
    <n v="83"/>
    <x v="83"/>
    <x v="11"/>
    <s v="PDU"/>
    <n v="7"/>
    <x v="1"/>
    <n v="3.5404564662333176"/>
    <n v="142.67341591499513"/>
    <n v="3.7223293826444714"/>
    <n v="1.7920592268840103"/>
    <n v="302.64589860518015"/>
    <n v="0"/>
    <n v="0.38586671721169818"/>
    <n v="3.8586671721169821"/>
    <n v="0"/>
    <n v="0"/>
    <n v="0"/>
    <n v="0"/>
    <n v="5.7183824103290259"/>
    <n v="449.17798169229229"/>
    <n v="3.7223293826444714"/>
    <n v="458.61869348526579"/>
  </r>
  <r>
    <n v="1216"/>
    <n v="83"/>
    <x v="83"/>
    <x v="12"/>
    <s v="PDU"/>
    <n v="7"/>
    <x v="1"/>
    <n v="9.7958161241743333"/>
    <n v="825.65773032937204"/>
    <n v="1.5180938464520553"/>
    <n v="4.8296032325883074"/>
    <n v="416.18154979349009"/>
    <n v="0"/>
    <n v="0"/>
    <n v="0"/>
    <n v="0"/>
    <n v="0"/>
    <n v="0"/>
    <n v="0"/>
    <n v="14.625419356762642"/>
    <n v="1241.8392801228622"/>
    <n v="1.5180938464520553"/>
    <n v="1257.9827933260769"/>
  </r>
  <r>
    <n v="1217"/>
    <n v="83"/>
    <x v="83"/>
    <x v="13"/>
    <s v="PDU"/>
    <n v="7"/>
    <x v="1"/>
    <n v="6.8528246338143894"/>
    <n v="439.44039668918083"/>
    <n v="4.9285394769819391"/>
    <n v="4.5839300273786598"/>
    <n v="758.982173732349"/>
    <n v="0"/>
    <n v="0"/>
    <n v="0"/>
    <n v="0"/>
    <n v="0"/>
    <n v="0"/>
    <n v="0"/>
    <n v="11.436754661193049"/>
    <n v="1198.4225704215298"/>
    <n v="4.9285394769819391"/>
    <n v="1214.787864559705"/>
  </r>
  <r>
    <n v="1218"/>
    <n v="83"/>
    <x v="83"/>
    <x v="14"/>
    <s v="PDU"/>
    <n v="7"/>
    <x v="1"/>
    <n v="5.282740022720275"/>
    <n v="205.26609264351458"/>
    <n v="0"/>
    <n v="3.7617556190213293"/>
    <n v="568.21565150919957"/>
    <n v="0"/>
    <n v="2.8283557527949123E-2"/>
    <n v="0.22626846022359298"/>
    <n v="0"/>
    <n v="0"/>
    <n v="0"/>
    <n v="0"/>
    <n v="9.0727791992695543"/>
    <n v="773.70801261293764"/>
    <n v="0"/>
    <n v="782.78079181220721"/>
  </r>
  <r>
    <n v="1219"/>
    <n v="83"/>
    <x v="83"/>
    <x v="15"/>
    <s v="PDU"/>
    <n v="7"/>
    <x v="1"/>
    <n v="5.391471909484788"/>
    <n v="232.37685414954478"/>
    <n v="1.3391567659004047"/>
    <n v="2.9845444317664991"/>
    <n v="348.36038124266918"/>
    <n v="0"/>
    <n v="1.4619914304180266"/>
    <n v="2030.6326769171847"/>
    <n v="0"/>
    <n v="0.10150645910298658"/>
    <n v="370.09254988948913"/>
    <n v="0"/>
    <n v="9.9395142307722999"/>
    <n v="2981.4624621988874"/>
    <n v="1.3391567659004047"/>
    <n v="2992.74113319556"/>
  </r>
  <r>
    <n v="1220"/>
    <n v="84"/>
    <x v="84"/>
    <x v="0"/>
    <s v="ECDU"/>
    <n v="7"/>
    <x v="1"/>
    <n v="6.4250825678669647"/>
    <n v="641.9458161687669"/>
    <n v="13.778720946234897"/>
    <n v="6.3455972738110953"/>
    <n v="957.73918565524559"/>
    <n v="0.90220983622534423"/>
    <n v="17.804329303590141"/>
    <n v="1192.4814803151987"/>
    <n v="15.019138874489279"/>
    <n v="0"/>
    <n v="0"/>
    <n v="0"/>
    <n v="30.575009145268201"/>
    <n v="2792.1664821392114"/>
    <n v="29.70006965694952"/>
    <n v="2852.4415609414291"/>
  </r>
  <r>
    <n v="1221"/>
    <n v="84"/>
    <x v="84"/>
    <x v="1"/>
    <s v="ECDU"/>
    <n v="7"/>
    <x v="1"/>
    <n v="5.6535137350815692"/>
    <n v="461.2359861921455"/>
    <n v="14.848090216166959"/>
    <n v="9.3320716527660004"/>
    <n v="1691.4689306506527"/>
    <n v="0.75595088782858511"/>
    <n v="19.881166548542645"/>
    <n v="1739.963305785124"/>
    <n v="7.4286064318529856"/>
    <n v="1.3613665156366672"/>
    <n v="398.63841083112908"/>
    <n v="0.15849543745965852"/>
    <n v="36.228118452026884"/>
    <n v="4291.3066334590521"/>
    <n v="23.191142973308189"/>
    <n v="4350.7258948843873"/>
  </r>
  <r>
    <n v="1222"/>
    <n v="84"/>
    <x v="84"/>
    <x v="2"/>
    <s v="ECDU"/>
    <n v="7"/>
    <x v="1"/>
    <n v="6.23"/>
    <n v="1523.72"/>
    <n v="4.2300000000000004"/>
    <n v="6.07"/>
    <n v="1199.06"/>
    <n v="0.94"/>
    <n v="16.850000000000001"/>
    <n v="5961.37"/>
    <n v="11.04"/>
    <n v="0"/>
    <n v="0"/>
    <n v="0"/>
    <n v="29.150000000000002"/>
    <n v="8684.15"/>
    <n v="16.21"/>
    <n v="8729.5099999999984"/>
  </r>
  <r>
    <n v="1223"/>
    <n v="84"/>
    <x v="84"/>
    <x v="3"/>
    <s v="ECDU"/>
    <n v="7"/>
    <x v="1"/>
    <n v="5.75"/>
    <n v="524.48"/>
    <n v="14.58"/>
    <n v="5.17"/>
    <n v="1142.07"/>
    <n v="2.0299999999999998"/>
    <n v="35.76"/>
    <n v="7238.01"/>
    <n v="4.4400000000000004"/>
    <n v="0"/>
    <n v="0"/>
    <n v="0"/>
    <n v="46.68"/>
    <n v="8904.56"/>
    <n v="21.05"/>
    <n v="8972.2899999999991"/>
  </r>
  <r>
    <n v="1224"/>
    <n v="84"/>
    <x v="84"/>
    <x v="4"/>
    <s v="ECDU"/>
    <n v="7"/>
    <x v="1"/>
    <n v="5.1100000000000003"/>
    <n v="456.45"/>
    <n v="11.78"/>
    <n v="5.52"/>
    <n v="1382.49"/>
    <n v="2.33"/>
    <n v="16.170000000000002"/>
    <n v="3342.35"/>
    <n v="7.75"/>
    <n v="0.6"/>
    <n v="51.3"/>
    <n v="1.07"/>
    <n v="27.400000000000002"/>
    <n v="5232.59"/>
    <n v="22.93"/>
    <n v="5282.92"/>
  </r>
  <r>
    <n v="1225"/>
    <n v="84"/>
    <x v="84"/>
    <x v="5"/>
    <s v="ECDU"/>
    <n v="7"/>
    <x v="1"/>
    <n v="4.54"/>
    <n v="475.62"/>
    <n v="14.9"/>
    <n v="5.09"/>
    <n v="799.82"/>
    <n v="2.46"/>
    <n v="24.7"/>
    <n v="3380.85"/>
    <n v="17.23"/>
    <n v="1.39"/>
    <n v="207.17"/>
    <n v="0.97"/>
    <n v="35.72"/>
    <n v="4863.46"/>
    <n v="35.56"/>
    <n v="4934.7400000000007"/>
  </r>
  <r>
    <n v="1226"/>
    <n v="84"/>
    <x v="84"/>
    <x v="6"/>
    <s v="ECDU"/>
    <n v="7"/>
    <x v="1"/>
    <n v="5.89"/>
    <n v="540.27"/>
    <n v="12.06"/>
    <n v="6.57"/>
    <n v="1231.07"/>
    <n v="1.68"/>
    <n v="34.75"/>
    <n v="4347.55"/>
    <n v="11.08"/>
    <n v="3.78"/>
    <n v="41708.559999999998"/>
    <n v="0.72"/>
    <n v="50.99"/>
    <n v="47827.45"/>
    <n v="25.54"/>
    <n v="47903.979999999996"/>
  </r>
  <r>
    <n v="1227"/>
    <n v="84"/>
    <x v="84"/>
    <x v="7"/>
    <s v="ECDU"/>
    <n v="7"/>
    <x v="1"/>
    <n v="7.27"/>
    <n v="716.46"/>
    <n v="15.88"/>
    <n v="9.26"/>
    <n v="1417.84"/>
    <n v="2.2000000000000002"/>
    <n v="35.89"/>
    <n v="7927.13"/>
    <n v="9.9600000000000009"/>
    <n v="2.97"/>
    <n v="0.02"/>
    <n v="4.95"/>
    <n v="55.39"/>
    <n v="10061.450000000001"/>
    <n v="32.99"/>
    <n v="10149.83"/>
  </r>
  <r>
    <n v="1228"/>
    <n v="84"/>
    <x v="84"/>
    <x v="8"/>
    <s v="ECDU"/>
    <n v="7"/>
    <x v="1"/>
    <n v="7.0384737422626937"/>
    <n v="710.84150167966925"/>
    <n v="13.19523447376241"/>
    <n v="5.200089649510705"/>
    <n v="888.24036141847682"/>
    <n v="1.223874470539055"/>
    <n v="15.27637483568453"/>
    <n v="2236.2291930033089"/>
    <n v="2.7493490337495148"/>
    <n v="0"/>
    <n v="0"/>
    <n v="0"/>
    <n v="27.514938227457929"/>
    <n v="3835.3110561014551"/>
    <n v="17.168457978050981"/>
    <n v="3879.9944523069639"/>
  </r>
  <r>
    <n v="1229"/>
    <n v="84"/>
    <x v="84"/>
    <x v="9"/>
    <s v="ECDU"/>
    <n v="7"/>
    <x v="1"/>
    <n v="7.189522314028534"/>
    <n v="769.60721414443947"/>
    <n v="11.596642569784219"/>
    <n v="2.9869629376240705"/>
    <n v="556.5447727111449"/>
    <n v="0.42343068522363159"/>
    <n v="25.842445327127461"/>
    <n v="6180.8368174647512"/>
    <n v="2.9559869502007872"/>
    <n v="0"/>
    <n v="0"/>
    <n v="0"/>
    <n v="36.018930578780065"/>
    <n v="7506.9888043203355"/>
    <n v="14.976060205208638"/>
    <n v="7557.9837951043237"/>
  </r>
  <r>
    <n v="1230"/>
    <n v="84"/>
    <x v="84"/>
    <x v="10"/>
    <s v="ECDU"/>
    <n v="7"/>
    <x v="1"/>
    <n v="17.047978280029536"/>
    <n v="7403.2954507368577"/>
    <n v="12.02297823713408"/>
    <n v="2.8115259514640787"/>
    <n v="471.36498026523117"/>
    <n v="0.96763909709071583"/>
    <n v="26.740868558604053"/>
    <n v="7557.2323646777086"/>
    <n v="5.9978003210867756"/>
    <n v="0"/>
    <n v="0"/>
    <n v="0"/>
    <n v="46.600372790097666"/>
    <n v="15431.892795679796"/>
    <n v="18.988417655311572"/>
    <n v="15497.481586125205"/>
  </r>
  <r>
    <n v="1231"/>
    <n v="84"/>
    <x v="84"/>
    <x v="11"/>
    <s v="ECDU"/>
    <n v="7"/>
    <x v="1"/>
    <n v="6.2396337498500909"/>
    <n v="720.51874435435877"/>
    <n v="12.494602739394447"/>
    <n v="3.1428923507542743"/>
    <n v="430.74783774000514"/>
    <n v="0.52244118355747193"/>
    <n v="8.1675301770187065"/>
    <n v="471.76800636382745"/>
    <n v="2.5794625734552263"/>
    <n v="0.29235317481711148"/>
    <n v="74.578637388366218"/>
    <n v="4.8751935059033753E-2"/>
    <n v="17.842409452440183"/>
    <n v="1697.6132258465575"/>
    <n v="15.645258431466178"/>
    <n v="1731.1008937304639"/>
  </r>
  <r>
    <n v="1232"/>
    <n v="84"/>
    <x v="84"/>
    <x v="12"/>
    <s v="ECDU"/>
    <n v="7"/>
    <x v="1"/>
    <n v="8.4961343898194208"/>
    <n v="830.91205009899227"/>
    <n v="7.9520711374900053"/>
    <n v="0.57722454320375272"/>
    <n v="102.91060776457408"/>
    <n v="0.17978294427791344"/>
    <n v="10.973789538051031"/>
    <n v="1989.9033648768266"/>
    <n v="1.0686338232338566"/>
    <n v="0"/>
    <n v="0"/>
    <n v="0"/>
    <n v="20.047148471074205"/>
    <n v="2923.7260227403931"/>
    <n v="9.2004879050017756"/>
    <n v="2952.9736591164692"/>
  </r>
  <r>
    <n v="1233"/>
    <n v="84"/>
    <x v="84"/>
    <x v="13"/>
    <s v="ECDU"/>
    <n v="7"/>
    <x v="1"/>
    <n v="6.4840898050278764"/>
    <n v="772.67972206112654"/>
    <n v="6.9293879850569828"/>
    <n v="2.224634663308747"/>
    <n v="482.88506386375593"/>
    <n v="0"/>
    <n v="6.5654227775987186"/>
    <n v="559.07818492319734"/>
    <n v="1.2855154031960589"/>
    <n v="4.5015295329453579E-2"/>
    <n v="5.7280550952614737"/>
    <n v="0"/>
    <n v="15.319162541264795"/>
    <n v="1820.3710259433412"/>
    <n v="8.2149033882530418"/>
    <n v="1843.9050918728592"/>
  </r>
  <r>
    <n v="1234"/>
    <n v="84"/>
    <x v="84"/>
    <x v="14"/>
    <s v="ECDU"/>
    <n v="7"/>
    <x v="1"/>
    <n v="10.08698510144945"/>
    <n v="878.7166501328237"/>
    <n v="11.349710381343794"/>
    <n v="2.2217746190934227"/>
    <n v="791.40363583733108"/>
    <n v="0"/>
    <n v="8.0867619699496149"/>
    <n v="1643.8151797565454"/>
    <n v="0.50089403364461182"/>
    <n v="0.16560578694560113"/>
    <n v="25.391080167529541"/>
    <n v="0"/>
    <n v="20.561127477438088"/>
    <n v="3339.3265458942301"/>
    <n v="11.850604414988405"/>
    <n v="3371.7382777866569"/>
  </r>
  <r>
    <n v="1235"/>
    <n v="84"/>
    <x v="84"/>
    <x v="15"/>
    <s v="ECDU"/>
    <n v="7"/>
    <x v="1"/>
    <n v="7.0150320570628448"/>
    <n v="650.15092436748489"/>
    <n v="5.5749294086038814"/>
    <n v="0.94953192272777287"/>
    <n v="404.54630593521534"/>
    <n v="0"/>
    <n v="9.2574832866964876"/>
    <n v="2406.6336032258382"/>
    <n v="0.36669208680365606"/>
    <n v="0.31281511677422208"/>
    <n v="76.667116944853774"/>
    <n v="0.42760761586306356"/>
    <n v="17.534862383261327"/>
    <n v="3537.9979504733919"/>
    <n v="6.3692291112706014"/>
    <n v="3561.9020419679241"/>
  </r>
  <r>
    <n v="1236"/>
    <n v="85"/>
    <x v="85"/>
    <x v="0"/>
    <s v="ECDU"/>
    <n v="7"/>
    <x v="1"/>
    <n v="6.3174165563447566"/>
    <n v="294.16431685219936"/>
    <n v="10.373283663531605"/>
    <n v="6.4788148779168147"/>
    <n v="736.39290538409284"/>
    <n v="0.24133086212255517"/>
    <n v="64.75110815384437"/>
    <n v="1102.2873051906936"/>
    <n v="5.2851863285252163"/>
    <n v="0"/>
    <n v="0"/>
    <n v="0"/>
    <n v="77.547339588105942"/>
    <n v="2132.8445274269857"/>
    <n v="15.899800854179379"/>
    <n v="2226.2916678692709"/>
  </r>
  <r>
    <n v="1237"/>
    <n v="85"/>
    <x v="85"/>
    <x v="1"/>
    <s v="ECDU"/>
    <n v="7"/>
    <x v="1"/>
    <n v="6.4686951494440752"/>
    <n v="263.24224010882625"/>
    <n v="85.089234870467195"/>
    <n v="4.220459022867769"/>
    <n v="394.49972795638172"/>
    <n v="0.10250508751624988"/>
    <n v="23.47835751389125"/>
    <n v="1588.6324470651475"/>
    <n v="0.81448266404840142"/>
    <n v="3.9890954368681751E-2"/>
    <n v="26.92639419886018"/>
    <n v="0"/>
    <n v="34.207402640571779"/>
    <n v="2273.3008093292156"/>
    <n v="86.006222622031842"/>
    <n v="2393.5144345918193"/>
  </r>
  <r>
    <n v="1238"/>
    <n v="85"/>
    <x v="85"/>
    <x v="2"/>
    <s v="ECDU"/>
    <n v="7"/>
    <x v="1"/>
    <n v="6.24"/>
    <n v="1543.41"/>
    <n v="4.2"/>
    <n v="6.05"/>
    <n v="1201.3800000000001"/>
    <n v="0.93"/>
    <n v="16.89"/>
    <n v="6038.06"/>
    <n v="11.04"/>
    <n v="0"/>
    <n v="0"/>
    <n v="0"/>
    <n v="29.18"/>
    <n v="8782.85"/>
    <n v="16.169999999999998"/>
    <n v="8828.2000000000007"/>
  </r>
  <r>
    <n v="1239"/>
    <n v="85"/>
    <x v="85"/>
    <x v="3"/>
    <s v="ECDU"/>
    <n v="7"/>
    <x v="1"/>
    <n v="4.2699999999999996"/>
    <n v="251.14"/>
    <n v="5.62"/>
    <n v="4.2300000000000004"/>
    <n v="644.30999999999995"/>
    <n v="0.02"/>
    <n v="21.23"/>
    <n v="3346.04"/>
    <n v="2.91"/>
    <n v="0"/>
    <n v="0"/>
    <n v="0"/>
    <n v="29.73"/>
    <n v="4241.49"/>
    <n v="8.5500000000000007"/>
    <n v="4279.7699999999995"/>
  </r>
  <r>
    <n v="1240"/>
    <n v="85"/>
    <x v="85"/>
    <x v="4"/>
    <s v="ECDU"/>
    <n v="7"/>
    <x v="1"/>
    <n v="6.58"/>
    <n v="300.20999999999998"/>
    <n v="11.47"/>
    <n v="5.96"/>
    <n v="531.75"/>
    <n v="0.01"/>
    <n v="21.56"/>
    <n v="2438.65"/>
    <n v="5.37"/>
    <n v="0"/>
    <n v="0"/>
    <n v="0"/>
    <n v="34.099999999999994"/>
    <n v="3270.61"/>
    <n v="16.850000000000001"/>
    <n v="3321.56"/>
  </r>
  <r>
    <n v="1241"/>
    <n v="85"/>
    <x v="85"/>
    <x v="5"/>
    <s v="ECDU"/>
    <n v="7"/>
    <x v="1"/>
    <n v="10.39"/>
    <n v="1679.77"/>
    <n v="14.84"/>
    <n v="6.55"/>
    <n v="549.01"/>
    <n v="0.1"/>
    <n v="31.79"/>
    <n v="4465.58"/>
    <n v="16.55"/>
    <n v="0.16"/>
    <n v="0"/>
    <n v="0"/>
    <n v="48.89"/>
    <n v="6694.36"/>
    <n v="31.490000000000002"/>
    <n v="6774.74"/>
  </r>
  <r>
    <n v="1242"/>
    <n v="85"/>
    <x v="85"/>
    <x v="6"/>
    <s v="ECDU"/>
    <n v="7"/>
    <x v="1"/>
    <n v="7.46"/>
    <n v="425.81"/>
    <n v="10.26"/>
    <n v="2.12"/>
    <n v="263.02999999999997"/>
    <n v="0"/>
    <n v="18.91"/>
    <n v="2554.16"/>
    <n v="7.52"/>
    <n v="0.16"/>
    <n v="0"/>
    <n v="0"/>
    <n v="28.650000000000002"/>
    <n v="3243"/>
    <n v="17.78"/>
    <n v="3289.4300000000003"/>
  </r>
  <r>
    <n v="1243"/>
    <n v="85"/>
    <x v="85"/>
    <x v="7"/>
    <s v="ECDU"/>
    <n v="7"/>
    <x v="1"/>
    <n v="7.74"/>
    <n v="460.82"/>
    <n v="11.13"/>
    <n v="3.62"/>
    <n v="565.25"/>
    <n v="7.0000000000000007E-2"/>
    <n v="26.16"/>
    <n v="5136.63"/>
    <n v="6.36"/>
    <n v="0.45"/>
    <n v="0"/>
    <n v="0.17"/>
    <n v="37.97"/>
    <n v="6162.7"/>
    <n v="17.730000000000004"/>
    <n v="6218.4"/>
  </r>
  <r>
    <n v="1244"/>
    <n v="85"/>
    <x v="85"/>
    <x v="8"/>
    <s v="ECDU"/>
    <n v="7"/>
    <x v="1"/>
    <n v="6.5614902916540139"/>
    <n v="507.19224101146699"/>
    <n v="17.146797264518309"/>
    <n v="4.4392946793420389"/>
    <n v="959.86671330875652"/>
    <n v="0.36098209789457092"/>
    <n v="15.30796772469891"/>
    <n v="2052.4895358983922"/>
    <n v="5.5820340820413854"/>
    <n v="1.3838861830496999E-3"/>
    <n v="6.7349127575085405E-2"/>
    <n v="1.9771120601836702E-2"/>
    <n v="26.310136581878012"/>
    <n v="3519.615839346191"/>
    <n v="23.109584565056103"/>
    <n v="3569.0355604931251"/>
  </r>
  <r>
    <n v="1245"/>
    <n v="85"/>
    <x v="85"/>
    <x v="9"/>
    <s v="ECDU"/>
    <n v="7"/>
    <x v="1"/>
    <n v="6.4073542668103673"/>
    <n v="485.89436286015979"/>
    <n v="9.3641891638731121"/>
    <n v="3.3545577367689097"/>
    <n v="594.04030212266071"/>
    <n v="2.1599081377845072E-3"/>
    <n v="22.348014096706581"/>
    <n v="13017.892176504167"/>
    <n v="3.2086978178315846"/>
    <n v="8.1812030688327465E-3"/>
    <n v="0.79523409657434163"/>
    <n v="0"/>
    <n v="32.118107303354691"/>
    <n v="14098.622075583562"/>
    <n v="12.575046889842481"/>
    <n v="14143.315229776759"/>
  </r>
  <r>
    <n v="1246"/>
    <n v="85"/>
    <x v="85"/>
    <x v="10"/>
    <s v="ECDU"/>
    <n v="7"/>
    <x v="1"/>
    <n v="6.440452623259894"/>
    <n v="457.38036723034594"/>
    <n v="6.7653729834949718"/>
    <n v="3.8556695081708785"/>
    <n v="306.67526554212253"/>
    <n v="0.36538933862364975"/>
    <n v="33.794861364949497"/>
    <n v="15816.629903283763"/>
    <n v="13.489949407478459"/>
    <n v="6.4181916322826593E-4"/>
    <n v="4.4927341425978616E-2"/>
    <n v="0"/>
    <n v="44.091625315543496"/>
    <n v="16580.73046339766"/>
    <n v="20.62071172959708"/>
    <n v="16645.442800442801"/>
  </r>
  <r>
    <n v="1247"/>
    <n v="85"/>
    <x v="85"/>
    <x v="11"/>
    <s v="ECDU"/>
    <n v="7"/>
    <x v="1"/>
    <n v="7.5435602022634258"/>
    <n v="571.38216399091141"/>
    <n v="10.04518337644366"/>
    <n v="3.095125650174563"/>
    <n v="414.44935575866083"/>
    <n v="0.35424217678317854"/>
    <n v="23.03451105649129"/>
    <n v="1707.3689452787153"/>
    <n v="10.962761528157143"/>
    <n v="6.318914504781023E-2"/>
    <n v="3.3121120573481315"/>
    <n v="0"/>
    <n v="33.736386053977085"/>
    <n v="2696.5125770856357"/>
    <n v="21.362187081383983"/>
    <n v="2751.6111502209969"/>
  </r>
  <r>
    <n v="1248"/>
    <n v="85"/>
    <x v="85"/>
    <x v="12"/>
    <s v="ECDU"/>
    <n v="7"/>
    <x v="1"/>
    <n v="7.17381754060606"/>
    <n v="594.14754995477074"/>
    <n v="12.654294248645199"/>
    <n v="2.2203938617759769"/>
    <n v="292.12221723963125"/>
    <n v="0.28011157643517848"/>
    <n v="19.716072935113896"/>
    <n v="1715.2369175109638"/>
    <n v="4.9790376152437128"/>
    <n v="1.5885200921216185E-2"/>
    <n v="2.656970866999536"/>
    <n v="0"/>
    <n v="29.126169538417148"/>
    <n v="2604.1636555723653"/>
    <n v="17.913443440324091"/>
    <n v="2651.2032685511067"/>
  </r>
  <r>
    <n v="1249"/>
    <n v="85"/>
    <x v="85"/>
    <x v="13"/>
    <s v="ECDU"/>
    <n v="7"/>
    <x v="1"/>
    <n v="8.9876194818938018"/>
    <n v="714.1939301967119"/>
    <n v="26.423043505884102"/>
    <n v="6.0160547186285571"/>
    <n v="448.61190326216052"/>
    <n v="1.4918232463409278"/>
    <n v="12.454993819103962"/>
    <n v="747.35178465431454"/>
    <n v="7.6911330916642315"/>
    <n v="1.2372683525416098E-2"/>
    <n v="0.98023020887979651"/>
    <n v="0"/>
    <n v="27.471040703151736"/>
    <n v="1911.1378483220669"/>
    <n v="35.605999843889265"/>
    <n v="1974.2148888691079"/>
  </r>
  <r>
    <n v="1250"/>
    <n v="85"/>
    <x v="85"/>
    <x v="14"/>
    <s v="ECDU"/>
    <n v="7"/>
    <x v="1"/>
    <n v="6.0047181982896713"/>
    <n v="935.34499251621457"/>
    <n v="8.7675074321426365"/>
    <n v="1.3850481850726934"/>
    <n v="274.05969872294241"/>
    <n v="0.17452712106225984"/>
    <n v="33.278689155951575"/>
    <n v="5793.3172512188503"/>
    <n v="4.6581039327072045"/>
    <n v="4.9758855812406452E-2"/>
    <n v="758.17863401227169"/>
    <n v="0"/>
    <n v="40.718214395126346"/>
    <n v="7760.9005764702788"/>
    <n v="13.600138485912101"/>
    <n v="7815.2189293513175"/>
  </r>
  <r>
    <n v="1251"/>
    <n v="85"/>
    <x v="85"/>
    <x v="15"/>
    <s v="ECDU"/>
    <n v="7"/>
    <x v="1"/>
    <n v="14.129044084047699"/>
    <n v="1925.0564535881122"/>
    <n v="14.481131985805787"/>
    <n v="1.49438942170858"/>
    <n v="235.9141506059174"/>
    <n v="0.23209991304870056"/>
    <n v="38.084264948181726"/>
    <n v="7516.7290953461461"/>
    <n v="7.5409075835633326"/>
    <n v="0.27519433484867079"/>
    <n v="48.273669423170823"/>
    <n v="0.53656001859138891"/>
    <n v="53.982892788786678"/>
    <n v="9725.9733689633467"/>
    <n v="22.790699501009207"/>
    <n v="9802.7469612531422"/>
  </r>
  <r>
    <n v="1252"/>
    <n v="86"/>
    <x v="86"/>
    <x v="0"/>
    <s v="ECDU"/>
    <n v="7"/>
    <x v="1"/>
    <n v="7.2208208989868812"/>
    <n v="582.85106338808623"/>
    <n v="8.9034483661655631E-2"/>
    <n v="2.8698300993120887"/>
    <n v="276.87456060680012"/>
    <n v="0.41567519245213846"/>
    <n v="18.723396252019157"/>
    <n v="3684.2566672896237"/>
    <n v="4.0130797222642158"/>
    <n v="0"/>
    <n v="0"/>
    <n v="0"/>
    <n v="28.814047250318126"/>
    <n v="4543.9822912845102"/>
    <n v="4.5177893983780102"/>
    <n v="4577.3141279332067"/>
  </r>
  <r>
    <n v="1253"/>
    <n v="86"/>
    <x v="86"/>
    <x v="1"/>
    <s v="ECDU"/>
    <n v="7"/>
    <x v="1"/>
    <n v="5.4778760563316791"/>
    <n v="394.1886793473422"/>
    <n v="0.41657875103029551"/>
    <n v="0.65247744219827419"/>
    <n v="18.048767448700506"/>
    <n v="0.34888949240861089"/>
    <n v="19.875882788456444"/>
    <n v="3823.6156236951856"/>
    <n v="2.3560994244901039"/>
    <n v="0.26350622670830198"/>
    <n v="23.20964629862732"/>
    <n v="0"/>
    <n v="26.269742513694698"/>
    <n v="4259.0627167898556"/>
    <n v="3.1215676679290105"/>
    <n v="4288.4540269714798"/>
  </r>
  <r>
    <n v="1254"/>
    <n v="86"/>
    <x v="86"/>
    <x v="2"/>
    <s v="ECDU"/>
    <n v="7"/>
    <x v="1"/>
    <n v="5.96"/>
    <n v="554.94000000000005"/>
    <n v="0"/>
    <n v="0.64"/>
    <n v="73.260000000000005"/>
    <n v="0"/>
    <n v="0"/>
    <n v="0"/>
    <n v="0"/>
    <n v="0.27"/>
    <n v="0"/>
    <n v="0"/>
    <n v="6.8699999999999992"/>
    <n v="628.20000000000005"/>
    <n v="0"/>
    <n v="635.07000000000005"/>
  </r>
  <r>
    <n v="1255"/>
    <n v="86"/>
    <x v="86"/>
    <x v="3"/>
    <s v="ECDU"/>
    <n v="7"/>
    <x v="1"/>
    <n v="5.35"/>
    <n v="396.14"/>
    <n v="0"/>
    <n v="0.66"/>
    <n v="70.64"/>
    <n v="0.3"/>
    <n v="0"/>
    <n v="0.13"/>
    <n v="0"/>
    <n v="0.01"/>
    <n v="0"/>
    <n v="0"/>
    <n v="6.02"/>
    <n v="466.90999999999997"/>
    <n v="0.3"/>
    <n v="473.22999999999996"/>
  </r>
  <r>
    <n v="1256"/>
    <n v="86"/>
    <x v="86"/>
    <x v="4"/>
    <s v="ECDU"/>
    <n v="7"/>
    <x v="1"/>
    <n v="7.93"/>
    <n v="545.22"/>
    <n v="0.62"/>
    <n v="1.1599999999999999"/>
    <n v="174.59"/>
    <n v="0.03"/>
    <n v="0.03"/>
    <n v="3.18"/>
    <n v="0"/>
    <n v="0.39"/>
    <n v="0"/>
    <n v="0"/>
    <n v="9.51"/>
    <n v="722.99"/>
    <n v="0.65"/>
    <n v="733.15"/>
  </r>
  <r>
    <n v="1257"/>
    <n v="86"/>
    <x v="86"/>
    <x v="5"/>
    <s v="ECDU"/>
    <n v="7"/>
    <x v="1"/>
    <n v="11.28"/>
    <n v="672.57"/>
    <n v="0.91"/>
    <n v="1.55"/>
    <n v="288.99"/>
    <n v="0.17"/>
    <n v="0.13"/>
    <n v="1.43"/>
    <n v="0.04"/>
    <n v="1.85"/>
    <n v="0.01"/>
    <n v="0.01"/>
    <n v="14.81"/>
    <n v="963"/>
    <n v="1.1300000000000001"/>
    <n v="978.93999999999994"/>
  </r>
  <r>
    <n v="1258"/>
    <n v="86"/>
    <x v="86"/>
    <x v="6"/>
    <s v="ECDU"/>
    <n v="7"/>
    <x v="1"/>
    <n v="8.82"/>
    <n v="534.77"/>
    <n v="1.04"/>
    <n v="0.49"/>
    <n v="137.31"/>
    <n v="0.06"/>
    <n v="0"/>
    <n v="0"/>
    <n v="0"/>
    <n v="1.38"/>
    <n v="0"/>
    <n v="0.09"/>
    <n v="10.690000000000001"/>
    <n v="672.07999999999993"/>
    <n v="1.1900000000000002"/>
    <n v="683.96"/>
  </r>
  <r>
    <n v="1259"/>
    <n v="86"/>
    <x v="86"/>
    <x v="7"/>
    <s v="ECDU"/>
    <n v="7"/>
    <x v="1"/>
    <n v="9.68"/>
    <n v="491.58"/>
    <n v="1.44"/>
    <n v="1.42"/>
    <n v="463.52"/>
    <n v="0"/>
    <n v="0"/>
    <n v="0"/>
    <n v="0"/>
    <n v="1.28"/>
    <n v="0"/>
    <n v="0.24"/>
    <n v="12.379999999999999"/>
    <n v="955.09999999999991"/>
    <n v="1.68"/>
    <n v="969.15999999999985"/>
  </r>
  <r>
    <n v="1260"/>
    <n v="86"/>
    <x v="86"/>
    <x v="8"/>
    <s v="ECDU"/>
    <n v="7"/>
    <x v="1"/>
    <n v="9.5011058426737662"/>
    <n v="459.1861690651246"/>
    <n v="0.58030005318147149"/>
    <n v="2.0514337710281492"/>
    <n v="668.26996848799376"/>
    <n v="0"/>
    <n v="0"/>
    <n v="0"/>
    <n v="0"/>
    <n v="0.1026019954958108"/>
    <n v="3.9888008624490472"/>
    <n v="0"/>
    <n v="11.655141609197726"/>
    <n v="1131.4449384155675"/>
    <n v="0.58030005318147149"/>
    <n v="1143.6803800779467"/>
  </r>
  <r>
    <n v="1261"/>
    <n v="86"/>
    <x v="86"/>
    <x v="9"/>
    <s v="ECDU"/>
    <n v="7"/>
    <x v="1"/>
    <n v="13.988673283370469"/>
    <n v="810.86277536965781"/>
    <n v="0.9027101478630748"/>
    <n v="1.8908486935385862"/>
    <n v="759.9750374721491"/>
    <n v="0"/>
    <n v="0"/>
    <n v="0"/>
    <n v="0"/>
    <n v="2.4387279724529067E-3"/>
    <n v="0.11949767065019243"/>
    <n v="0"/>
    <n v="15.881960704881509"/>
    <n v="1570.9573105124571"/>
    <n v="0.9027101478630748"/>
    <n v="1587.7419813652016"/>
  </r>
  <r>
    <n v="1262"/>
    <n v="86"/>
    <x v="86"/>
    <x v="10"/>
    <s v="ECDU"/>
    <n v="7"/>
    <x v="1"/>
    <n v="11.395563284346103"/>
    <n v="662.16085197015354"/>
    <n v="0.57915703434610299"/>
    <n v="0.42920502394319682"/>
    <n v="104.88823068031704"/>
    <n v="0"/>
    <n v="0.25233239762219284"/>
    <n v="113.0449141347424"/>
    <n v="0"/>
    <n v="0.53673268246367234"/>
    <n v="21.363755572985468"/>
    <n v="0"/>
    <n v="12.613833388375165"/>
    <n v="901.45775235819849"/>
    <n v="0.57915703434610299"/>
    <n v="914.6507427809197"/>
  </r>
  <r>
    <n v="1263"/>
    <n v="86"/>
    <x v="86"/>
    <x v="11"/>
    <s v="ECDU"/>
    <n v="7"/>
    <x v="1"/>
    <n v="12.163300145401202"/>
    <n v="653.475123166088"/>
    <n v="0.31445088413907524"/>
    <n v="0.33029536582166458"/>
    <n v="92.646103451015321"/>
    <n v="0"/>
    <n v="0"/>
    <n v="0"/>
    <n v="0"/>
    <n v="0.56234607703122896"/>
    <n v="57.485235403991787"/>
    <n v="0"/>
    <n v="13.055941588254095"/>
    <n v="803.60646202109501"/>
    <n v="0.31445088413907524"/>
    <n v="816.97685449348819"/>
  </r>
  <r>
    <n v="1264"/>
    <n v="86"/>
    <x v="86"/>
    <x v="12"/>
    <s v="ECDU"/>
    <n v="7"/>
    <x v="1"/>
    <n v="12.404427268620893"/>
    <n v="755.04149355660593"/>
    <n v="0.31845866337583661"/>
    <n v="0.15392582051789241"/>
    <n v="2.6294645414045275"/>
    <n v="0"/>
    <n v="0.20642243275399375"/>
    <n v="64.816643884754029"/>
    <n v="0"/>
    <n v="0.85943805927627326"/>
    <n v="56.094950681833616"/>
    <n v="0"/>
    <n v="13.624213581169053"/>
    <n v="878.58255266459821"/>
    <n v="0.31845866337583661"/>
    <n v="892.52522490914316"/>
  </r>
  <r>
    <n v="1265"/>
    <n v="86"/>
    <x v="86"/>
    <x v="13"/>
    <s v="ECDU"/>
    <n v="7"/>
    <x v="1"/>
    <n v="12.050781043399477"/>
    <n v="700.93128000055196"/>
    <n v="0.85318499679212267"/>
    <n v="0.10178974261095922"/>
    <n v="1.3255363134015687"/>
    <n v="0"/>
    <n v="3.473255041196504"/>
    <n v="360.16058703005751"/>
    <n v="0"/>
    <n v="0.5515962351707534"/>
    <n v="69.634249092251181"/>
    <n v="0"/>
    <n v="16.177422062377694"/>
    <n v="1132.0516524362622"/>
    <n v="0.85318499679212267"/>
    <n v="1149.082259495432"/>
  </r>
  <r>
    <n v="1266"/>
    <n v="86"/>
    <x v="86"/>
    <x v="14"/>
    <s v="ECDU"/>
    <n v="7"/>
    <x v="1"/>
    <n v="11.169022133700812"/>
    <n v="785.65874853496734"/>
    <n v="0.2805760953839494"/>
    <n v="0.22491061864228004"/>
    <n v="63.192519636502112"/>
    <n v="9.7312669002682121E-4"/>
    <n v="10.530138160976852"/>
    <n v="1212.2137722631496"/>
    <n v="0"/>
    <n v="0.20994550819294866"/>
    <n v="15.85239158486503"/>
    <n v="0"/>
    <n v="22.134016421512893"/>
    <n v="2076.9174320194838"/>
    <n v="0.2815492220739762"/>
    <n v="2099.3329976630707"/>
  </r>
  <r>
    <n v="1267"/>
    <n v="86"/>
    <x v="86"/>
    <x v="15"/>
    <s v="ECDU"/>
    <n v="7"/>
    <x v="1"/>
    <n v="8.5311461160192739"/>
    <n v="579.66137999628813"/>
    <n v="3.7018229395687781E-2"/>
    <n v="2.5037381920846893"/>
    <n v="1412.770705873475"/>
    <n v="0.11371003294783552"/>
    <n v="11.053696404447589"/>
    <n v="5138.5349555144639"/>
    <n v="0"/>
    <n v="0.35175828646290486"/>
    <n v="13.618466674572179"/>
    <n v="1.6340583143213295E-4"/>
    <n v="22.440338999014457"/>
    <n v="7144.585508058799"/>
    <n v="0.15089166817495542"/>
    <n v="7167.1767387259888"/>
  </r>
  <r>
    <n v="1268"/>
    <n v="87"/>
    <x v="87"/>
    <x v="0"/>
    <s v="ECDU"/>
    <n v="7"/>
    <x v="1"/>
    <n v="27.486943296976133"/>
    <n v="185903.23564806386"/>
    <n v="2.4246145274950313"/>
    <n v="1.4060911055230982"/>
    <n v="1663.9192475448713"/>
    <n v="0"/>
    <n v="10.801018641209421"/>
    <n v="5113.2854868096128"/>
    <n v="1.0033164187195085"/>
    <n v="0"/>
    <n v="0"/>
    <n v="0"/>
    <n v="39.694053043708649"/>
    <n v="192680.44038241834"/>
    <n v="3.4279309462145395"/>
    <n v="192723.56236640827"/>
  </r>
  <r>
    <n v="1269"/>
    <n v="87"/>
    <x v="87"/>
    <x v="1"/>
    <s v="ECDU"/>
    <n v="7"/>
    <x v="1"/>
    <n v="7.4467684949610273"/>
    <n v="27735.863383089541"/>
    <n v="0.68545845207807032"/>
    <n v="1.8505371607346739"/>
    <n v="1390.6279307040174"/>
    <n v="0"/>
    <n v="7.0719876295703612"/>
    <n v="5445.0006175145863"/>
    <n v="0"/>
    <n v="0.11439770571682863"/>
    <n v="3922.6973290300539"/>
    <n v="0"/>
    <n v="16.483690990982893"/>
    <n v="38494.1892603382"/>
    <n v="0.68545845207807032"/>
    <n v="38511.358409781264"/>
  </r>
  <r>
    <n v="1270"/>
    <n v="87"/>
    <x v="87"/>
    <x v="2"/>
    <s v="ECDU"/>
    <n v="7"/>
    <x v="1"/>
    <n v="32.35"/>
    <n v="3668.6"/>
    <n v="0.7"/>
    <n v="0"/>
    <n v="0"/>
    <n v="0"/>
    <n v="0"/>
    <n v="0"/>
    <n v="0"/>
    <n v="0.9"/>
    <n v="0"/>
    <n v="0.16"/>
    <n v="33.25"/>
    <n v="3668.6"/>
    <n v="0.86"/>
    <n v="3702.71"/>
  </r>
  <r>
    <n v="1271"/>
    <n v="87"/>
    <x v="87"/>
    <x v="3"/>
    <s v="ECDU"/>
    <n v="7"/>
    <x v="1"/>
    <n v="39.090000000000003"/>
    <n v="3447.74"/>
    <n v="0.45"/>
    <n v="0"/>
    <n v="0"/>
    <n v="0"/>
    <n v="32.17"/>
    <n v="3110.12"/>
    <n v="0"/>
    <n v="0"/>
    <n v="0"/>
    <n v="0"/>
    <n v="71.260000000000005"/>
    <n v="6557.86"/>
    <n v="0.45"/>
    <n v="6629.57"/>
  </r>
  <r>
    <n v="1272"/>
    <n v="87"/>
    <x v="87"/>
    <x v="4"/>
    <s v="ECDU"/>
    <n v="7"/>
    <x v="1"/>
    <n v="7.3"/>
    <n v="932.54"/>
    <n v="0.25"/>
    <n v="0"/>
    <n v="0"/>
    <n v="0"/>
    <n v="5.03"/>
    <n v="1532.5"/>
    <n v="0"/>
    <n v="0"/>
    <n v="0"/>
    <n v="0"/>
    <n v="12.33"/>
    <n v="2465.04"/>
    <n v="0.25"/>
    <n v="2477.62"/>
  </r>
  <r>
    <n v="1273"/>
    <n v="87"/>
    <x v="87"/>
    <x v="5"/>
    <s v="ECDU"/>
    <n v="7"/>
    <x v="1"/>
    <n v="10.35"/>
    <n v="2919.74"/>
    <n v="0.14000000000000001"/>
    <n v="0"/>
    <n v="0"/>
    <n v="0"/>
    <n v="3.39"/>
    <n v="293.99"/>
    <n v="0"/>
    <n v="0"/>
    <n v="0"/>
    <n v="0"/>
    <n v="13.74"/>
    <n v="3213.7299999999996"/>
    <n v="0.14000000000000001"/>
    <n v="3227.6099999999992"/>
  </r>
  <r>
    <n v="1274"/>
    <n v="87"/>
    <x v="87"/>
    <x v="6"/>
    <s v="ECDU"/>
    <n v="7"/>
    <x v="1"/>
    <n v="5.32"/>
    <n v="801.17"/>
    <n v="0"/>
    <n v="0.15"/>
    <n v="3.69"/>
    <n v="0"/>
    <n v="1.39"/>
    <n v="237.55"/>
    <n v="0"/>
    <n v="0.94"/>
    <n v="7.0000000000000007E-2"/>
    <n v="0"/>
    <n v="7.8000000000000007"/>
    <n v="1042.48"/>
    <n v="0"/>
    <n v="1050.28"/>
  </r>
  <r>
    <n v="1275"/>
    <n v="87"/>
    <x v="87"/>
    <x v="7"/>
    <s v="ECDU"/>
    <n v="7"/>
    <x v="1"/>
    <n v="5.92"/>
    <n v="301.08"/>
    <n v="0.48"/>
    <n v="0.71"/>
    <n v="158.26"/>
    <n v="0"/>
    <n v="2.65"/>
    <n v="1541.99"/>
    <n v="0"/>
    <n v="1.46"/>
    <n v="0.01"/>
    <n v="0"/>
    <n v="10.739999999999998"/>
    <n v="2001.34"/>
    <n v="0.48"/>
    <n v="2012.56"/>
  </r>
  <r>
    <n v="1276"/>
    <n v="87"/>
    <x v="87"/>
    <x v="8"/>
    <s v="ECDU"/>
    <n v="7"/>
    <x v="1"/>
    <n v="6.104429349679859"/>
    <n v="241.22265254212499"/>
    <n v="0.5642124138737562"/>
    <n v="1.4283302959721671"/>
    <n v="264.21016070401811"/>
    <n v="0"/>
    <n v="4.144413366987945"/>
    <n v="1178.4482131545351"/>
    <n v="0"/>
    <n v="0"/>
    <n v="0"/>
    <n v="0"/>
    <n v="11.677173012639972"/>
    <n v="1683.8810264006781"/>
    <n v="0.5642124138737562"/>
    <n v="1696.1224118271919"/>
  </r>
  <r>
    <n v="1277"/>
    <n v="87"/>
    <x v="87"/>
    <x v="9"/>
    <s v="ECDU"/>
    <n v="7"/>
    <x v="1"/>
    <n v="5.946016620094321"/>
    <n v="1015.2679544756583"/>
    <n v="0.69015534588708927"/>
    <n v="0.74872521504869582"/>
    <n v="109.91088394211853"/>
    <n v="0"/>
    <n v="0.731306042647904"/>
    <n v="385.17827894149525"/>
    <n v="0"/>
    <n v="0"/>
    <n v="0"/>
    <n v="0"/>
    <n v="7.4260478777909205"/>
    <n v="1510.3571173592723"/>
    <n v="0.69015534588708927"/>
    <n v="1518.4733205829502"/>
  </r>
  <r>
    <n v="1278"/>
    <n v="87"/>
    <x v="87"/>
    <x v="10"/>
    <s v="ECDU"/>
    <n v="7"/>
    <x v="1"/>
    <n v="12.117394073985437"/>
    <n v="2253.1135543769378"/>
    <n v="2.1689185146601817"/>
    <n v="2.1915554820385941"/>
    <n v="644.31196922611275"/>
    <n v="0"/>
    <n v="2.5938051010604037"/>
    <n v="274.66172409788231"/>
    <n v="0"/>
    <n v="0.48494212298996608"/>
    <n v="218.23221192593712"/>
    <n v="0"/>
    <n v="17.387696780074403"/>
    <n v="3390.3194596268695"/>
    <n v="2.1689185146601817"/>
    <n v="3409.876074921604"/>
  </r>
  <r>
    <n v="1279"/>
    <n v="87"/>
    <x v="87"/>
    <x v="11"/>
    <s v="ECDU"/>
    <n v="7"/>
    <x v="1"/>
    <n v="15.29320511233869"/>
    <n v="1629.148819099265"/>
    <n v="6.2513664030241998"/>
    <n v="4.3676518569355212"/>
    <n v="1067.0862864664784"/>
    <n v="0"/>
    <n v="0.32432523654692119"/>
    <n v="26.332819549295138"/>
    <n v="0"/>
    <n v="0"/>
    <n v="0"/>
    <n v="0"/>
    <n v="19.985182205821133"/>
    <n v="2722.5679251150386"/>
    <n v="6.2513664030241998"/>
    <n v="2748.8044737238843"/>
  </r>
  <r>
    <n v="1280"/>
    <n v="87"/>
    <x v="87"/>
    <x v="12"/>
    <s v="ECDU"/>
    <n v="7"/>
    <x v="1"/>
    <n v="7.4387885533877611"/>
    <n v="532.19503248941942"/>
    <n v="2.7677957405095768"/>
    <n v="0.71224434132711889"/>
    <n v="203.90161511422207"/>
    <n v="0"/>
    <n v="0"/>
    <n v="0"/>
    <n v="0"/>
    <n v="1.2078747495621572E-2"/>
    <n v="0.96039002619693248"/>
    <n v="0"/>
    <n v="8.1631116422105023"/>
    <n v="737.05703762983842"/>
    <n v="2.7677957405095768"/>
    <n v="747.9879450125585"/>
  </r>
  <r>
    <n v="1281"/>
    <n v="87"/>
    <x v="87"/>
    <x v="13"/>
    <s v="ECDU"/>
    <n v="7"/>
    <x v="1"/>
    <n v="6.5092538159524658"/>
    <n v="513.46780252927135"/>
    <n v="0.52509605492452072"/>
    <n v="1.1995118520229271"/>
    <n v="423.85504524554364"/>
    <n v="0"/>
    <n v="0"/>
    <n v="0"/>
    <n v="0"/>
    <n v="0"/>
    <n v="0"/>
    <n v="1.8896050725398392E-2"/>
    <n v="7.7087656679753929"/>
    <n v="937.32284777481505"/>
    <n v="0.54399210564991907"/>
    <n v="945.57560554844031"/>
  </r>
  <r>
    <n v="1282"/>
    <n v="87"/>
    <x v="87"/>
    <x v="14"/>
    <s v="ECDU"/>
    <n v="7"/>
    <x v="1"/>
    <n v="6.6422480261224219"/>
    <n v="1486.4081105129869"/>
    <n v="0.26609601037166475"/>
    <n v="0.81492658101453885"/>
    <n v="151.90872250562671"/>
    <n v="4.8315208419730314E-5"/>
    <n v="0"/>
    <n v="0"/>
    <n v="0"/>
    <n v="1.3519108664930002"/>
    <n v="4851.3423192910541"/>
    <n v="0"/>
    <n v="8.8090854736299598"/>
    <n v="6489.6591523096677"/>
    <n v="0.2661443255800845"/>
    <n v="6498.734382108878"/>
  </r>
  <r>
    <n v="1283"/>
    <n v="87"/>
    <x v="87"/>
    <x v="15"/>
    <s v="ECDU"/>
    <n v="7"/>
    <x v="1"/>
    <n v="5.1066358521442634"/>
    <n v="441.507477790221"/>
    <n v="3.8690986752196885E-2"/>
    <n v="0.47976592271054713"/>
    <n v="119.77275189233677"/>
    <n v="0"/>
    <n v="0"/>
    <n v="0"/>
    <n v="0"/>
    <n v="7.2594028947403938E-2"/>
    <n v="8.9226411566625483"/>
    <n v="5.2042875619454781E-3"/>
    <n v="5.658995803802215"/>
    <n v="570.20287083922028"/>
    <n v="4.3895274314142363E-2"/>
    <n v="575.90576191733669"/>
  </r>
  <r>
    <n v="1284"/>
    <n v="88"/>
    <x v="88"/>
    <x v="0"/>
    <s v="ECDU"/>
    <n v="7"/>
    <x v="1"/>
    <n v="3.4898999302836917"/>
    <n v="456.2333501367512"/>
    <n v="0"/>
    <n v="4.5040551295114497"/>
    <n v="1095.2446494634769"/>
    <n v="0"/>
    <n v="0.54185031957370666"/>
    <n v="58.996100644997732"/>
    <n v="0"/>
    <n v="6.2356606229615292E-4"/>
    <n v="2.1824812180365354E-2"/>
    <n v="0"/>
    <n v="8.5364289454311439"/>
    <n v="1610.4959250574061"/>
    <n v="0"/>
    <n v="1619.0323540028373"/>
  </r>
  <r>
    <n v="1285"/>
    <n v="88"/>
    <x v="88"/>
    <x v="1"/>
    <s v="ECDU"/>
    <n v="7"/>
    <x v="1"/>
    <n v="5.5974731048528081"/>
    <n v="3394.4701881733863"/>
    <n v="0.32221528685203121"/>
    <n v="0"/>
    <n v="0.18886517543675915"/>
    <n v="0"/>
    <n v="0.6253340444146549"/>
    <n v="94.096721861400368"/>
    <n v="0"/>
    <n v="0"/>
    <n v="5.9864368219820802E-2"/>
    <n v="0"/>
    <n v="6.2228071492674628"/>
    <n v="3488.8156395784431"/>
    <n v="0.32221528685203121"/>
    <n v="3495.3606620145624"/>
  </r>
  <r>
    <n v="1286"/>
    <n v="88"/>
    <x v="88"/>
    <x v="2"/>
    <s v="ECDU"/>
    <n v="7"/>
    <x v="1"/>
    <n v="4.72"/>
    <n v="562.22"/>
    <n v="0.62"/>
    <n v="0"/>
    <n v="0"/>
    <n v="0"/>
    <n v="0.74"/>
    <n v="14.61"/>
    <n v="0.11"/>
    <n v="0.02"/>
    <n v="0"/>
    <n v="0"/>
    <n v="5.4799999999999995"/>
    <n v="576.83000000000004"/>
    <n v="0.73"/>
    <n v="583.04000000000008"/>
  </r>
  <r>
    <n v="1287"/>
    <n v="88"/>
    <x v="88"/>
    <x v="3"/>
    <s v="ECDU"/>
    <n v="7"/>
    <x v="1"/>
    <n v="1.67"/>
    <n v="170.59"/>
    <n v="0.04"/>
    <n v="0"/>
    <n v="0"/>
    <n v="0"/>
    <n v="0"/>
    <n v="0"/>
    <n v="0"/>
    <n v="0"/>
    <n v="0"/>
    <n v="0"/>
    <n v="1.67"/>
    <n v="170.59"/>
    <n v="0.04"/>
    <n v="172.29999999999998"/>
  </r>
  <r>
    <n v="1288"/>
    <n v="88"/>
    <x v="88"/>
    <x v="4"/>
    <s v="ECDU"/>
    <n v="7"/>
    <x v="1"/>
    <n v="2.66"/>
    <n v="370.62"/>
    <n v="0.12"/>
    <n v="0"/>
    <n v="0"/>
    <n v="0"/>
    <n v="0"/>
    <n v="0"/>
    <n v="0"/>
    <n v="0"/>
    <n v="0"/>
    <n v="0"/>
    <n v="2.66"/>
    <n v="370.62"/>
    <n v="0.12"/>
    <n v="373.40000000000003"/>
  </r>
  <r>
    <n v="1289"/>
    <n v="88"/>
    <x v="88"/>
    <x v="5"/>
    <s v="ECDU"/>
    <n v="7"/>
    <x v="1"/>
    <n v="1.85"/>
    <n v="274.10000000000002"/>
    <n v="0.06"/>
    <n v="0"/>
    <n v="0"/>
    <n v="0"/>
    <n v="0"/>
    <n v="0"/>
    <n v="0"/>
    <n v="0.44"/>
    <n v="0"/>
    <n v="0.03"/>
    <n v="2.29"/>
    <n v="274.10000000000002"/>
    <n v="0.09"/>
    <n v="276.48"/>
  </r>
  <r>
    <n v="1290"/>
    <n v="88"/>
    <x v="88"/>
    <x v="6"/>
    <s v="ECDU"/>
    <n v="7"/>
    <x v="1"/>
    <n v="4.0199999999999996"/>
    <n v="451.21"/>
    <n v="0"/>
    <n v="0"/>
    <n v="0"/>
    <n v="0"/>
    <n v="0"/>
    <n v="0"/>
    <n v="0"/>
    <n v="1.18"/>
    <n v="0.01"/>
    <n v="0.09"/>
    <n v="5.1999999999999993"/>
    <n v="451.21999999999997"/>
    <n v="0.09"/>
    <n v="456.50999999999993"/>
  </r>
  <r>
    <n v="1291"/>
    <n v="88"/>
    <x v="88"/>
    <x v="7"/>
    <s v="ECDU"/>
    <n v="7"/>
    <x v="1"/>
    <n v="2.97"/>
    <n v="862.99"/>
    <n v="0.04"/>
    <n v="0"/>
    <n v="0"/>
    <n v="0"/>
    <n v="0"/>
    <n v="0"/>
    <n v="0"/>
    <n v="1.22"/>
    <n v="0.01"/>
    <n v="0"/>
    <n v="4.1900000000000004"/>
    <n v="863"/>
    <n v="0.04"/>
    <n v="867.23"/>
  </r>
  <r>
    <n v="1292"/>
    <n v="88"/>
    <x v="88"/>
    <x v="8"/>
    <s v="ECDU"/>
    <n v="7"/>
    <x v="1"/>
    <n v="3.0851284982979501"/>
    <n v="464.02762258659669"/>
    <n v="0"/>
    <n v="1.7683132811891E-2"/>
    <n v="1.12262557492919"/>
    <n v="0"/>
    <n v="4.1316945144609001E-3"/>
    <n v="0.28625626900189688"/>
    <n v="0"/>
    <n v="0"/>
    <n v="0"/>
    <n v="0"/>
    <n v="3.106943325624302"/>
    <n v="465.4365044305278"/>
    <n v="0"/>
    <n v="468.54344775615209"/>
  </r>
  <r>
    <n v="1293"/>
    <n v="88"/>
    <x v="88"/>
    <x v="9"/>
    <s v="ECDU"/>
    <n v="7"/>
    <x v="1"/>
    <n v="1.6475301406649228"/>
    <n v="200.66919557342879"/>
    <n v="1.8330330893023172E-3"/>
    <n v="6.7577819892278759E-3"/>
    <n v="0.42548364068885386"/>
    <n v="0"/>
    <n v="1.6293464524190437"/>
    <n v="81.467322620952174"/>
    <n v="0"/>
    <n v="0"/>
    <n v="0"/>
    <n v="0"/>
    <n v="3.2836343750731944"/>
    <n v="282.56200183506985"/>
    <n v="1.8330330893023172E-3"/>
    <n v="285.84746924323235"/>
  </r>
  <r>
    <n v="1294"/>
    <n v="88"/>
    <x v="88"/>
    <x v="10"/>
    <s v="ECDU"/>
    <n v="7"/>
    <x v="1"/>
    <n v="2.1317431974182135"/>
    <n v="222.48891861185606"/>
    <n v="6.9382142385647156E-3"/>
    <n v="0"/>
    <n v="0"/>
    <n v="0"/>
    <n v="0"/>
    <n v="0"/>
    <n v="0"/>
    <n v="5.7818451988039289E-3"/>
    <n v="0.50718346083908072"/>
    <n v="0"/>
    <n v="2.1375250426170176"/>
    <n v="222.99610207269515"/>
    <n v="6.9382142385647156E-3"/>
    <n v="225.14056532955075"/>
  </r>
  <r>
    <n v="1295"/>
    <n v="88"/>
    <x v="88"/>
    <x v="11"/>
    <s v="ECDU"/>
    <n v="7"/>
    <x v="1"/>
    <n v="6.0184429811782536"/>
    <n v="619.66223923431039"/>
    <n v="9.0685274750888648E-4"/>
    <n v="3.5290775595827749E-3"/>
    <n v="0.40936207097488492"/>
    <n v="0"/>
    <n v="6.0776287803741047"/>
    <n v="391.4055015733349"/>
    <n v="0"/>
    <n v="3.6197628343336639E-2"/>
    <n v="9.2851778742497526"/>
    <n v="0"/>
    <n v="12.135798467455277"/>
    <n v="1020.7622807528699"/>
    <n v="9.0685274750888648E-4"/>
    <n v="1032.8989860730726"/>
  </r>
  <r>
    <n v="1296"/>
    <n v="88"/>
    <x v="88"/>
    <x v="12"/>
    <s v="ECDU"/>
    <n v="7"/>
    <x v="1"/>
    <n v="9.1163451398154205"/>
    <n v="825.99319261751111"/>
    <n v="5.386186053495947E-2"/>
    <n v="0.86048490518165399"/>
    <n v="379.9062086297036"/>
    <n v="0"/>
    <n v="3.9935550795604202"/>
    <n v="215.32327299778555"/>
    <n v="0"/>
    <n v="1.1456286213842253"/>
    <n v="157.82304947952176"/>
    <n v="0"/>
    <n v="15.116013745941721"/>
    <n v="1579.0457237245221"/>
    <n v="5.386186053495947E-2"/>
    <n v="1594.2155993309987"/>
  </r>
  <r>
    <n v="1297"/>
    <n v="88"/>
    <x v="88"/>
    <x v="13"/>
    <s v="ECDU"/>
    <n v="7"/>
    <x v="1"/>
    <n v="8.7067730591833286"/>
    <n v="549.6269388243029"/>
    <n v="0"/>
    <n v="2.4818246117370473"/>
    <n v="1216.1653068746707"/>
    <n v="0"/>
    <n v="1.4660052000836794"/>
    <n v="235.88923423288804"/>
    <n v="0"/>
    <n v="0.22900291882091589"/>
    <n v="25.232429793889402"/>
    <n v="0"/>
    <n v="12.883605789824971"/>
    <n v="2026.9139097257512"/>
    <n v="0"/>
    <n v="2039.7975155155762"/>
  </r>
  <r>
    <n v="1298"/>
    <n v="88"/>
    <x v="88"/>
    <x v="14"/>
    <s v="ECDU"/>
    <n v="7"/>
    <x v="1"/>
    <n v="6.7678007629612624"/>
    <n v="360.57992415182667"/>
    <n v="0.21520979034963592"/>
    <n v="0.50067473036782606"/>
    <n v="154.84824366125414"/>
    <n v="0"/>
    <n v="2.2616321995570057"/>
    <n v="129.17583705361605"/>
    <n v="0"/>
    <n v="1.3399161206563481"/>
    <n v="13578.966500257173"/>
    <n v="0"/>
    <n v="10.870023813542442"/>
    <n v="14223.570505123869"/>
    <n v="0.21520979034963592"/>
    <n v="14234.655738727761"/>
  </r>
  <r>
    <n v="1299"/>
    <n v="88"/>
    <x v="88"/>
    <x v="15"/>
    <s v="ECDU"/>
    <n v="7"/>
    <x v="1"/>
    <n v="2.9929882911269305"/>
    <n v="131.30081300813009"/>
    <n v="7.6020150153654653E-2"/>
    <n v="6.6674446648772714E-2"/>
    <n v="27.269848679348037"/>
    <n v="0"/>
    <n v="0"/>
    <n v="0"/>
    <n v="0"/>
    <n v="0"/>
    <n v="0"/>
    <n v="0"/>
    <n v="3.0596627377757031"/>
    <n v="158.57066168747812"/>
    <n v="7.6020150153654653E-2"/>
    <n v="161.70634457540748"/>
  </r>
  <r>
    <n v="1300"/>
    <n v="89"/>
    <x v="89"/>
    <x v="0"/>
    <s v="ECDU"/>
    <n v="7"/>
    <x v="1"/>
    <n v="7.8145213608159185"/>
    <n v="1.4537237001640395"/>
    <n v="0"/>
    <n v="5.4014977533699451E-2"/>
    <n v="8.3300489266100861"/>
    <n v="0"/>
    <n v="16.332292703801443"/>
    <n v="1419.2347561514871"/>
    <n v="0"/>
    <n v="0"/>
    <n v="0"/>
    <n v="0"/>
    <n v="24.20082904215106"/>
    <n v="1429.0185287782613"/>
    <n v="0"/>
    <n v="1453.2193578204124"/>
  </r>
  <r>
    <n v="1301"/>
    <n v="89"/>
    <x v="89"/>
    <x v="1"/>
    <s v="ECDU"/>
    <n v="7"/>
    <x v="1"/>
    <n v="9.7299999999999986"/>
    <n v="11.16"/>
    <n v="0"/>
    <n v="0"/>
    <n v="0"/>
    <n v="0"/>
    <n v="5.71"/>
    <n v="3.97"/>
    <n v="0"/>
    <n v="0.434"/>
    <n v="1"/>
    <n v="0"/>
    <n v="15.873999999999997"/>
    <n v="16.130000000000003"/>
    <n v="0"/>
    <n v="32.003999999999998"/>
  </r>
  <r>
    <n v="1302"/>
    <n v="89"/>
    <x v="89"/>
    <x v="3"/>
    <s v="ECDU"/>
    <n v="7"/>
    <x v="1"/>
    <n v="10.84"/>
    <n v="1305.8499999999999"/>
    <n v="0"/>
    <n v="0"/>
    <n v="0"/>
    <n v="0"/>
    <n v="6.77"/>
    <n v="346.13"/>
    <n v="0.08"/>
    <n v="0.23"/>
    <n v="0"/>
    <n v="0"/>
    <n v="17.84"/>
    <n v="1651.98"/>
    <n v="0.08"/>
    <n v="1669.8999999999999"/>
  </r>
  <r>
    <n v="1303"/>
    <n v="89"/>
    <x v="89"/>
    <x v="4"/>
    <s v="ECDU"/>
    <n v="7"/>
    <x v="1"/>
    <n v="61.26"/>
    <n v="5180.76"/>
    <n v="89.27"/>
    <n v="0"/>
    <n v="0"/>
    <n v="0"/>
    <n v="1.57"/>
    <n v="53.95"/>
    <n v="0"/>
    <n v="0"/>
    <n v="0"/>
    <n v="0"/>
    <n v="62.83"/>
    <n v="5234.71"/>
    <n v="89.27"/>
    <n v="5386.81"/>
  </r>
  <r>
    <n v="1304"/>
    <n v="89"/>
    <x v="89"/>
    <x v="5"/>
    <s v="ECDU"/>
    <n v="7"/>
    <x v="1"/>
    <n v="18.11"/>
    <n v="1819.32"/>
    <n v="0"/>
    <n v="0.82"/>
    <n v="129.16"/>
    <n v="0"/>
    <n v="2.4900000000000002"/>
    <n v="118.25"/>
    <n v="0"/>
    <n v="0.92"/>
    <n v="0.01"/>
    <n v="0"/>
    <n v="22.340000000000003"/>
    <n v="2066.7400000000002"/>
    <n v="0"/>
    <n v="2089.0800000000004"/>
  </r>
  <r>
    <n v="1305"/>
    <n v="89"/>
    <x v="89"/>
    <x v="6"/>
    <s v="ECDU"/>
    <n v="7"/>
    <x v="1"/>
    <n v="15.96"/>
    <n v="7505.28"/>
    <n v="0"/>
    <n v="1.31"/>
    <n v="332.77"/>
    <n v="0"/>
    <n v="8.3699999999999992"/>
    <n v="25862.67"/>
    <n v="0"/>
    <n v="1.32"/>
    <n v="2.23"/>
    <n v="0"/>
    <n v="26.96"/>
    <n v="33702.950000000004"/>
    <n v="0"/>
    <n v="33729.910000000003"/>
  </r>
  <r>
    <n v="1306"/>
    <n v="89"/>
    <x v="89"/>
    <x v="7"/>
    <s v="ECDU"/>
    <n v="7"/>
    <x v="1"/>
    <n v="16.66"/>
    <n v="13810.43"/>
    <n v="0.97"/>
    <n v="1.38"/>
    <n v="19266.310000000001"/>
    <n v="0"/>
    <n v="17.03"/>
    <n v="9140.59"/>
    <n v="3.1"/>
    <n v="1.84"/>
    <n v="0.06"/>
    <n v="0"/>
    <n v="36.910000000000004"/>
    <n v="42217.39"/>
    <n v="4.07"/>
    <n v="42258.37"/>
  </r>
  <r>
    <n v="1307"/>
    <n v="89"/>
    <x v="89"/>
    <x v="8"/>
    <s v="ECDU"/>
    <n v="7"/>
    <x v="1"/>
    <n v="9.2716030178113087"/>
    <n v="225.83545928288089"/>
    <n v="0"/>
    <n v="0.44777164190713231"/>
    <n v="75.610756786186514"/>
    <n v="0"/>
    <n v="27.352862254025041"/>
    <n v="691.81004511161234"/>
    <n v="2.1386987633195922"/>
    <n v="0"/>
    <n v="0"/>
    <n v="0"/>
    <n v="37.072236913743481"/>
    <n v="993.25626118067976"/>
    <n v="2.1386987633195922"/>
    <n v="1032.4671968577427"/>
  </r>
  <r>
    <n v="1308"/>
    <n v="89"/>
    <x v="89"/>
    <x v="9"/>
    <s v="ECDU"/>
    <n v="7"/>
    <x v="1"/>
    <n v="8.7975551723385212"/>
    <n v="257.99038658837395"/>
    <n v="0"/>
    <n v="0.60399467376830884"/>
    <n v="36.134378206107698"/>
    <n v="0"/>
    <n v="23.701119818384228"/>
    <n v="1514.6064656960118"/>
    <n v="0"/>
    <n v="0"/>
    <n v="0"/>
    <n v="0"/>
    <n v="33.10266966449106"/>
    <n v="1808.7312304904935"/>
    <n v="0"/>
    <n v="1841.8339001549846"/>
  </r>
  <r>
    <n v="1309"/>
    <n v="89"/>
    <x v="89"/>
    <x v="10"/>
    <s v="ECDU"/>
    <n v="7"/>
    <x v="1"/>
    <n v="11.569833689332143"/>
    <n v="358.4245041724102"/>
    <n v="0.28035784713788675"/>
    <n v="1.0027842100536146E-2"/>
    <n v="2.1559860516152716"/>
    <n v="0"/>
    <n v="5.2975121735972541"/>
    <n v="146.22102644804306"/>
    <n v="0"/>
    <n v="1.6033769773553519"/>
    <n v="25.821084240902508"/>
    <n v="0"/>
    <n v="18.480750682385285"/>
    <n v="532.62260091297105"/>
    <n v="0.28035784713788675"/>
    <n v="551.38370944249425"/>
  </r>
  <r>
    <n v="1310"/>
    <n v="89"/>
    <x v="89"/>
    <x v="11"/>
    <s v="ECDU"/>
    <n v="7"/>
    <x v="1"/>
    <n v="22.815768771306196"/>
    <n v="521.04609422802366"/>
    <n v="0.26651321348445556"/>
    <n v="0.18251216456396957"/>
    <n v="43.802919495352704"/>
    <n v="0"/>
    <n v="0"/>
    <n v="0"/>
    <n v="0"/>
    <n v="0"/>
    <n v="0"/>
    <n v="0"/>
    <n v="22.998280935870167"/>
    <n v="564.8490137233764"/>
    <n v="0.26651321348445556"/>
    <n v="588.11380787273106"/>
  </r>
  <r>
    <n v="1311"/>
    <n v="89"/>
    <x v="89"/>
    <x v="12"/>
    <s v="ECDU"/>
    <n v="7"/>
    <x v="1"/>
    <n v="28.337597033867702"/>
    <n v="752.76487967284504"/>
    <n v="1.6133090741498681"/>
    <n v="0.19059738812515264"/>
    <n v="8.9580772418821741"/>
    <n v="0"/>
    <n v="0"/>
    <n v="0"/>
    <n v="0"/>
    <n v="0"/>
    <n v="0"/>
    <n v="0"/>
    <n v="28.528194421992854"/>
    <n v="761.72295691472721"/>
    <n v="1.6133090741498681"/>
    <n v="791.86446041087004"/>
  </r>
  <r>
    <n v="1312"/>
    <n v="89"/>
    <x v="89"/>
    <x v="13"/>
    <s v="ECDU"/>
    <n v="7"/>
    <x v="1"/>
    <n v="35.495735561303192"/>
    <n v="1068.0719115860902"/>
    <n v="2.3530466729347839"/>
    <n v="3.1019952018790971"/>
    <n v="1075.3620038344816"/>
    <n v="0"/>
    <n v="37.983209922808477"/>
    <n v="2056.187053103889"/>
    <n v="1.3476094717717246"/>
    <n v="0.87634968062716867"/>
    <n v="58.715428602020296"/>
    <n v="0"/>
    <n v="77.45729036661794"/>
    <n v="4258.3363971264816"/>
    <n v="3.7006561447065085"/>
    <n v="4339.4943436378062"/>
  </r>
  <r>
    <n v="1313"/>
    <n v="89"/>
    <x v="89"/>
    <x v="14"/>
    <s v="ECDU"/>
    <n v="7"/>
    <x v="1"/>
    <n v="26.626128191868236"/>
    <n v="672.20525530067243"/>
    <n v="0.4587898953037946"/>
    <n v="3.8713592943495274"/>
    <n v="1124.8533374964629"/>
    <n v="0"/>
    <n v="31.494804219071685"/>
    <n v="896.52244674934377"/>
    <n v="0.26610204221023154"/>
    <n v="1.7917589547942665"/>
    <n v="1803.7377228331397"/>
    <n v="0"/>
    <n v="63.784050660083714"/>
    <n v="4497.3187623796184"/>
    <n v="0.72489193751402614"/>
    <n v="4561.8277049772159"/>
  </r>
  <r>
    <n v="1314"/>
    <n v="89"/>
    <x v="89"/>
    <x v="15"/>
    <s v="ECDU"/>
    <n v="7"/>
    <x v="1"/>
    <n v="23.193966453025741"/>
    <n v="516.96336640205402"/>
    <n v="0.20135735928488499"/>
    <n v="4.6742998461407765"/>
    <n v="1030.5623696208268"/>
    <n v="0"/>
    <n v="29.107031272123162"/>
    <n v="1338.638185405084"/>
    <n v="0"/>
    <n v="3.1997432533202441"/>
    <n v="306.42602958250353"/>
    <n v="0"/>
    <n v="60.175040824609923"/>
    <n v="3192.5899510104682"/>
    <n v="0.20135735928488499"/>
    <n v="3252.9663491943629"/>
  </r>
  <r>
    <n v="1315"/>
    <n v="90"/>
    <x v="90"/>
    <x v="0"/>
    <s v="PDU"/>
    <n v="7"/>
    <x v="1"/>
    <n v="28.77"/>
    <n v="1974.24"/>
    <n v="0.51"/>
    <n v="2.27"/>
    <n v="621.83000000000004"/>
    <n v="0"/>
    <n v="5.84"/>
    <n v="404.53"/>
    <n v="1.97"/>
    <n v="0"/>
    <n v="0"/>
    <n v="0"/>
    <n v="36.879999999999995"/>
    <n v="3000.6000000000004"/>
    <n v="2.48"/>
    <n v="3039.9600000000005"/>
  </r>
  <r>
    <n v="1316"/>
    <n v="90"/>
    <x v="90"/>
    <x v="1"/>
    <s v="PDU"/>
    <n v="7"/>
    <x v="1"/>
    <n v="22.01"/>
    <n v="1409.14"/>
    <n v="0"/>
    <n v="2.52"/>
    <n v="745.05"/>
    <n v="0"/>
    <n v="3.53"/>
    <n v="216.97"/>
    <n v="1.63"/>
    <n v="0.43"/>
    <n v="54.87"/>
    <n v="0"/>
    <n v="28.490000000000002"/>
    <n v="2426.0299999999997"/>
    <n v="1.63"/>
    <n v="2456.1499999999996"/>
  </r>
  <r>
    <n v="1317"/>
    <n v="90"/>
    <x v="90"/>
    <x v="2"/>
    <s v="PDU"/>
    <n v="7"/>
    <x v="1"/>
    <n v="19.86"/>
    <n v="1372.72"/>
    <n v="0"/>
    <n v="1.7"/>
    <n v="680.73"/>
    <n v="0"/>
    <n v="2.29"/>
    <n v="558.96"/>
    <n v="0.69"/>
    <n v="0"/>
    <n v="0"/>
    <n v="0"/>
    <n v="23.849999999999998"/>
    <n v="2612.41"/>
    <n v="0.69"/>
    <n v="2636.95"/>
  </r>
  <r>
    <n v="1318"/>
    <n v="90"/>
    <x v="90"/>
    <x v="3"/>
    <s v="PDU"/>
    <n v="7"/>
    <x v="1"/>
    <n v="27.32"/>
    <n v="2053.46"/>
    <n v="0.14000000000000001"/>
    <n v="1.48"/>
    <n v="654.29999999999995"/>
    <n v="0"/>
    <n v="33.229999999999997"/>
    <n v="2905.2"/>
    <n v="0.03"/>
    <n v="0"/>
    <n v="0"/>
    <n v="0"/>
    <n v="62.03"/>
    <n v="5612.96"/>
    <n v="0.17"/>
    <n v="5675.16"/>
  </r>
  <r>
    <n v="1319"/>
    <n v="90"/>
    <x v="90"/>
    <x v="4"/>
    <s v="PDU"/>
    <n v="7"/>
    <x v="1"/>
    <n v="21.71"/>
    <n v="1606.35"/>
    <n v="0"/>
    <n v="0.91"/>
    <n v="261.62"/>
    <n v="0"/>
    <n v="1.54"/>
    <n v="94.94"/>
    <n v="0.43"/>
    <n v="0"/>
    <n v="0"/>
    <n v="0"/>
    <n v="24.16"/>
    <n v="1962.9099999999999"/>
    <n v="0.43"/>
    <n v="1987.5"/>
  </r>
  <r>
    <n v="1320"/>
    <n v="90"/>
    <x v="90"/>
    <x v="5"/>
    <s v="PDU"/>
    <n v="7"/>
    <x v="1"/>
    <n v="14.52"/>
    <n v="995.24"/>
    <n v="0.5"/>
    <n v="1.57"/>
    <n v="398.95"/>
    <n v="0"/>
    <n v="0.1"/>
    <n v="5.6"/>
    <n v="0"/>
    <n v="0.17"/>
    <n v="0"/>
    <n v="0"/>
    <n v="16.360000000000003"/>
    <n v="1399.79"/>
    <n v="0.5"/>
    <n v="1416.6499999999999"/>
  </r>
  <r>
    <n v="1321"/>
    <n v="90"/>
    <x v="90"/>
    <x v="6"/>
    <s v="PDU"/>
    <n v="7"/>
    <x v="1"/>
    <n v="16.93"/>
    <n v="1510.01"/>
    <n v="0.93"/>
    <n v="1.48"/>
    <n v="356.69"/>
    <n v="0"/>
    <n v="2.91"/>
    <n v="632.75"/>
    <n v="0"/>
    <n v="2.61"/>
    <n v="0.01"/>
    <n v="0"/>
    <n v="23.93"/>
    <n v="2499.46"/>
    <n v="0.93"/>
    <n v="2524.3199999999997"/>
  </r>
  <r>
    <n v="1322"/>
    <n v="90"/>
    <x v="90"/>
    <x v="7"/>
    <s v="PDU"/>
    <n v="7"/>
    <x v="1"/>
    <n v="9.6199999999999992"/>
    <n v="413.92"/>
    <n v="1.72"/>
    <n v="2.29"/>
    <n v="836.9"/>
    <n v="0"/>
    <n v="4.58"/>
    <n v="215.49"/>
    <n v="0"/>
    <n v="2.2200000000000002"/>
    <n v="0"/>
    <n v="0.27"/>
    <n v="18.71"/>
    <n v="1466.31"/>
    <n v="1.99"/>
    <n v="1487.01"/>
  </r>
  <r>
    <n v="1323"/>
    <n v="90"/>
    <x v="90"/>
    <x v="8"/>
    <s v="PDU"/>
    <n v="7"/>
    <x v="1"/>
    <n v="11.372592612514079"/>
    <n v="641.9007371947157"/>
    <n v="2.4419164074382862"/>
    <n v="2.023768329015351"/>
    <n v="522.55396283247717"/>
    <n v="0"/>
    <n v="6.1047969950425376"/>
    <n v="665.21564514249349"/>
    <n v="0"/>
    <n v="0"/>
    <n v="0"/>
    <n v="0"/>
    <n v="19.501157936571968"/>
    <n v="1829.6703451696862"/>
    <n v="2.4419164074382862"/>
    <n v="1851.6134195136965"/>
  </r>
  <r>
    <n v="1324"/>
    <n v="90"/>
    <x v="90"/>
    <x v="9"/>
    <s v="PDU"/>
    <n v="7"/>
    <x v="1"/>
    <n v="8.1807957539853096"/>
    <n v="640.70863593040417"/>
    <n v="4.9962062456782972"/>
    <n v="1.4462277373899717"/>
    <n v="474.18326636640563"/>
    <n v="0"/>
    <n v="0.51688874768730486"/>
    <n v="139.74308247210746"/>
    <n v="0"/>
    <n v="0"/>
    <n v="0"/>
    <n v="0"/>
    <n v="10.143912239062587"/>
    <n v="1254.6349847689173"/>
    <n v="4.9962062456782972"/>
    <n v="1269.775103253658"/>
  </r>
  <r>
    <n v="1325"/>
    <n v="90"/>
    <x v="90"/>
    <x v="10"/>
    <s v="PDU"/>
    <n v="7"/>
    <x v="1"/>
    <n v="11.819523305887747"/>
    <n v="857.15221652294133"/>
    <n v="4.7531882483314263"/>
    <n v="3.0390170124136837"/>
    <n v="1256.9274996119595"/>
    <n v="0"/>
    <n v="3.4186504856822113"/>
    <n v="455.51326737247911"/>
    <n v="0"/>
    <n v="0"/>
    <n v="0"/>
    <n v="0"/>
    <n v="18.277190803983643"/>
    <n v="2569.5929835073803"/>
    <n v="4.7531882483314263"/>
    <n v="2592.6233625596951"/>
  </r>
  <r>
    <n v="1326"/>
    <n v="90"/>
    <x v="90"/>
    <x v="11"/>
    <s v="PDU"/>
    <n v="7"/>
    <x v="1"/>
    <n v="15.066073959845902"/>
    <n v="1411.2703014057845"/>
    <n v="12.60856891126037"/>
    <n v="2.1133301752206965"/>
    <n v="749.94230837424186"/>
    <n v="6.2596095881754452E-2"/>
    <n v="0.91359531120290449"/>
    <n v="85.428177335601603"/>
    <n v="0"/>
    <n v="0"/>
    <n v="0"/>
    <n v="0"/>
    <n v="18.092999446269502"/>
    <n v="2246.640787115628"/>
    <n v="12.671165007142125"/>
    <n v="2277.4049515690394"/>
  </r>
  <r>
    <n v="1327"/>
    <n v="90"/>
    <x v="90"/>
    <x v="12"/>
    <s v="PDU"/>
    <n v="7"/>
    <x v="1"/>
    <n v="13.89480711129664"/>
    <n v="666.87046886845576"/>
    <n v="13.652882269280891"/>
    <n v="0.91774124132887025"/>
    <n v="257.94651779161001"/>
    <n v="1.2730162809812574E-3"/>
    <n v="1.4956181848133296"/>
    <n v="114.6895660101203"/>
    <n v="0"/>
    <n v="1.0556720378868966E-3"/>
    <n v="0.14251572511473101"/>
    <n v="0"/>
    <n v="16.309222209476726"/>
    <n v="1039.6490683953007"/>
    <n v="13.654155285561872"/>
    <n v="1069.6124458903394"/>
  </r>
  <r>
    <n v="1328"/>
    <n v="90"/>
    <x v="90"/>
    <x v="13"/>
    <s v="PDU"/>
    <n v="7"/>
    <x v="1"/>
    <n v="8.1344851002005587"/>
    <n v="430.80242067196008"/>
    <n v="15.891177812668049"/>
    <n v="2.3823421605353339"/>
    <n v="757.5598223643691"/>
    <n v="1.2666886647156555E-3"/>
    <n v="0.18639273831658407"/>
    <n v="28.858937926437303"/>
    <n v="0"/>
    <n v="0"/>
    <n v="0"/>
    <n v="0"/>
    <n v="10.703219999052477"/>
    <n v="1217.2211809627663"/>
    <n v="15.892444501332765"/>
    <n v="1243.8168454631516"/>
  </r>
  <r>
    <n v="1329"/>
    <n v="90"/>
    <x v="90"/>
    <x v="14"/>
    <s v="PDU"/>
    <n v="7"/>
    <x v="1"/>
    <n v="7.0714905625559545"/>
    <n v="604.63618759977146"/>
    <n v="6.2302554230149054"/>
    <n v="1.030610953930059"/>
    <n v="299.49049164317006"/>
    <n v="3.3554640315046159E-2"/>
    <n v="0.93985870627682899"/>
    <n v="302.01372323546025"/>
    <n v="0"/>
    <n v="4.9693745411821963E-2"/>
    <n v="2.6313993751616689"/>
    <n v="0.11036285588346451"/>
    <n v="9.0916539681746649"/>
    <n v="1208.7718018535634"/>
    <n v="6.3741729192134162"/>
    <n v="1224.2376287409513"/>
  </r>
  <r>
    <n v="1330"/>
    <n v="90"/>
    <x v="90"/>
    <x v="15"/>
    <s v="PDU"/>
    <n v="7"/>
    <x v="1"/>
    <n v="5.1234099491972671"/>
    <n v="300.4364249574914"/>
    <n v="3.9825813269333379"/>
    <n v="1.4652861831929529"/>
    <n v="316.96264639263228"/>
    <n v="1.1211064905837436E-4"/>
    <n v="7.0639051460864036E-2"/>
    <n v="23.012112102344567"/>
    <n v="0.17695731698455572"/>
    <n v="1.7928361295251698E-2"/>
    <n v="2.0237186687068038"/>
    <n v="0"/>
    <n v="6.677263545146336"/>
    <n v="642.43490212117501"/>
    <n v="4.1596507545669521"/>
    <n v="653.2718164208884"/>
  </r>
  <r>
    <n v="1331"/>
    <n v="91"/>
    <x v="91"/>
    <x v="0"/>
    <s v="ECDU"/>
    <n v="7"/>
    <x v="1"/>
    <n v="8.3514169700651557"/>
    <n v="820.89760983310578"/>
    <n v="9.9234639194664176"/>
    <n v="0.71940072131119481"/>
    <n v="146.30616460098997"/>
    <n v="0"/>
    <n v="16.259710115041862"/>
    <n v="0"/>
    <n v="7.2036399262431488"/>
    <n v="0"/>
    <n v="0"/>
    <n v="0"/>
    <n v="25.33052780641821"/>
    <n v="967.20377443409575"/>
    <n v="17.127103845709566"/>
    <n v="1009.6614060862236"/>
  </r>
  <r>
    <n v="1332"/>
    <n v="91"/>
    <x v="91"/>
    <x v="1"/>
    <s v="ECDU"/>
    <n v="7"/>
    <x v="1"/>
    <n v="10.048180947096867"/>
    <n v="463.55107810937005"/>
    <n v="6.3780381738436667"/>
    <n v="2.4483502954362288"/>
    <n v="229.01950337554618"/>
    <n v="0.74548340980791583"/>
    <n v="49.759026028357013"/>
    <n v="0"/>
    <n v="22.215836723512997"/>
    <n v="0"/>
    <n v="0"/>
    <n v="0"/>
    <n v="62.255557270890108"/>
    <n v="692.57058148491626"/>
    <n v="29.339358307164581"/>
    <n v="784.16549706297099"/>
  </r>
  <r>
    <n v="1333"/>
    <n v="91"/>
    <x v="91"/>
    <x v="2"/>
    <s v="ECDU"/>
    <n v="7"/>
    <x v="1"/>
    <n v="47.76"/>
    <n v="7687.63"/>
    <n v="12.37"/>
    <n v="0"/>
    <n v="0"/>
    <n v="0"/>
    <n v="0"/>
    <n v="0"/>
    <n v="0"/>
    <n v="0"/>
    <n v="0"/>
    <n v="0"/>
    <n v="47.76"/>
    <n v="7687.63"/>
    <n v="12.37"/>
    <n v="7747.76"/>
  </r>
  <r>
    <n v="1334"/>
    <n v="91"/>
    <x v="91"/>
    <x v="3"/>
    <s v="ECDU"/>
    <n v="7"/>
    <x v="1"/>
    <n v="171.8"/>
    <n v="12773.13"/>
    <n v="25.03"/>
    <n v="0"/>
    <n v="0"/>
    <n v="0"/>
    <n v="0"/>
    <n v="0"/>
    <n v="0"/>
    <n v="0"/>
    <n v="0"/>
    <n v="0"/>
    <n v="171.8"/>
    <n v="12773.13"/>
    <n v="25.03"/>
    <n v="12969.96"/>
  </r>
  <r>
    <n v="1335"/>
    <n v="91"/>
    <x v="91"/>
    <x v="4"/>
    <s v="ECDU"/>
    <n v="7"/>
    <x v="1"/>
    <n v="31.34"/>
    <n v="348224.04"/>
    <n v="7.62"/>
    <n v="0"/>
    <n v="0"/>
    <n v="0"/>
    <n v="8.68"/>
    <n v="1169.83"/>
    <n v="1.22"/>
    <n v="0"/>
    <n v="0"/>
    <n v="0"/>
    <n v="40.019999999999996"/>
    <n v="349393.87"/>
    <n v="8.84"/>
    <n v="349442.73000000004"/>
  </r>
  <r>
    <n v="1336"/>
    <n v="91"/>
    <x v="91"/>
    <x v="5"/>
    <s v="ECDU"/>
    <n v="7"/>
    <x v="1"/>
    <n v="31.71"/>
    <n v="6607.48"/>
    <n v="5.36"/>
    <n v="0.11"/>
    <n v="39.54"/>
    <n v="0"/>
    <n v="10.19"/>
    <n v="3644.36"/>
    <n v="0"/>
    <n v="0"/>
    <n v="0"/>
    <n v="0.28999999999999998"/>
    <n v="42.01"/>
    <n v="10291.379999999999"/>
    <n v="5.65"/>
    <n v="10339.039999999999"/>
  </r>
  <r>
    <n v="1337"/>
    <n v="91"/>
    <x v="91"/>
    <x v="6"/>
    <s v="ECDU"/>
    <n v="7"/>
    <x v="1"/>
    <n v="15.35"/>
    <n v="1052.8"/>
    <n v="9.58"/>
    <n v="4.1399999999999997"/>
    <n v="910.8"/>
    <n v="0"/>
    <n v="55.83"/>
    <n v="5254.5"/>
    <n v="1.53"/>
    <n v="1.68"/>
    <n v="0.01"/>
    <n v="0"/>
    <n v="77"/>
    <n v="7218.1100000000006"/>
    <n v="11.11"/>
    <n v="7306.22"/>
  </r>
  <r>
    <n v="1338"/>
    <n v="91"/>
    <x v="91"/>
    <x v="8"/>
    <s v="ECDU"/>
    <n v="7"/>
    <x v="1"/>
    <n v="19.88783465678646"/>
    <n v="1542.5498431736539"/>
    <n v="5.6618704944873359"/>
    <n v="4.0061489603369269"/>
    <n v="1443.415468889882"/>
    <n v="0.32095141738854061"/>
    <n v="28.18594803871018"/>
    <n v="2514.92551597791"/>
    <n v="0.61834760843174374"/>
    <n v="0"/>
    <n v="0"/>
    <n v="0"/>
    <n v="52.079931655833562"/>
    <n v="5500.8908280414453"/>
    <n v="6.6011695203076206"/>
    <n v="5559.5719292175863"/>
  </r>
  <r>
    <n v="1339"/>
    <n v="91"/>
    <x v="91"/>
    <x v="9"/>
    <s v="ECDU"/>
    <n v="7"/>
    <x v="1"/>
    <n v="16.644195083513193"/>
    <n v="827.38754004509622"/>
    <n v="3.5211381824321917"/>
    <n v="4.7140518802960321"/>
    <n v="736.33591819715798"/>
    <n v="1.216442812328778"/>
    <n v="24.614302673689156"/>
    <n v="5370.2690168058116"/>
    <n v="0"/>
    <n v="0"/>
    <n v="0"/>
    <n v="0"/>
    <n v="45.972549637498382"/>
    <n v="6933.9924750480659"/>
    <n v="4.7375809947609699"/>
    <n v="6984.7026056803252"/>
  </r>
  <r>
    <n v="1340"/>
    <n v="91"/>
    <x v="91"/>
    <x v="10"/>
    <s v="ECDU"/>
    <n v="7"/>
    <x v="1"/>
    <n v="11.931373362664271"/>
    <n v="745.21291696620904"/>
    <n v="5.5886087887191565"/>
    <n v="4.0092260964881552"/>
    <n v="438.86925996143577"/>
    <n v="1.2355381476455669"/>
    <n v="30.032658001870903"/>
    <n v="3346.0126129488472"/>
    <n v="0.267341918153506"/>
    <n v="0"/>
    <n v="0"/>
    <n v="0"/>
    <n v="45.97325746102333"/>
    <n v="4530.0947898764916"/>
    <n v="7.0914888545182295"/>
    <n v="4583.1595361920336"/>
  </r>
  <r>
    <n v="1341"/>
    <n v="91"/>
    <x v="91"/>
    <x v="11"/>
    <s v="ECDU"/>
    <n v="7"/>
    <x v="1"/>
    <n v="8.9170313449006979"/>
    <n v="363.90272379600572"/>
    <n v="7.1811436695047428"/>
    <n v="2.7454608961851727"/>
    <n v="462.99828024641647"/>
    <n v="0.60024962011911465"/>
    <n v="18.416953084732171"/>
    <n v="3579.8852221503389"/>
    <n v="1.8033241334667607"/>
    <n v="0.13139095360669925"/>
    <n v="2.8906009793473837"/>
    <n v="0"/>
    <n v="30.210836279424743"/>
    <n v="4409.6768271721085"/>
    <n v="9.584717423090618"/>
    <n v="4449.4723808746239"/>
  </r>
  <r>
    <n v="1342"/>
    <n v="91"/>
    <x v="91"/>
    <x v="12"/>
    <s v="ECDU"/>
    <n v="7"/>
    <x v="1"/>
    <n v="5.5898662486625943"/>
    <n v="358.79120226713104"/>
    <n v="3.0320657245914107"/>
    <n v="7.202455062070616E-2"/>
    <n v="26.721108280281985"/>
    <n v="0"/>
    <n v="8.4653867791469768"/>
    <n v="2858.1987325232553"/>
    <n v="1.0567438533394675"/>
    <n v="0"/>
    <n v="0"/>
    <n v="0"/>
    <n v="14.127277578430277"/>
    <n v="3243.7110430706684"/>
    <n v="4.0888095779308777"/>
    <n v="3261.9271302270299"/>
  </r>
  <r>
    <n v="1343"/>
    <n v="91"/>
    <x v="91"/>
    <x v="13"/>
    <s v="ECDU"/>
    <n v="7"/>
    <x v="1"/>
    <n v="28.737011890222401"/>
    <n v="2081.5847220108321"/>
    <n v="4.5667920157694857"/>
    <n v="0.13986509813238496"/>
    <n v="5.6178683723053959"/>
    <n v="0.16315181842817422"/>
    <n v="1.5382373985467759"/>
    <n v="109.69990823621195"/>
    <n v="0"/>
    <n v="0"/>
    <n v="0"/>
    <n v="0"/>
    <n v="30.415114386901564"/>
    <n v="2196.9024986193494"/>
    <n v="4.7299438341976598"/>
    <n v="2232.0475568404486"/>
  </r>
  <r>
    <n v="1344"/>
    <n v="91"/>
    <x v="91"/>
    <x v="14"/>
    <s v="ECDU"/>
    <n v="7"/>
    <x v="1"/>
    <n v="22.250148504084091"/>
    <n v="1316.9405343953697"/>
    <n v="6.0883786643953917"/>
    <n v="3.5181924357045853"/>
    <n v="581.45097537482422"/>
    <n v="0.32928975751339273"/>
    <n v="25.564348920368317"/>
    <n v="20364.167085978759"/>
    <n v="0.54729889447496372"/>
    <n v="1.1949488506240826"/>
    <n v="7196.6885142828942"/>
    <n v="0"/>
    <n v="52.527638710781069"/>
    <n v="29459.247110031847"/>
    <n v="6.9649673163837482"/>
    <n v="29518.739716059012"/>
  </r>
  <r>
    <n v="1345"/>
    <n v="91"/>
    <x v="91"/>
    <x v="15"/>
    <s v="ECDU"/>
    <n v="7"/>
    <x v="1"/>
    <n v="22.517894551147762"/>
    <n v="1713.8783789873128"/>
    <n v="11.4173420247031"/>
    <n v="1.2147988498859568"/>
    <n v="47.142327092203743"/>
    <n v="0"/>
    <n v="9.1260344491619296"/>
    <n v="1175.3666642414526"/>
    <n v="0.57962084246704604"/>
    <n v="0.30143035606940183"/>
    <n v="13.865796379192485"/>
    <n v="0"/>
    <n v="33.160158206265052"/>
    <n v="2950.2531667001617"/>
    <n v="11.996962867170145"/>
    <n v="2995.4102877735968"/>
  </r>
  <r>
    <n v="1346"/>
    <n v="92"/>
    <x v="92"/>
    <x v="0"/>
    <s v="ECDU"/>
    <n v="7"/>
    <x v="1"/>
    <n v="13.308252566112037"/>
    <n v="464.46080067269327"/>
    <n v="7.2407143184390277"/>
    <n v="5.1279452350631543"/>
    <n v="205.13751434762634"/>
    <n v="0.49918827289786988"/>
    <n v="3.8147384130469701"/>
    <n v="506.42873102089288"/>
    <n v="0.86310911046311789"/>
    <n v="0"/>
    <n v="0"/>
    <n v="0"/>
    <n v="22.250936214222161"/>
    <n v="1176.0270460412125"/>
    <n v="8.6030117018000158"/>
    <n v="1206.8809939572345"/>
  </r>
  <r>
    <n v="1347"/>
    <n v="92"/>
    <x v="92"/>
    <x v="1"/>
    <s v="ECDU"/>
    <n v="7"/>
    <x v="1"/>
    <n v="23.002383958473271"/>
    <n v="1374.7989390746038"/>
    <n v="11.849428408266796"/>
    <n v="3.0776383203824302"/>
    <n v="539.54114607592339"/>
    <n v="0.2038019828803323"/>
    <n v="11.185843538452605"/>
    <n v="2420.4353517868831"/>
    <n v="0.89874820635260899"/>
    <n v="0"/>
    <n v="0"/>
    <n v="0"/>
    <n v="37.26586581730831"/>
    <n v="4334.7754369374106"/>
    <n v="12.951978597499737"/>
    <n v="4384.9932813522191"/>
  </r>
  <r>
    <n v="1348"/>
    <n v="92"/>
    <x v="92"/>
    <x v="2"/>
    <s v="ECDU"/>
    <n v="7"/>
    <x v="1"/>
    <n v="31.54"/>
    <n v="2260.56"/>
    <n v="19.88"/>
    <n v="2.46"/>
    <n v="811.66"/>
    <n v="0"/>
    <n v="16.010000000000002"/>
    <n v="3825.07"/>
    <n v="2"/>
    <n v="0.13"/>
    <n v="0"/>
    <n v="7.0000000000000007E-2"/>
    <n v="50.140000000000008"/>
    <n v="6897.29"/>
    <n v="21.95"/>
    <n v="6969.38"/>
  </r>
  <r>
    <n v="1349"/>
    <n v="92"/>
    <x v="92"/>
    <x v="3"/>
    <s v="ECDU"/>
    <n v="7"/>
    <x v="1"/>
    <n v="28.07"/>
    <n v="1466.84"/>
    <n v="19.73"/>
    <n v="2.21"/>
    <n v="701.63"/>
    <n v="0.14000000000000001"/>
    <n v="36.68"/>
    <n v="3963.33"/>
    <n v="2.06"/>
    <n v="0"/>
    <n v="0"/>
    <n v="0"/>
    <n v="66.960000000000008"/>
    <n v="6131.7999999999993"/>
    <n v="21.93"/>
    <n v="6220.69"/>
  </r>
  <r>
    <n v="1350"/>
    <n v="92"/>
    <x v="92"/>
    <x v="4"/>
    <s v="ECDU"/>
    <n v="7"/>
    <x v="1"/>
    <n v="29.56"/>
    <n v="1732.96"/>
    <n v="26.37"/>
    <n v="3.08"/>
    <n v="878.18"/>
    <n v="0.39"/>
    <n v="11.06"/>
    <n v="1588.9"/>
    <n v="0.93"/>
    <n v="0.67"/>
    <n v="0"/>
    <n v="0.17"/>
    <n v="44.370000000000005"/>
    <n v="4200.04"/>
    <n v="27.860000000000003"/>
    <n v="4272.2699999999995"/>
  </r>
  <r>
    <n v="1351"/>
    <n v="92"/>
    <x v="92"/>
    <x v="5"/>
    <s v="ECDU"/>
    <n v="7"/>
    <x v="1"/>
    <n v="28.26"/>
    <n v="1342.15"/>
    <n v="27.15"/>
    <n v="4.0199999999999996"/>
    <n v="858.85"/>
    <n v="7.0000000000000007E-2"/>
    <n v="14.54"/>
    <n v="1913.97"/>
    <n v="0.28000000000000003"/>
    <n v="1.64"/>
    <n v="0.02"/>
    <n v="0.05"/>
    <n v="48.46"/>
    <n v="4114.9900000000007"/>
    <n v="27.55"/>
    <n v="4191.0000000000009"/>
  </r>
  <r>
    <n v="1352"/>
    <n v="92"/>
    <x v="92"/>
    <x v="6"/>
    <s v="ECDU"/>
    <n v="7"/>
    <x v="1"/>
    <n v="29.06"/>
    <n v="1151.1099999999999"/>
    <n v="21.97"/>
    <n v="3.33"/>
    <n v="475.65"/>
    <n v="0.08"/>
    <n v="23.56"/>
    <n v="3152.94"/>
    <n v="0.47"/>
    <n v="1.6"/>
    <n v="0"/>
    <n v="0"/>
    <n v="57.550000000000004"/>
    <n v="4779.7"/>
    <n v="22.519999999999996"/>
    <n v="4859.7700000000004"/>
  </r>
  <r>
    <n v="1353"/>
    <n v="92"/>
    <x v="92"/>
    <x v="7"/>
    <s v="ECDU"/>
    <n v="7"/>
    <x v="1"/>
    <n v="29.85"/>
    <n v="1138.6099999999999"/>
    <n v="26.89"/>
    <n v="2.3199999999999998"/>
    <n v="411.12"/>
    <n v="0.18"/>
    <n v="11.24"/>
    <n v="1895.98"/>
    <n v="0.47"/>
    <n v="0.49"/>
    <n v="0"/>
    <n v="0.02"/>
    <n v="43.900000000000006"/>
    <n v="3445.71"/>
    <n v="27.56"/>
    <n v="3517.17"/>
  </r>
  <r>
    <n v="1354"/>
    <n v="92"/>
    <x v="92"/>
    <x v="8"/>
    <s v="ECDU"/>
    <n v="7"/>
    <x v="1"/>
    <n v="26.56500930035444"/>
    <n v="882.5859427136354"/>
    <n v="23.074084544004741"/>
    <n v="2.067980372191208"/>
    <n v="538.22421813049868"/>
    <n v="0.2574449136435577"/>
    <n v="11.46737428172727"/>
    <n v="1574.48405321681"/>
    <n v="0.56979847112543525"/>
    <n v="0.14648494165270251"/>
    <n v="6.2688909985529877"/>
    <n v="0"/>
    <n v="40.246848895925623"/>
    <n v="3001.563105059497"/>
    <n v="23.901327928773732"/>
    <n v="3065.7112818841965"/>
  </r>
  <r>
    <n v="1355"/>
    <n v="92"/>
    <x v="92"/>
    <x v="9"/>
    <s v="ECDU"/>
    <n v="7"/>
    <x v="1"/>
    <n v="29.699194651296128"/>
    <n v="778.67219967602114"/>
    <n v="28.44515167573417"/>
    <n v="3.359547139575779"/>
    <n v="1163.8145072580471"/>
    <n v="0.1457666118993747"/>
    <n v="10.987630404566827"/>
    <n v="2180.805423618498"/>
    <n v="0.35208848884953164"/>
    <n v="0"/>
    <n v="0"/>
    <n v="0"/>
    <n v="44.046372195438735"/>
    <n v="4123.2921305525661"/>
    <n v="28.943006776483077"/>
    <n v="4196.2815095244878"/>
  </r>
  <r>
    <n v="1356"/>
    <n v="92"/>
    <x v="92"/>
    <x v="10"/>
    <s v="ECDU"/>
    <n v="7"/>
    <x v="1"/>
    <n v="24.016572969619311"/>
    <n v="748.72323526308833"/>
    <n v="32.508945351546863"/>
    <n v="13.488918205139729"/>
    <n v="1372.2501563168112"/>
    <n v="4.3805318595386833E-2"/>
    <n v="16.468211111014266"/>
    <n v="2001.4868102104647"/>
    <n v="0.14906449045041095"/>
    <n v="0.29073509469724595"/>
    <n v="29.849016231923862"/>
    <n v="0.5345459345006317"/>
    <n v="54.264437380470561"/>
    <n v="4152.3092180222884"/>
    <n v="33.236361095093301"/>
    <n v="4239.8100164978523"/>
  </r>
  <r>
    <n v="1357"/>
    <n v="92"/>
    <x v="92"/>
    <x v="11"/>
    <s v="ECDU"/>
    <n v="7"/>
    <x v="1"/>
    <n v="21.014512115244731"/>
    <n v="575.29244830711605"/>
    <n v="40.713404997096596"/>
    <n v="2.7979680461768086"/>
    <n v="1183.290639862623"/>
    <n v="0.49747064953878417"/>
    <n v="7.921298921870072"/>
    <n v="702.22025660801387"/>
    <n v="0.18603198222214781"/>
    <n v="0.14145552067153971"/>
    <n v="0.84873312402923828"/>
    <n v="0.32744427173075774"/>
    <n v="31.87523460396315"/>
    <n v="2461.6520779017824"/>
    <n v="41.724351900588282"/>
    <n v="2535.2516644063339"/>
  </r>
  <r>
    <n v="1358"/>
    <n v="92"/>
    <x v="92"/>
    <x v="12"/>
    <s v="ECDU"/>
    <n v="7"/>
    <x v="1"/>
    <n v="13.351734749943367"/>
    <n v="456.95038374321382"/>
    <n v="39.518362681174644"/>
    <n v="3.1372490579048113"/>
    <n v="960.37642134877206"/>
    <n v="6.6427491491178214E-2"/>
    <n v="16.16058567838061"/>
    <n v="2578.7281530817563"/>
    <n v="0.60868624712057795"/>
    <n v="0"/>
    <n v="0"/>
    <n v="0"/>
    <n v="32.649569486228785"/>
    <n v="3996.0549581737423"/>
    <n v="40.1934764197864"/>
    <n v="4068.8980040797574"/>
  </r>
  <r>
    <n v="1359"/>
    <n v="92"/>
    <x v="92"/>
    <x v="13"/>
    <s v="ECDU"/>
    <n v="7"/>
    <x v="1"/>
    <n v="15.201559785695542"/>
    <n v="616.30130170360746"/>
    <n v="25.611747551209533"/>
    <n v="2.6047158938043693"/>
    <n v="852.08929573815794"/>
    <n v="0.35715638047344944"/>
    <n v="9.2890286879664661"/>
    <n v="1670.5770675630342"/>
    <n v="0.86412658976241163"/>
    <n v="8.3894946971936474E-2"/>
    <n v="37.333251402511735"/>
    <n v="0"/>
    <n v="27.179199314438314"/>
    <n v="3176.3009164073114"/>
    <n v="26.833030521445391"/>
    <n v="3230.3131462431952"/>
  </r>
  <r>
    <n v="1360"/>
    <n v="92"/>
    <x v="92"/>
    <x v="14"/>
    <s v="ECDU"/>
    <n v="7"/>
    <x v="1"/>
    <n v="16.083603043012111"/>
    <n v="599.04778894427238"/>
    <n v="24.629248488877217"/>
    <n v="2.419597276993469"/>
    <n v="1757.4305433066995"/>
    <n v="0"/>
    <n v="19.259838084362897"/>
    <n v="3264.2847584660653"/>
    <n v="0.65074424019018562"/>
    <n v="1.6118008926972041"/>
    <n v="7871.9350688809891"/>
    <n v="0.13613341738587778"/>
    <n v="39.374839297065677"/>
    <n v="13492.698159598025"/>
    <n v="25.41612614645328"/>
    <n v="13557.489125041546"/>
  </r>
  <r>
    <n v="1361"/>
    <n v="92"/>
    <x v="92"/>
    <x v="15"/>
    <s v="ECDU"/>
    <n v="7"/>
    <x v="1"/>
    <n v="13.779567233099939"/>
    <n v="573.27338419045918"/>
    <n v="20.667627278508821"/>
    <n v="3.0044886585332131"/>
    <n v="613.69302614236517"/>
    <n v="0"/>
    <n v="11.573451474252428"/>
    <n v="2726.3420474550444"/>
    <n v="0.74623564074755677"/>
    <n v="0.1372159256744509"/>
    <n v="2.3414022679861253"/>
    <n v="0"/>
    <n v="28.494723291560032"/>
    <n v="3915.6498600558552"/>
    <n v="21.413862919256378"/>
    <n v="3965.5584462666716"/>
  </r>
  <r>
    <n v="1362"/>
    <n v="93"/>
    <x v="93"/>
    <x v="0"/>
    <s v="ECDU"/>
    <n v="7"/>
    <x v="1"/>
    <n v="14.446412695389229"/>
    <n v="953.03298227359846"/>
    <n v="0"/>
    <n v="5.4781970737746883"/>
    <n v="380.02384495053514"/>
    <n v="0"/>
    <n v="31.664592888010564"/>
    <n v="2023.1863434088502"/>
    <n v="0"/>
    <n v="12.563365849593449"/>
    <n v="854.14655255419711"/>
    <n v="0"/>
    <n v="64.152568506767935"/>
    <n v="4210.3897231871806"/>
    <n v="0"/>
    <n v="4274.5422916939488"/>
  </r>
  <r>
    <n v="1363"/>
    <n v="93"/>
    <x v="93"/>
    <x v="1"/>
    <s v="ECDU"/>
    <n v="7"/>
    <x v="1"/>
    <n v="13.584373113578883"/>
    <n v="963.82914011021228"/>
    <n v="0"/>
    <n v="16.71083168349999"/>
    <n v="1731.0727123930121"/>
    <n v="0"/>
    <n v="93.738857444349549"/>
    <n v="7658.4961474632764"/>
    <n v="0"/>
    <n v="9.9383811198767216"/>
    <n v="2231.6198113327637"/>
    <n v="0"/>
    <n v="133.97244336130512"/>
    <n v="12585.017811299265"/>
    <n v="0"/>
    <n v="12718.99025466057"/>
  </r>
  <r>
    <n v="1364"/>
    <n v="93"/>
    <x v="93"/>
    <x v="2"/>
    <s v="ECDU"/>
    <n v="7"/>
    <x v="1"/>
    <n v="14.55"/>
    <n v="1177.9000000000001"/>
    <n v="0"/>
    <n v="1.35"/>
    <n v="374.35"/>
    <n v="0"/>
    <n v="96.3"/>
    <n v="11755.26"/>
    <n v="0.43"/>
    <n v="19.27"/>
    <n v="0.15"/>
    <n v="0"/>
    <n v="131.47"/>
    <n v="13307.66"/>
    <n v="0.43"/>
    <n v="13439.56"/>
  </r>
  <r>
    <n v="1365"/>
    <n v="93"/>
    <x v="93"/>
    <x v="3"/>
    <s v="ECDU"/>
    <n v="7"/>
    <x v="1"/>
    <n v="36.840000000000003"/>
    <n v="6735.71"/>
    <n v="0"/>
    <n v="2.97"/>
    <n v="576.1"/>
    <n v="0"/>
    <n v="80.42"/>
    <n v="12219.63"/>
    <n v="1.05"/>
    <n v="0"/>
    <n v="0"/>
    <n v="0"/>
    <n v="120.23"/>
    <n v="19531.439999999999"/>
    <n v="1.05"/>
    <n v="19652.719999999998"/>
  </r>
  <r>
    <n v="1366"/>
    <n v="93"/>
    <x v="93"/>
    <x v="4"/>
    <s v="ECDU"/>
    <n v="7"/>
    <x v="1"/>
    <n v="8.44"/>
    <n v="783.93"/>
    <n v="0"/>
    <n v="3.42"/>
    <n v="635.09"/>
    <n v="0"/>
    <n v="106.16"/>
    <n v="14587.22"/>
    <n v="0"/>
    <n v="13.27"/>
    <n v="0.08"/>
    <n v="0"/>
    <n v="131.29"/>
    <n v="16006.32"/>
    <n v="0"/>
    <n v="16137.61"/>
  </r>
  <r>
    <n v="1367"/>
    <n v="93"/>
    <x v="93"/>
    <x v="5"/>
    <s v="ECDU"/>
    <n v="7"/>
    <x v="1"/>
    <n v="7.44"/>
    <n v="1745.79"/>
    <n v="0"/>
    <n v="1.0900000000000001"/>
    <n v="126.39"/>
    <n v="0"/>
    <n v="109.02"/>
    <n v="17807.88"/>
    <n v="0"/>
    <n v="7.8"/>
    <n v="0.54"/>
    <n v="0"/>
    <n v="125.35"/>
    <n v="19680.600000000002"/>
    <n v="0"/>
    <n v="19805.95"/>
  </r>
  <r>
    <n v="1368"/>
    <n v="93"/>
    <x v="93"/>
    <x v="6"/>
    <s v="ECDU"/>
    <n v="7"/>
    <x v="1"/>
    <n v="7.84"/>
    <n v="691.2"/>
    <n v="0"/>
    <n v="1.1000000000000001"/>
    <n v="444.9"/>
    <n v="0"/>
    <n v="164.91"/>
    <n v="25641.119999999999"/>
    <n v="0"/>
    <n v="13.31"/>
    <n v="7.0000000000000007E-2"/>
    <n v="0"/>
    <n v="187.16"/>
    <n v="26777.289999999997"/>
    <n v="0"/>
    <n v="26964.449999999997"/>
  </r>
  <r>
    <n v="1369"/>
    <n v="93"/>
    <x v="93"/>
    <x v="7"/>
    <s v="ECDU"/>
    <n v="7"/>
    <x v="1"/>
    <n v="14.27"/>
    <n v="1251.72"/>
    <n v="0"/>
    <n v="5.15"/>
    <n v="952.5"/>
    <n v="0"/>
    <n v="183.52"/>
    <n v="26011.02"/>
    <n v="1.22"/>
    <n v="3.15"/>
    <n v="0.02"/>
    <n v="0"/>
    <n v="206.09"/>
    <n v="28215.260000000002"/>
    <n v="1.22"/>
    <n v="28422.570000000003"/>
  </r>
  <r>
    <n v="1370"/>
    <n v="93"/>
    <x v="93"/>
    <x v="8"/>
    <s v="ECDU"/>
    <n v="7"/>
    <x v="1"/>
    <n v="14.700479488545559"/>
    <n v="894.10484816196117"/>
    <n v="0.54223304665499694"/>
    <n v="5.9418677220488627"/>
    <n v="1129.717162645559"/>
    <n v="0"/>
    <n v="100.437141334957"/>
    <n v="7922.4836136692293"/>
    <n v="8.9336935839866047"/>
    <n v="53.017550802953053"/>
    <n v="3697.4435345155639"/>
    <n v="3.6939797549280771"/>
    <n v="174.0970393485045"/>
    <n v="13643.749158992314"/>
    <n v="13.169906385569679"/>
    <n v="13831.016104726388"/>
  </r>
  <r>
    <n v="1371"/>
    <n v="93"/>
    <x v="93"/>
    <x v="9"/>
    <s v="ECDU"/>
    <n v="7"/>
    <x v="1"/>
    <n v="26.602184421028621"/>
    <n v="1022.3529722099439"/>
    <n v="0.93739038683643927"/>
    <n v="2.3538705031868021"/>
    <n v="611.77927651747393"/>
    <n v="0"/>
    <n v="121.82845450786363"/>
    <n v="4080.1425291945302"/>
    <n v="14.808150228850897"/>
    <n v="16.902499536594753"/>
    <n v="703.89180556941812"/>
    <n v="1.150927523419788"/>
    <n v="167.68700896867381"/>
    <n v="6418.1665834913665"/>
    <n v="16.896468139107125"/>
    <n v="6602.7500605991472"/>
  </r>
  <r>
    <n v="1372"/>
    <n v="93"/>
    <x v="93"/>
    <x v="10"/>
    <s v="ECDU"/>
    <n v="7"/>
    <x v="1"/>
    <n v="23.906585478176318"/>
    <n v="950.87112521107338"/>
    <n v="1.8299749270838663"/>
    <n v="4.9456480581282305"/>
    <n v="1299.7396100905696"/>
    <n v="0"/>
    <n v="113.29421276160262"/>
    <n v="3060.6203346466764"/>
    <n v="41.053635572839383"/>
    <n v="36.979051322724246"/>
    <n v="1879.4075832778999"/>
    <n v="9.4597554111446556"/>
    <n v="179.12549762063142"/>
    <n v="7190.6386532262195"/>
    <n v="52.343365911067906"/>
    <n v="7422.1075167579183"/>
  </r>
  <r>
    <n v="1373"/>
    <n v="93"/>
    <x v="93"/>
    <x v="11"/>
    <s v="ECDU"/>
    <n v="7"/>
    <x v="1"/>
    <n v="34.692621639447026"/>
    <n v="2153.2799780588625"/>
    <n v="1.2355603152732522"/>
    <n v="5.364373077701666"/>
    <n v="1709.0167235873762"/>
    <n v="0"/>
    <n v="107.29196732337711"/>
    <n v="4154.4570156134705"/>
    <n v="7.0101151256717849"/>
    <n v="35.598712264181749"/>
    <n v="1586.7961237323443"/>
    <n v="4.7344665234397958"/>
    <n v="182.94767430470756"/>
    <n v="9603.5498409920547"/>
    <n v="12.980141964384833"/>
    <n v="9799.4776572611463"/>
  </r>
  <r>
    <n v="1374"/>
    <n v="93"/>
    <x v="93"/>
    <x v="12"/>
    <s v="ECDU"/>
    <n v="7"/>
    <x v="1"/>
    <n v="23.756718876785758"/>
    <n v="1691.5108190513661"/>
    <n v="0.25873515454031343"/>
    <n v="3.265964247952986"/>
    <n v="658.11995623201949"/>
    <n v="0.32298556640192777"/>
    <n v="171.04462858688436"/>
    <n v="8326.2403058840882"/>
    <n v="8.3093265140524721"/>
    <n v="0.93343824534657849"/>
    <n v="132.36783545206421"/>
    <n v="0"/>
    <n v="199.00074995696966"/>
    <n v="10808.238916619537"/>
    <n v="8.8910472349947138"/>
    <n v="11016.130713811501"/>
  </r>
  <r>
    <n v="1375"/>
    <n v="93"/>
    <x v="93"/>
    <x v="13"/>
    <s v="ECDU"/>
    <n v="7"/>
    <x v="1"/>
    <n v="25.972504525395461"/>
    <n v="1823.2343030891002"/>
    <n v="0.19180578067508253"/>
    <n v="3.6743016693681012"/>
    <n v="1007.9816499650983"/>
    <n v="0"/>
    <n v="117.96016468890124"/>
    <n v="4035.9060019166382"/>
    <n v="12.342758775717853"/>
    <n v="0.62148764241685694"/>
    <n v="53.830448516971714"/>
    <n v="0.17090022834021509"/>
    <n v="148.22845852608168"/>
    <n v="6920.9524034878086"/>
    <n v="12.705464784733151"/>
    <n v="7081.8863267986235"/>
  </r>
  <r>
    <n v="1376"/>
    <n v="93"/>
    <x v="93"/>
    <x v="14"/>
    <s v="ECDU"/>
    <n v="7"/>
    <x v="1"/>
    <n v="1.654861762642154"/>
    <n v="175.15443464384839"/>
    <n v="5.2579533368931566"/>
    <n v="1.1364050784852804"/>
    <n v="211.4259862402528"/>
    <n v="0.10259917123780356"/>
    <n v="1.1752748198391019"/>
    <n v="199.85373132747586"/>
    <n v="1.2421371296937817E-2"/>
    <n v="0"/>
    <n v="0"/>
    <n v="0"/>
    <n v="3.9665416609665365"/>
    <n v="586.43415221157704"/>
    <n v="5.3729738794278976"/>
    <n v="595.77366775197152"/>
  </r>
  <r>
    <n v="1377"/>
    <n v="93"/>
    <x v="93"/>
    <x v="15"/>
    <s v="ECDU"/>
    <n v="7"/>
    <x v="1"/>
    <n v="25.44730517595789"/>
    <n v="1704.3957138570518"/>
    <n v="0"/>
    <n v="2.3011573483346468"/>
    <n v="647.04377844645546"/>
    <n v="0"/>
    <n v="77.000451497654169"/>
    <n v="1917.7354896786514"/>
    <n v="16.11254350221963"/>
    <n v="7.0522811848868869"/>
    <n v="170.692698357502"/>
    <n v="0.54970540479148378"/>
    <n v="111.8011952068336"/>
    <n v="4439.8676803396602"/>
    <n v="16.662248907011115"/>
    <n v="4568.3311244535053"/>
  </r>
  <r>
    <n v="1378"/>
    <n v="94"/>
    <x v="94"/>
    <x v="1"/>
    <s v="PDU"/>
    <n v="7"/>
    <x v="1"/>
    <n v="1.7450944484642348"/>
    <n v="88.610260045471321"/>
    <n v="2.4829946665105482"/>
    <n v="8.7018906767325002E-2"/>
    <n v="7.0024198024385136"/>
    <n v="1.8534389055964388E-2"/>
    <n v="1.7172409388461998"/>
    <n v="59.027846667208543"/>
    <n v="1.8657351726517335"/>
    <n v="1.2259416606237188"/>
    <n v="124.29477352641972"/>
    <n v="1.3284241700945409"/>
    <n v="4.7752959547014786"/>
    <n v="278.93530004153808"/>
    <n v="5.6956883983127877"/>
    <n v="289.40628439455236"/>
  </r>
  <r>
    <n v="1379"/>
    <n v="94"/>
    <x v="94"/>
    <x v="2"/>
    <s v="PDU"/>
    <n v="7"/>
    <x v="1"/>
    <n v="3.75"/>
    <n v="444.47"/>
    <n v="2.88"/>
    <n v="0.34"/>
    <n v="136.91999999999999"/>
    <n v="0.41"/>
    <n v="10.82"/>
    <n v="476.45"/>
    <n v="2.13"/>
    <n v="0"/>
    <n v="0"/>
    <n v="0"/>
    <n v="14.91"/>
    <n v="1057.8399999999999"/>
    <n v="5.42"/>
    <n v="1078.17"/>
  </r>
  <r>
    <n v="1380"/>
    <n v="94"/>
    <x v="94"/>
    <x v="3"/>
    <s v="PDU"/>
    <n v="7"/>
    <x v="1"/>
    <n v="5.39"/>
    <n v="404.82"/>
    <n v="2.8"/>
    <n v="0.3"/>
    <n v="41.54"/>
    <n v="0"/>
    <n v="41.82"/>
    <n v="2463.81"/>
    <n v="5.57"/>
    <n v="0"/>
    <n v="0"/>
    <n v="0"/>
    <n v="47.51"/>
    <n v="2910.17"/>
    <n v="8.370000000000001"/>
    <n v="2966.05"/>
  </r>
  <r>
    <n v="1381"/>
    <n v="94"/>
    <x v="94"/>
    <x v="4"/>
    <s v="PDU"/>
    <n v="7"/>
    <x v="1"/>
    <n v="3.74"/>
    <n v="113.04"/>
    <n v="2.5099999999999998"/>
    <n v="0.09"/>
    <n v="5.5"/>
    <n v="0.02"/>
    <n v="5"/>
    <n v="124.23"/>
    <n v="1.85"/>
    <n v="0"/>
    <n v="0"/>
    <n v="0"/>
    <n v="8.83"/>
    <n v="242.77"/>
    <n v="4.38"/>
    <n v="255.98000000000002"/>
  </r>
  <r>
    <n v="1382"/>
    <n v="94"/>
    <x v="94"/>
    <x v="5"/>
    <s v="PDU"/>
    <n v="7"/>
    <x v="1"/>
    <n v="3.43"/>
    <n v="151.12"/>
    <n v="1.97"/>
    <n v="0"/>
    <n v="0"/>
    <n v="0"/>
    <n v="0"/>
    <n v="0"/>
    <n v="0"/>
    <n v="0"/>
    <n v="0"/>
    <n v="0"/>
    <n v="3.43"/>
    <n v="151.12"/>
    <n v="1.97"/>
    <n v="156.52000000000001"/>
  </r>
  <r>
    <n v="1383"/>
    <n v="94"/>
    <x v="94"/>
    <x v="6"/>
    <s v="PDU"/>
    <n v="7"/>
    <x v="1"/>
    <n v="1.48"/>
    <n v="44.46"/>
    <n v="1.74"/>
    <n v="0.14000000000000001"/>
    <n v="48.12"/>
    <n v="0"/>
    <n v="14.72"/>
    <n v="1159.58"/>
    <n v="0.11"/>
    <n v="0"/>
    <n v="0"/>
    <n v="0"/>
    <n v="16.34"/>
    <n v="1252.1599999999999"/>
    <n v="1.85"/>
    <n v="1270.3499999999997"/>
  </r>
  <r>
    <n v="1384"/>
    <n v="94"/>
    <x v="94"/>
    <x v="7"/>
    <s v="PDU"/>
    <n v="7"/>
    <x v="1"/>
    <n v="0.82"/>
    <n v="36.299999999999997"/>
    <n v="1.71"/>
    <n v="0.36"/>
    <n v="73.13"/>
    <n v="0"/>
    <n v="1.72"/>
    <n v="43.12"/>
    <n v="0.95"/>
    <n v="0.52"/>
    <n v="0"/>
    <n v="0"/>
    <n v="3.42"/>
    <n v="152.54999999999998"/>
    <n v="2.66"/>
    <n v="158.62999999999997"/>
  </r>
  <r>
    <n v="1385"/>
    <n v="94"/>
    <x v="94"/>
    <x v="8"/>
    <s v="PDU"/>
    <n v="7"/>
    <x v="1"/>
    <n v="2.2917056475496049"/>
    <n v="92.834970405277474"/>
    <n v="2.9447035304076632"/>
    <n v="0.1832639596968598"/>
    <n v="75.028759364261049"/>
    <n v="0"/>
    <n v="4.7253166541992204"/>
    <n v="288.91689901453901"/>
    <n v="0.53314907111979415"/>
    <n v="0"/>
    <n v="0"/>
    <n v="0"/>
    <n v="7.2002862614456848"/>
    <n v="456.78062878407752"/>
    <n v="3.4778526015274576"/>
    <n v="467.45876764705065"/>
  </r>
  <r>
    <n v="1386"/>
    <n v="94"/>
    <x v="94"/>
    <x v="9"/>
    <s v="PDU"/>
    <n v="7"/>
    <x v="1"/>
    <n v="0.95190936607631504"/>
    <n v="30.272552063748542"/>
    <n v="2.6850088918838755"/>
    <n v="1.8381937748125753E-2"/>
    <n v="12.223988602503628"/>
    <n v="0"/>
    <n v="0.27905995475253509"/>
    <n v="4.9065030510392891"/>
    <n v="0.78413881515181971"/>
    <n v="0.30277329977624473"/>
    <n v="4.3448239059507987"/>
    <n v="3.8339966567013037E-2"/>
    <n v="1.5521245583532206"/>
    <n v="51.747867623242257"/>
    <n v="3.5074876736027085"/>
    <n v="56.807479855198189"/>
  </r>
  <r>
    <n v="1387"/>
    <n v="94"/>
    <x v="94"/>
    <x v="10"/>
    <s v="PDU"/>
    <n v="7"/>
    <x v="1"/>
    <n v="1.043861207772272"/>
    <n v="28.854237551610581"/>
    <n v="6.5497710213902334"/>
    <n v="3.9031633123001404E-2"/>
    <n v="10.320449860184926"/>
    <n v="0"/>
    <n v="8.0898871002539892"/>
    <n v="436.83200656416699"/>
    <n v="0.97249752651818888"/>
    <n v="0"/>
    <n v="0"/>
    <n v="0.55625546003957171"/>
    <n v="9.1727799411492619"/>
    <n v="476.00669397596249"/>
    <n v="8.0785240079479941"/>
    <n v="493.25799792505973"/>
  </r>
  <r>
    <n v="1388"/>
    <n v="94"/>
    <x v="94"/>
    <x v="11"/>
    <s v="PDU"/>
    <n v="7"/>
    <x v="1"/>
    <n v="1.2341110546350358"/>
    <n v="119.5820949148487"/>
    <n v="3.4326856825035881"/>
    <n v="0.83661120416860757"/>
    <n v="255.08524967186767"/>
    <n v="1.1582054832083508E-3"/>
    <n v="0.2995697317121736"/>
    <n v="4.0891877776566545"/>
    <n v="5.5677757353750336E-2"/>
    <n v="0"/>
    <n v="0"/>
    <n v="0"/>
    <n v="2.3702919905158168"/>
    <n v="378.75653236437302"/>
    <n v="3.4895216453405467"/>
    <n v="384.61634600022938"/>
  </r>
  <r>
    <n v="1389"/>
    <n v="94"/>
    <x v="94"/>
    <x v="12"/>
    <s v="PDU"/>
    <n v="7"/>
    <x v="1"/>
    <n v="2.4754428475716539"/>
    <n v="230.62965453634055"/>
    <n v="4.3512764380384574"/>
    <n v="0.89322206171428231"/>
    <n v="276.91625497192405"/>
    <n v="0"/>
    <n v="0.50737638753656888"/>
    <n v="21.07381036559693"/>
    <n v="9.0892151286710882E-2"/>
    <n v="0"/>
    <n v="0"/>
    <n v="0"/>
    <n v="3.8760412968225051"/>
    <n v="528.61971987386153"/>
    <n v="4.4421685893251679"/>
    <n v="536.93792976000918"/>
  </r>
  <r>
    <n v="1390"/>
    <n v="94"/>
    <x v="94"/>
    <x v="13"/>
    <s v="PDU"/>
    <n v="7"/>
    <x v="1"/>
    <n v="1.8110241803352085"/>
    <n v="213.44827545575919"/>
    <n v="3.3701914625263463"/>
    <n v="0.78106272721258974"/>
    <n v="191.53377758301906"/>
    <n v="4.9962191386507093E-2"/>
    <n v="0"/>
    <n v="0"/>
    <n v="0"/>
    <n v="0"/>
    <n v="0"/>
    <n v="0"/>
    <n v="2.5920869075477984"/>
    <n v="404.98205303877825"/>
    <n v="3.4201536539128532"/>
    <n v="410.9942936002389"/>
  </r>
  <r>
    <n v="1391"/>
    <n v="94"/>
    <x v="94"/>
    <x v="15"/>
    <s v="PDU"/>
    <n v="7"/>
    <x v="1"/>
    <n v="1.4477320267492131"/>
    <n v="119.67845439237064"/>
    <n v="9.6089289392806148"/>
    <n v="0.60080380361974317"/>
    <n v="123.52184059139155"/>
    <n v="0.10178609201297921"/>
    <n v="0.4355906380519583"/>
    <n v="11.549112062446167"/>
    <n v="0"/>
    <n v="0.23106035992816368"/>
    <n v="2038.0109925052986"/>
    <n v="0"/>
    <n v="2.7151868283490779"/>
    <n v="2292.7603995515069"/>
    <n v="9.7107150312935939"/>
    <n v="2305.1863014111495"/>
  </r>
  <r>
    <n v="1392"/>
    <n v="95"/>
    <x v="95"/>
    <x v="0"/>
    <s v="ECDU"/>
    <n v="8"/>
    <x v="1"/>
    <n v="0"/>
    <n v="0"/>
    <n v="0"/>
    <n v="16.838832112918723"/>
    <n v="3524.4385718829726"/>
    <n v="0"/>
    <n v="30.188065339120637"/>
    <n v="2982.261859613664"/>
    <n v="19.916586594214902"/>
    <n v="0"/>
    <n v="0"/>
    <n v="0"/>
    <n v="47.026897452039364"/>
    <n v="6506.7004314966362"/>
    <n v="19.916586594214902"/>
    <n v="6573.6439155428907"/>
  </r>
  <r>
    <n v="1393"/>
    <n v="95"/>
    <x v="95"/>
    <x v="1"/>
    <s v="ECDU"/>
    <n v="8"/>
    <x v="1"/>
    <n v="34.822442074995145"/>
    <n v="3579.8886468389355"/>
    <n v="22.417716790363322"/>
    <n v="17.987335142179912"/>
    <n v="3560.549172146882"/>
    <n v="0.5986357256654361"/>
    <n v="55.173607926947739"/>
    <n v="5066.2868706586369"/>
    <n v="32.962160481834083"/>
    <n v="5.2950985039829028E-2"/>
    <n v="841.25028268117342"/>
    <n v="1.7853473635127257"/>
    <n v="108.03633612916262"/>
    <n v="13047.97497232563"/>
    <n v="57.763860361375563"/>
    <n v="13213.775168816168"/>
  </r>
  <r>
    <n v="1394"/>
    <n v="95"/>
    <x v="95"/>
    <x v="2"/>
    <s v="ECDU"/>
    <n v="8"/>
    <x v="1"/>
    <n v="0"/>
    <n v="0"/>
    <n v="0"/>
    <n v="0"/>
    <n v="0"/>
    <n v="0"/>
    <n v="52.37"/>
    <n v="5429.21"/>
    <n v="18.12"/>
    <n v="0"/>
    <n v="0"/>
    <n v="0"/>
    <n v="52.37"/>
    <n v="5429.21"/>
    <n v="18.12"/>
    <n v="5499.7"/>
  </r>
  <r>
    <n v="1395"/>
    <n v="95"/>
    <x v="95"/>
    <x v="3"/>
    <s v="ECDU"/>
    <n v="8"/>
    <x v="1"/>
    <n v="22.06"/>
    <n v="1349.05"/>
    <n v="23.51"/>
    <n v="6.13"/>
    <n v="1049.19"/>
    <n v="0"/>
    <n v="38.42"/>
    <n v="6426.87"/>
    <n v="18.12"/>
    <n v="0"/>
    <n v="0"/>
    <n v="0"/>
    <n v="66.61"/>
    <n v="8825.11"/>
    <n v="41.63"/>
    <n v="8933.35"/>
  </r>
  <r>
    <n v="1396"/>
    <n v="95"/>
    <x v="95"/>
    <x v="4"/>
    <s v="ECDU"/>
    <n v="8"/>
    <x v="1"/>
    <n v="22.33"/>
    <n v="2064.6"/>
    <n v="22.74"/>
    <n v="15.66"/>
    <n v="3022.73"/>
    <n v="0.46"/>
    <n v="36.94"/>
    <n v="3509.06"/>
    <n v="24.53"/>
    <n v="2.59"/>
    <n v="0"/>
    <n v="1.43"/>
    <n v="77.52"/>
    <n v="8596.39"/>
    <n v="49.160000000000004"/>
    <n v="8723.07"/>
  </r>
  <r>
    <n v="1397"/>
    <n v="95"/>
    <x v="95"/>
    <x v="5"/>
    <s v="ECDU"/>
    <n v="8"/>
    <x v="1"/>
    <n v="18.53"/>
    <n v="1568.91"/>
    <n v="29.77"/>
    <n v="7.77"/>
    <n v="1228.72"/>
    <n v="1.1000000000000001"/>
    <n v="33.01"/>
    <n v="7139.5"/>
    <n v="16"/>
    <n v="5.66"/>
    <n v="0.1"/>
    <n v="2.04"/>
    <n v="64.97"/>
    <n v="9937.2300000000014"/>
    <n v="48.910000000000004"/>
    <n v="10051.11"/>
  </r>
  <r>
    <n v="1398"/>
    <n v="95"/>
    <x v="95"/>
    <x v="6"/>
    <s v="ECDU"/>
    <n v="8"/>
    <x v="1"/>
    <n v="23.92"/>
    <n v="9808.76"/>
    <n v="28.17"/>
    <n v="9.06"/>
    <n v="1865.85"/>
    <n v="1.08"/>
    <n v="14.04"/>
    <n v="35844.480000000003"/>
    <n v="18.38"/>
    <n v="2.2799999999999998"/>
    <n v="1.1599999999999999"/>
    <n v="0.44"/>
    <n v="49.300000000000004"/>
    <n v="47520.250000000007"/>
    <n v="48.069999999999993"/>
    <n v="47617.62000000001"/>
  </r>
  <r>
    <n v="1399"/>
    <n v="95"/>
    <x v="95"/>
    <x v="7"/>
    <s v="ECDU"/>
    <n v="8"/>
    <x v="1"/>
    <n v="24.44"/>
    <n v="2574.9299999999998"/>
    <n v="36.090000000000003"/>
    <n v="8"/>
    <n v="702.14"/>
    <n v="0.88"/>
    <n v="29.25"/>
    <n v="7919.51"/>
    <n v="24.92"/>
    <n v="2.2400000000000002"/>
    <n v="0.32"/>
    <n v="1.03"/>
    <n v="63.93"/>
    <n v="11196.9"/>
    <n v="62.920000000000009"/>
    <n v="11323.75"/>
  </r>
  <r>
    <n v="1400"/>
    <n v="95"/>
    <x v="95"/>
    <x v="8"/>
    <s v="ECDU"/>
    <n v="8"/>
    <x v="1"/>
    <n v="21.198594458479739"/>
    <n v="2537.577926085632"/>
    <n v="34.310025592705671"/>
    <n v="5.0907594697125553"/>
    <n v="1650.245541849423"/>
    <n v="0.4524724528674528"/>
    <n v="22.05620520247863"/>
    <n v="4743.440943391568"/>
    <n v="18.628066392909751"/>
    <n v="0.33130621548893591"/>
    <n v="119.8583925147508"/>
    <n v="0.45536911923238338"/>
    <n v="48.676865346159857"/>
    <n v="9051.1228038413738"/>
    <n v="53.845933557715263"/>
    <n v="9153.6456027452496"/>
  </r>
  <r>
    <n v="1401"/>
    <n v="95"/>
    <x v="95"/>
    <x v="9"/>
    <s v="ECDU"/>
    <n v="8"/>
    <x v="1"/>
    <n v="19.688385696273283"/>
    <n v="1503.3611106056073"/>
    <n v="50.60861291286998"/>
    <n v="12.786470993487672"/>
    <n v="6914.4980826974825"/>
    <n v="0.90458202805111076"/>
    <n v="19.10216687681169"/>
    <n v="4139.6690020927845"/>
    <n v="7.0056440186660778"/>
    <n v="2.26800639534128E-2"/>
    <n v="0.74844211046262232"/>
    <n v="0"/>
    <n v="51.599703630526065"/>
    <n v="12558.276637506335"/>
    <n v="58.518838959587164"/>
    <n v="12668.395180096448"/>
  </r>
  <r>
    <n v="1402"/>
    <n v="95"/>
    <x v="95"/>
    <x v="10"/>
    <s v="ECDU"/>
    <n v="8"/>
    <x v="1"/>
    <n v="19.80744299397729"/>
    <n v="1232.9732723404679"/>
    <n v="43.587688896435317"/>
    <n v="6.796885768220454"/>
    <n v="1668.7746826340131"/>
    <n v="1.6115700002996376"/>
    <n v="48.808841302024554"/>
    <n v="13576.397089521679"/>
    <n v="6.0079703558693982"/>
    <n v="6.0727819338600302"/>
    <n v="3241.4945615804877"/>
    <n v="2.4153174658663019"/>
    <n v="81.485951998082328"/>
    <n v="19719.639606076646"/>
    <n v="53.622546718470652"/>
    <n v="19854.748104793198"/>
  </r>
  <r>
    <n v="1403"/>
    <n v="95"/>
    <x v="95"/>
    <x v="11"/>
    <s v="ECDU"/>
    <n v="8"/>
    <x v="1"/>
    <n v="27.751876342248821"/>
    <n v="1730.6957070486615"/>
    <n v="40.396065979402017"/>
    <n v="10.589289945698942"/>
    <n v="2131.0921322082349"/>
    <n v="1.0137561016978747"/>
    <n v="26.822288127349328"/>
    <n v="1981.7418143088403"/>
    <n v="2.0318223654508585"/>
    <n v="2.649791850102142"/>
    <n v="327.07559994312982"/>
    <n v="0.37591198090358757"/>
    <n v="67.813246265399243"/>
    <n v="6170.6052535088656"/>
    <n v="43.817556427454335"/>
    <n v="6282.2360562017193"/>
  </r>
  <r>
    <n v="1404"/>
    <n v="95"/>
    <x v="95"/>
    <x v="12"/>
    <s v="ECDU"/>
    <n v="8"/>
    <x v="1"/>
    <n v="20.685634259248197"/>
    <n v="2014.1640644977811"/>
    <n v="34.775259121532002"/>
    <n v="11.783449202142279"/>
    <n v="2257.0540468844474"/>
    <n v="0.60769585572839613"/>
    <n v="20.088033209617791"/>
    <n v="4587.5831973099639"/>
    <n v="0"/>
    <n v="2.3863031835443191"/>
    <n v="8897.5690062686263"/>
    <n v="0"/>
    <n v="54.943419854552587"/>
    <n v="17756.370314960819"/>
    <n v="35.382954977260397"/>
    <n v="17846.696689792632"/>
  </r>
  <r>
    <n v="1405"/>
    <n v="95"/>
    <x v="95"/>
    <x v="13"/>
    <s v="ECDU"/>
    <n v="8"/>
    <x v="1"/>
    <n v="18.020446459809072"/>
    <n v="1144.8605596877599"/>
    <n v="31.092440716625699"/>
    <n v="14.829571942004753"/>
    <n v="1866.9252704612268"/>
    <n v="0.37989522325262287"/>
    <n v="26.296164698505592"/>
    <n v="2105.0944944499224"/>
    <n v="5.0360720987609451"/>
    <n v="0.30369808303080148"/>
    <n v="37.657526341855721"/>
    <n v="0"/>
    <n v="59.449881183350222"/>
    <n v="5154.5378509407647"/>
    <n v="36.508408038639267"/>
    <n v="5250.4961401627543"/>
  </r>
  <r>
    <n v="1406"/>
    <n v="95"/>
    <x v="95"/>
    <x v="14"/>
    <s v="ECDU"/>
    <n v="8"/>
    <x v="1"/>
    <n v="21.351234724049753"/>
    <n v="1385.3565830337841"/>
    <n v="41.885096369484025"/>
    <n v="7.9189760835322653"/>
    <n v="2251.7138866864075"/>
    <n v="1.4198359369851774"/>
    <n v="38.155810972537836"/>
    <n v="7379.1754079786751"/>
    <n v="0.99751503414968046"/>
    <n v="2.8482427741487029"/>
    <n v="236.77859145588391"/>
    <n v="2.7672783778210954"/>
    <n v="70.274264554268555"/>
    <n v="11253.024469154752"/>
    <n v="47.069725718439976"/>
    <n v="11370.368459427462"/>
  </r>
  <r>
    <n v="1407"/>
    <n v="95"/>
    <x v="95"/>
    <x v="15"/>
    <s v="ECDU"/>
    <n v="8"/>
    <x v="1"/>
    <n v="19.589742760463622"/>
    <n v="1872.0687427483351"/>
    <n v="31.86420436858468"/>
    <n v="8.3330085665657343"/>
    <n v="2409.8072179077208"/>
    <n v="8.3805997000287041E-2"/>
    <n v="30.049410366393513"/>
    <n v="4449.9076395654865"/>
    <n v="5.0107981581277263"/>
    <n v="0.66030878446941077"/>
    <n v="38.797858964977756"/>
    <n v="0.4067804832691212"/>
    <n v="58.632470477892277"/>
    <n v="8770.5814591865201"/>
    <n v="37.365589006981814"/>
    <n v="8866.5795186713949"/>
  </r>
  <r>
    <n v="1408"/>
    <n v="96"/>
    <x v="96"/>
    <x v="0"/>
    <s v="ECDU"/>
    <n v="8"/>
    <x v="1"/>
    <n v="26.680000000000003"/>
    <n v="1580.1399999999999"/>
    <n v="26.170000000000005"/>
    <n v="5.1300000000000008"/>
    <n v="541.51999999999987"/>
    <n v="0"/>
    <n v="0"/>
    <n v="0"/>
    <n v="0"/>
    <n v="0.66"/>
    <n v="109.70999999999998"/>
    <n v="0"/>
    <n v="32.47"/>
    <n v="2231.37"/>
    <n v="26.170000000000005"/>
    <n v="2290.0099999999998"/>
  </r>
  <r>
    <n v="1409"/>
    <n v="96"/>
    <x v="96"/>
    <x v="1"/>
    <s v="ECDU"/>
    <n v="8"/>
    <x v="1"/>
    <n v="35.382461309876831"/>
    <n v="958.29689292871285"/>
    <n v="101.76358290205577"/>
    <n v="0"/>
    <n v="0"/>
    <n v="0"/>
    <n v="0"/>
    <n v="0"/>
    <n v="0"/>
    <n v="0"/>
    <n v="0"/>
    <n v="0"/>
    <n v="35.382461309876831"/>
    <n v="958.29689292871285"/>
    <n v="101.76358290205577"/>
    <n v="1095.4429371406454"/>
  </r>
  <r>
    <n v="1410"/>
    <n v="96"/>
    <x v="96"/>
    <x v="2"/>
    <s v="ECDU"/>
    <n v="8"/>
    <x v="1"/>
    <n v="19.16"/>
    <n v="1436.87"/>
    <n v="28.8"/>
    <n v="6.52"/>
    <n v="884.07"/>
    <n v="1.57"/>
    <n v="1.76"/>
    <n v="37.340000000000003"/>
    <n v="0"/>
    <n v="2.54"/>
    <n v="0"/>
    <n v="6.19"/>
    <n v="29.98"/>
    <n v="2358.2800000000002"/>
    <n v="36.56"/>
    <n v="2424.8200000000002"/>
  </r>
  <r>
    <n v="1411"/>
    <n v="96"/>
    <x v="96"/>
    <x v="3"/>
    <s v="ECDU"/>
    <n v="8"/>
    <x v="1"/>
    <n v="70.53"/>
    <n v="6093.5"/>
    <n v="25.52"/>
    <n v="7.74"/>
    <n v="1006.03"/>
    <n v="0.39"/>
    <n v="0.38"/>
    <n v="199.73"/>
    <n v="0"/>
    <n v="6.01"/>
    <n v="636.57000000000005"/>
    <n v="5.94"/>
    <n v="84.66"/>
    <n v="7935.829999999999"/>
    <n v="31.85"/>
    <n v="8052.3399999999992"/>
  </r>
  <r>
    <n v="1412"/>
    <n v="96"/>
    <x v="96"/>
    <x v="4"/>
    <s v="ECDU"/>
    <n v="8"/>
    <x v="1"/>
    <n v="37.200000000000003"/>
    <n v="3476.47"/>
    <n v="0.81"/>
    <n v="15.7"/>
    <n v="1563.65"/>
    <n v="1.85"/>
    <n v="45.78"/>
    <n v="3647.29"/>
    <n v="25.43"/>
    <n v="0"/>
    <n v="0"/>
    <n v="0"/>
    <n v="98.68"/>
    <n v="8687.41"/>
    <n v="28.09"/>
    <n v="8814.18"/>
  </r>
  <r>
    <n v="1413"/>
    <n v="96"/>
    <x v="96"/>
    <x v="5"/>
    <s v="ECDU"/>
    <n v="8"/>
    <x v="1"/>
    <n v="19.16"/>
    <n v="1625.79"/>
    <n v="4.3"/>
    <n v="0.71"/>
    <n v="34.24"/>
    <n v="0"/>
    <n v="0.45"/>
    <n v="18.39"/>
    <n v="0"/>
    <n v="0.86"/>
    <n v="0"/>
    <n v="0.17"/>
    <n v="21.18"/>
    <n v="1678.42"/>
    <n v="4.47"/>
    <n v="1704.0700000000002"/>
  </r>
  <r>
    <n v="1414"/>
    <n v="96"/>
    <x v="96"/>
    <x v="8"/>
    <s v="ECDU"/>
    <n v="8"/>
    <x v="1"/>
    <n v="26.960820431977659"/>
    <n v="1751.709421773661"/>
    <n v="43.921006862635913"/>
    <n v="8.989007787935126"/>
    <n v="1195.270658590289"/>
    <n v="0.71395402633675753"/>
    <n v="22.257490211533678"/>
    <n v="2271.637625408031"/>
    <n v="11.02526580933695"/>
    <n v="8.3962336894590004E-4"/>
    <n v="0.96268816559429071"/>
    <n v="0"/>
    <n v="58.208158054815414"/>
    <n v="5219.5803939375755"/>
    <n v="55.660226698309621"/>
    <n v="5333.4487786907011"/>
  </r>
  <r>
    <n v="1415"/>
    <n v="96"/>
    <x v="96"/>
    <x v="9"/>
    <s v="ECDU"/>
    <n v="8"/>
    <x v="1"/>
    <n v="24.410255484616258"/>
    <n v="1580.4573710973357"/>
    <n v="36.634575515971655"/>
    <n v="7.7159964106319556"/>
    <n v="905.18604891029668"/>
    <n v="2.0647839674894022"/>
    <n v="31.921642445308549"/>
    <n v="1725.9879271399543"/>
    <n v="10.572963188348993"/>
    <n v="4.2190545934628121"/>
    <n v="1245.842387548606"/>
    <n v="0"/>
    <n v="68.266948934019581"/>
    <n v="5457.4737346961929"/>
    <n v="49.272322671810052"/>
    <n v="5575.0130063020224"/>
  </r>
  <r>
    <n v="1416"/>
    <n v="96"/>
    <x v="96"/>
    <x v="10"/>
    <s v="ECDU"/>
    <n v="8"/>
    <x v="1"/>
    <n v="22.685168955833927"/>
    <n v="11848.287245428814"/>
    <n v="34.43157670978978"/>
    <n v="34.900975957217497"/>
    <n v="2750.5929061298466"/>
    <n v="2.080097856772591"/>
    <n v="58.706172360682757"/>
    <n v="2862.5590142720225"/>
    <n v="9.0199778479714485"/>
    <n v="0.8595136249892783"/>
    <n v="293.70807803182583"/>
    <n v="0.93594931138517301"/>
    <n v="117.15183089872346"/>
    <n v="17755.147243862506"/>
    <n v="46.467601725918989"/>
    <n v="17918.76667648715"/>
  </r>
  <r>
    <n v="1417"/>
    <n v="96"/>
    <x v="96"/>
    <x v="11"/>
    <s v="ECDU"/>
    <n v="8"/>
    <x v="1"/>
    <n v="11.850840862244995"/>
    <n v="428.92433684575514"/>
    <n v="39.788171100537454"/>
    <n v="6.602184508100402"/>
    <n v="1105.1513455722293"/>
    <n v="2.4790266032247499"/>
    <n v="34.574203925950179"/>
    <n v="1542.9391651095143"/>
    <n v="2.4878108686020304"/>
    <n v="0"/>
    <n v="0"/>
    <n v="0"/>
    <n v="53.027229296295573"/>
    <n v="3077.0148475274987"/>
    <n v="44.75500857236424"/>
    <n v="3174.7970853961583"/>
  </r>
  <r>
    <n v="1418"/>
    <n v="96"/>
    <x v="96"/>
    <x v="14"/>
    <s v="ECDU"/>
    <n v="8"/>
    <x v="1"/>
    <n v="8.8872581168355449"/>
    <n v="465.06224161992088"/>
    <n v="3.0700570646709355"/>
    <n v="18.445662246268363"/>
    <n v="2157.80843772958"/>
    <n v="0.7967873206686884"/>
    <n v="45.426711763285191"/>
    <n v="3795.2190658855934"/>
    <n v="3.9729137340222458"/>
    <n v="3.240699327693898"/>
    <n v="6957.9904060211456"/>
    <n v="0.31356364676291631"/>
    <n v="76.00033145408301"/>
    <n v="13376.080151256239"/>
    <n v="8.153321766124785"/>
    <n v="13460.233804476447"/>
  </r>
  <r>
    <n v="1419"/>
    <n v="96"/>
    <x v="96"/>
    <x v="15"/>
    <s v="ECDU"/>
    <n v="8"/>
    <x v="1"/>
    <n v="10.798727430933219"/>
    <n v="704.35137434351611"/>
    <n v="17.264566953603282"/>
    <n v="13.060823829205381"/>
    <n v="1244.82952002859"/>
    <n v="1.1596110817613972"/>
    <n v="55.771586282979577"/>
    <n v="2733.3020953106061"/>
    <n v="2.4996076633829514"/>
    <n v="0.68539264737872518"/>
    <n v="859.95895226700634"/>
    <n v="0"/>
    <n v="80.316530190496891"/>
    <n v="5542.441941949719"/>
    <n v="20.923785698747629"/>
    <n v="5643.6822578389629"/>
  </r>
  <r>
    <n v="1420"/>
    <n v="97"/>
    <x v="97"/>
    <x v="0"/>
    <s v="ECDU"/>
    <n v="8"/>
    <x v="1"/>
    <n v="5.2659128834611444"/>
    <n v="78.394542647429859"/>
    <n v="2.3584518273501858"/>
    <n v="6.3462775479782136"/>
    <n v="134.74450287603091"/>
    <n v="0.27080753392790591"/>
    <n v="0"/>
    <n v="0"/>
    <n v="0"/>
    <n v="0"/>
    <n v="0"/>
    <n v="0"/>
    <n v="11.612190431439359"/>
    <n v="213.13904552346077"/>
    <n v="2.6292593612780917"/>
    <n v="227.38049531617821"/>
  </r>
  <r>
    <n v="1421"/>
    <n v="97"/>
    <x v="97"/>
    <x v="1"/>
    <s v="ECDU"/>
    <n v="8"/>
    <x v="1"/>
    <n v="3.4225786346906881"/>
    <n v="921.72356109775978"/>
    <n v="0"/>
    <n v="4.1391930669016563"/>
    <n v="718.00932144698345"/>
    <n v="0"/>
    <n v="0"/>
    <n v="0"/>
    <n v="0"/>
    <n v="2.0003949380703494"/>
    <n v="527.4041254222476"/>
    <n v="0"/>
    <n v="9.5621666396626939"/>
    <n v="2167.137007966991"/>
    <n v="0"/>
    <n v="2176.6991746066537"/>
  </r>
  <r>
    <n v="1422"/>
    <n v="97"/>
    <x v="97"/>
    <x v="2"/>
    <s v="ECDU"/>
    <n v="8"/>
    <x v="1"/>
    <n v="9.16"/>
    <n v="654.65"/>
    <n v="0.6"/>
    <n v="1.76"/>
    <n v="195.52"/>
    <n v="0.3"/>
    <n v="0"/>
    <n v="0"/>
    <n v="0"/>
    <n v="0"/>
    <n v="0"/>
    <n v="0"/>
    <n v="10.92"/>
    <n v="850.17"/>
    <n v="0.89999999999999991"/>
    <n v="861.9899999999999"/>
  </r>
  <r>
    <n v="1423"/>
    <n v="97"/>
    <x v="97"/>
    <x v="3"/>
    <s v="ECDU"/>
    <n v="8"/>
    <x v="1"/>
    <n v="27.39"/>
    <n v="8975.0499999999993"/>
    <n v="8.59"/>
    <n v="7.38"/>
    <n v="2371.7199999999998"/>
    <n v="0.68"/>
    <n v="0.49"/>
    <n v="112.68"/>
    <n v="0"/>
    <n v="0"/>
    <n v="0"/>
    <n v="0"/>
    <n v="35.260000000000005"/>
    <n v="11459.449999999999"/>
    <n v="9.27"/>
    <n v="11503.98"/>
  </r>
  <r>
    <n v="1424"/>
    <n v="97"/>
    <x v="97"/>
    <x v="4"/>
    <s v="ECDU"/>
    <n v="8"/>
    <x v="1"/>
    <n v="51.19"/>
    <n v="16058.33"/>
    <n v="31.12"/>
    <n v="13.61"/>
    <n v="9371.9"/>
    <n v="0.6"/>
    <n v="0"/>
    <n v="0"/>
    <n v="0"/>
    <n v="0.99"/>
    <n v="0.02"/>
    <n v="0"/>
    <n v="65.789999999999992"/>
    <n v="25430.25"/>
    <n v="31.720000000000002"/>
    <n v="25527.760000000002"/>
  </r>
  <r>
    <n v="1425"/>
    <n v="97"/>
    <x v="97"/>
    <x v="5"/>
    <s v="ECDU"/>
    <n v="8"/>
    <x v="1"/>
    <n v="27.6"/>
    <n v="6548.09"/>
    <n v="29.37"/>
    <n v="19.89"/>
    <n v="14070.79"/>
    <n v="0"/>
    <n v="2.2599999999999998"/>
    <n v="280.3"/>
    <n v="0.11"/>
    <n v="1.06"/>
    <n v="0.02"/>
    <n v="0"/>
    <n v="50.81"/>
    <n v="20899.2"/>
    <n v="29.48"/>
    <n v="20979.49"/>
  </r>
  <r>
    <n v="1426"/>
    <n v="97"/>
    <x v="97"/>
    <x v="6"/>
    <s v="ECDU"/>
    <n v="8"/>
    <x v="1"/>
    <n v="37.76"/>
    <n v="15145.39"/>
    <n v="27.87"/>
    <n v="6.51"/>
    <n v="4103.29"/>
    <n v="0"/>
    <n v="0"/>
    <n v="0"/>
    <n v="0"/>
    <n v="2.19"/>
    <n v="2.16"/>
    <n v="0"/>
    <n v="46.459999999999994"/>
    <n v="19250.84"/>
    <n v="27.87"/>
    <n v="19325.169999999998"/>
  </r>
  <r>
    <n v="1427"/>
    <n v="97"/>
    <x v="97"/>
    <x v="7"/>
    <s v="ECDU"/>
    <n v="8"/>
    <x v="1"/>
    <n v="59.04"/>
    <n v="11765.13"/>
    <n v="9.1300000000000008"/>
    <n v="0"/>
    <n v="0"/>
    <n v="0"/>
    <n v="0"/>
    <n v="0"/>
    <n v="0"/>
    <n v="0"/>
    <n v="0"/>
    <n v="0"/>
    <n v="59.04"/>
    <n v="11765.13"/>
    <n v="9.1300000000000008"/>
    <n v="11833.3"/>
  </r>
  <r>
    <n v="1428"/>
    <n v="97"/>
    <x v="97"/>
    <x v="8"/>
    <s v="ECDU"/>
    <n v="8"/>
    <x v="1"/>
    <n v="33.910744377941768"/>
    <n v="4246.9434888721016"/>
    <n v="13.156458829682141"/>
    <n v="12.23435411703178"/>
    <n v="5267.5310738567032"/>
    <n v="0"/>
    <n v="1.186200507839333"/>
    <n v="35.096758978802001"/>
    <n v="0.62162720518533809"/>
    <n v="0.79468592015805684"/>
    <n v="510.18836074147248"/>
    <n v="0"/>
    <n v="48.125984922970936"/>
    <n v="10059.759682449079"/>
    <n v="13.778086034867478"/>
    <n v="10121.663753406918"/>
  </r>
  <r>
    <n v="1429"/>
    <n v="97"/>
    <x v="97"/>
    <x v="9"/>
    <s v="ECDU"/>
    <n v="8"/>
    <x v="1"/>
    <n v="25.359203248211447"/>
    <n v="5098.5393544253502"/>
    <n v="10.90460749900153"/>
    <n v="1.2687372293464481"/>
    <n v="808.54502593911388"/>
    <n v="0"/>
    <n v="1.8262672081999711"/>
    <n v="196.62591448450709"/>
    <n v="2.671467052997035"/>
    <n v="0.45138168065225565"/>
    <n v="134.29006494526072"/>
    <n v="0"/>
    <n v="28.905589366410123"/>
    <n v="6238.0003597942314"/>
    <n v="13.576074551998566"/>
    <n v="6280.4820237126396"/>
  </r>
  <r>
    <n v="1430"/>
    <n v="97"/>
    <x v="97"/>
    <x v="10"/>
    <s v="ECDU"/>
    <n v="8"/>
    <x v="1"/>
    <n v="20.778435587238079"/>
    <n v="1238.5917673783661"/>
    <n v="125.34628852826854"/>
    <n v="0"/>
    <n v="0"/>
    <n v="0"/>
    <n v="16.226964351585561"/>
    <n v="14318.903370491511"/>
    <n v="9.9122564825721469"/>
    <n v="0.34455404258276534"/>
    <n v="0"/>
    <n v="0.17227702129138267"/>
    <n v="37.349953981406408"/>
    <n v="15557.495137869877"/>
    <n v="135.43082203213208"/>
    <n v="15730.275913883415"/>
  </r>
  <r>
    <n v="1431"/>
    <n v="97"/>
    <x v="97"/>
    <x v="11"/>
    <s v="ECDU"/>
    <n v="8"/>
    <x v="1"/>
    <n v="8.7015170308176693"/>
    <n v="704.44139627898096"/>
    <n v="118.78486403969086"/>
    <n v="0"/>
    <n v="0"/>
    <n v="0"/>
    <n v="3.9555200246575866"/>
    <n v="0"/>
    <n v="0"/>
    <n v="0"/>
    <n v="0"/>
    <n v="0"/>
    <n v="12.657037055475255"/>
    <n v="704.44139627898096"/>
    <n v="118.78486403969086"/>
    <n v="835.88329737414711"/>
  </r>
  <r>
    <n v="1432"/>
    <n v="97"/>
    <x v="97"/>
    <x v="12"/>
    <s v="ECDU"/>
    <n v="8"/>
    <x v="1"/>
    <n v="9.1450854335241996"/>
    <n v="1105.0396963933226"/>
    <n v="126.1306162224795"/>
    <n v="0"/>
    <n v="0"/>
    <n v="0"/>
    <n v="0"/>
    <n v="0"/>
    <n v="0"/>
    <n v="0"/>
    <n v="0"/>
    <n v="0"/>
    <n v="9.1450854335241996"/>
    <n v="1105.0396963933226"/>
    <n v="126.1306162224795"/>
    <n v="1240.3153980493264"/>
  </r>
  <r>
    <n v="1433"/>
    <n v="97"/>
    <x v="97"/>
    <x v="14"/>
    <s v="ECDU"/>
    <n v="8"/>
    <x v="1"/>
    <n v="13.894497276803389"/>
    <n v="1914.611106770584"/>
    <n v="87.214983423641499"/>
    <n v="2.9316349469050782"/>
    <n v="2333.5814177364423"/>
    <n v="1.9544232979367187"/>
    <n v="26.056167913521492"/>
    <n v="8281.25803684112"/>
    <n v="22.988795433098471"/>
    <n v="0"/>
    <n v="0"/>
    <n v="0"/>
    <n v="42.882300137229961"/>
    <n v="12529.450561348145"/>
    <n v="112.15820215467669"/>
    <n v="12684.491063640051"/>
  </r>
  <r>
    <n v="1434"/>
    <n v="97"/>
    <x v="97"/>
    <x v="15"/>
    <s v="ECDU"/>
    <n v="8"/>
    <x v="1"/>
    <n v="19.325478853424087"/>
    <n v="1633.0813237863938"/>
    <n v="116.72623810234927"/>
    <n v="0"/>
    <n v="0"/>
    <n v="0"/>
    <n v="29.028523718047651"/>
    <n v="2278.0063590292543"/>
    <n v="28.964178310009103"/>
    <n v="0"/>
    <n v="0"/>
    <n v="0"/>
    <n v="48.354002571471739"/>
    <n v="3911.0876828156479"/>
    <n v="145.69041641235839"/>
    <n v="4105.1321017994778"/>
  </r>
  <r>
    <n v="1435"/>
    <n v="98"/>
    <x v="98"/>
    <x v="0"/>
    <s v="ECDU"/>
    <n v="8"/>
    <x v="1"/>
    <n v="14.862099999999996"/>
    <n v="673.1345"/>
    <n v="15.1835"/>
    <n v="8.4942999999999991"/>
    <n v="769.9477999999998"/>
    <n v="3.1547999999999998"/>
    <n v="18.918299999999999"/>
    <n v="880.04"/>
    <n v="10.0214"/>
    <n v="0"/>
    <n v="0"/>
    <n v="0"/>
    <n v="42.274699999999996"/>
    <n v="2323.1223"/>
    <n v="28.3597"/>
    <n v="2393.7566999999999"/>
  </r>
  <r>
    <n v="1436"/>
    <n v="98"/>
    <x v="98"/>
    <x v="1"/>
    <s v="ECDU"/>
    <n v="8"/>
    <x v="1"/>
    <n v="16.685360217004153"/>
    <n v="693.5734009959765"/>
    <n v="12.081453977310202"/>
    <n v="25.079418738869467"/>
    <n v="1345.5024741936547"/>
    <n v="0.45242497196754833"/>
    <n v="21.956186926983708"/>
    <n v="1121.5254203218783"/>
    <n v="24.021024338763933"/>
    <n v="1.9280357496207372"/>
    <n v="668.07432557219181"/>
    <n v="0"/>
    <n v="65.649001632478061"/>
    <n v="3828.6756210837011"/>
    <n v="36.554903288041686"/>
    <n v="3930.8795260042207"/>
  </r>
  <r>
    <n v="1437"/>
    <n v="98"/>
    <x v="98"/>
    <x v="2"/>
    <s v="ECDU"/>
    <n v="8"/>
    <x v="1"/>
    <n v="19.05"/>
    <n v="743.47"/>
    <n v="14.87"/>
    <n v="38.01"/>
    <n v="2819.71"/>
    <n v="6.36"/>
    <n v="19.579999999999998"/>
    <n v="1614.23"/>
    <n v="21.56"/>
    <n v="1.33"/>
    <n v="0.01"/>
    <n v="0.28999999999999998"/>
    <n v="77.97"/>
    <n v="5177.42"/>
    <n v="43.08"/>
    <n v="5298.47"/>
  </r>
  <r>
    <n v="1438"/>
    <n v="98"/>
    <x v="98"/>
    <x v="3"/>
    <s v="ECDU"/>
    <n v="8"/>
    <x v="1"/>
    <n v="18.3"/>
    <n v="794.51"/>
    <n v="22.66"/>
    <n v="18.739999999999998"/>
    <n v="2411.27"/>
    <n v="9.75"/>
    <n v="31.72"/>
    <n v="1894.99"/>
    <n v="4.53"/>
    <n v="0"/>
    <n v="0"/>
    <n v="0"/>
    <n v="68.759999999999991"/>
    <n v="5100.7699999999995"/>
    <n v="36.94"/>
    <n v="5206.4699999999993"/>
  </r>
  <r>
    <n v="1439"/>
    <n v="98"/>
    <x v="98"/>
    <x v="4"/>
    <s v="ECDU"/>
    <n v="8"/>
    <x v="1"/>
    <n v="16.02"/>
    <n v="905.93"/>
    <n v="25.72"/>
    <n v="11.2"/>
    <n v="2515.06"/>
    <n v="0.05"/>
    <n v="0.97"/>
    <n v="11.93"/>
    <n v="1.44"/>
    <n v="0.21"/>
    <n v="0"/>
    <n v="0"/>
    <n v="28.4"/>
    <n v="3432.9199999999996"/>
    <n v="27.21"/>
    <n v="3488.5299999999997"/>
  </r>
  <r>
    <n v="1440"/>
    <n v="98"/>
    <x v="98"/>
    <x v="5"/>
    <s v="ECDU"/>
    <n v="8"/>
    <x v="1"/>
    <n v="10.42"/>
    <n v="1638.39"/>
    <n v="16.55"/>
    <n v="4.6500000000000004"/>
    <n v="1863.42"/>
    <n v="0.01"/>
    <n v="1.39"/>
    <n v="157.19999999999999"/>
    <n v="0.13"/>
    <n v="5.43"/>
    <n v="0.01"/>
    <n v="1.97"/>
    <n v="21.89"/>
    <n v="3659.0200000000004"/>
    <n v="18.66"/>
    <n v="3699.57"/>
  </r>
  <r>
    <n v="1441"/>
    <n v="98"/>
    <x v="98"/>
    <x v="6"/>
    <s v="ECDU"/>
    <n v="8"/>
    <x v="1"/>
    <n v="11.65"/>
    <n v="732.74"/>
    <n v="24.64"/>
    <n v="9.56"/>
    <n v="2446.4299999999998"/>
    <n v="0"/>
    <n v="1.88"/>
    <n v="265.08"/>
    <n v="0"/>
    <n v="2.2000000000000002"/>
    <n v="1.95"/>
    <n v="0.97"/>
    <n v="25.29"/>
    <n v="3446.2"/>
    <n v="25.61"/>
    <n v="3497.1"/>
  </r>
  <r>
    <n v="1442"/>
    <n v="98"/>
    <x v="98"/>
    <x v="7"/>
    <s v="ECDU"/>
    <n v="8"/>
    <x v="1"/>
    <n v="22.15"/>
    <n v="2057.73"/>
    <n v="21.01"/>
    <n v="14.18"/>
    <n v="3714.97"/>
    <n v="0.11"/>
    <n v="2.0499999999999998"/>
    <n v="104.01"/>
    <n v="0"/>
    <n v="4.7"/>
    <n v="0.18"/>
    <n v="3.53"/>
    <n v="43.08"/>
    <n v="5876.89"/>
    <n v="24.650000000000002"/>
    <n v="5944.62"/>
  </r>
  <r>
    <n v="1443"/>
    <n v="98"/>
    <x v="98"/>
    <x v="8"/>
    <s v="ECDU"/>
    <n v="8"/>
    <x v="1"/>
    <n v="10.4472562790144"/>
    <n v="692.41348053803154"/>
    <n v="17.327972860373769"/>
    <n v="5.6282406856326634"/>
    <n v="2597.2403761456972"/>
    <n v="0"/>
    <n v="1.969640518985835"/>
    <n v="777.82941911677187"/>
    <n v="0.99970241637900259"/>
    <n v="2.1836864658969168"/>
    <n v="164.79086418283541"/>
    <n v="1.92973455541007"/>
    <n v="20.228823949529815"/>
    <n v="4232.2741399833367"/>
    <n v="20.257409832162843"/>
    <n v="4272.7603737650297"/>
  </r>
  <r>
    <n v="1444"/>
    <n v="98"/>
    <x v="98"/>
    <x v="9"/>
    <s v="ECDU"/>
    <n v="8"/>
    <x v="1"/>
    <n v="9.5723818282963542"/>
    <n v="356.78984459956229"/>
    <n v="13.180540141618748"/>
    <n v="4.1837856877287045"/>
    <n v="2869.7362916910106"/>
    <n v="0.12463903433122461"/>
    <n v="0.99823605547339966"/>
    <n v="20.962957164941393"/>
    <n v="1.0036033668697113"/>
    <n v="0"/>
    <n v="0"/>
    <n v="0"/>
    <n v="14.754403571498459"/>
    <n v="3247.4890934555146"/>
    <n v="14.308782542819683"/>
    <n v="3276.552279569833"/>
  </r>
  <r>
    <n v="1445"/>
    <n v="98"/>
    <x v="98"/>
    <x v="10"/>
    <s v="ECDU"/>
    <n v="8"/>
    <x v="1"/>
    <n v="8.9281039859145999"/>
    <n v="533.3239642773807"/>
    <n v="15.123729874207166"/>
    <n v="3.9931800343649901"/>
    <n v="2026.9484949407099"/>
    <n v="0"/>
    <n v="27.473775482064447"/>
    <n v="13514.680707876372"/>
    <n v="1.0240448866167458"/>
    <n v="6.3203898941473451"/>
    <n v="0"/>
    <n v="0.92557964404658366"/>
    <n v="46.715449396491387"/>
    <n v="16074.953167094463"/>
    <n v="17.073354404870493"/>
    <n v="16138.741970895826"/>
  </r>
  <r>
    <n v="1446"/>
    <n v="98"/>
    <x v="98"/>
    <x v="11"/>
    <s v="ECDU"/>
    <n v="8"/>
    <x v="1"/>
    <n v="8.1191784371127973"/>
    <n v="387.26001778922171"/>
    <n v="17.354593145006071"/>
    <n v="6.9648489251677423"/>
    <n v="1405.6938090303006"/>
    <n v="0"/>
    <n v="7.3187796487029368"/>
    <n v="1568.3489959506817"/>
    <n v="0.80529082439420496"/>
    <n v="0"/>
    <n v="0"/>
    <n v="0"/>
    <n v="22.402807010983476"/>
    <n v="3361.3028227702043"/>
    <n v="18.159883969400276"/>
    <n v="3401.865513750588"/>
  </r>
  <r>
    <n v="1447"/>
    <n v="98"/>
    <x v="98"/>
    <x v="12"/>
    <s v="ECDU"/>
    <n v="8"/>
    <x v="1"/>
    <n v="5.3075457239541306"/>
    <n v="211.23312713191956"/>
    <n v="7.684513193318911"/>
    <n v="1.3803378520422349"/>
    <n v="309.99327279755323"/>
    <n v="0.66694244579922823"/>
    <n v="3.0099619560426145"/>
    <n v="828.22123815788586"/>
    <n v="0"/>
    <n v="0"/>
    <n v="0"/>
    <n v="0"/>
    <n v="9.6978455320389791"/>
    <n v="1349.4476380873587"/>
    <n v="8.3514556391181394"/>
    <n v="1367.4969392585158"/>
  </r>
  <r>
    <n v="1448"/>
    <n v="98"/>
    <x v="98"/>
    <x v="14"/>
    <s v="ECDU"/>
    <n v="8"/>
    <x v="1"/>
    <n v="6.0016234919952494"/>
    <n v="366.41801698559095"/>
    <n v="17.056615674359961"/>
    <n v="1.3433752198710089"/>
    <n v="68.65229176660803"/>
    <n v="0.37456247890126682"/>
    <n v="18.054732334808023"/>
    <n v="5332.2331065774742"/>
    <n v="0.46453858180978269"/>
    <n v="6.8156226125117705"/>
    <n v="2489.5277692642535"/>
    <n v="1.958769743972425"/>
    <n v="32.21535365918605"/>
    <n v="8256.8311845939261"/>
    <n v="19.854486479043437"/>
    <n v="8308.9010247321567"/>
  </r>
  <r>
    <n v="1449"/>
    <n v="98"/>
    <x v="98"/>
    <x v="15"/>
    <s v="ECDU"/>
    <n v="8"/>
    <x v="1"/>
    <n v="5.6659085992902618"/>
    <n v="368.56556893054039"/>
    <n v="18.845243175932044"/>
    <n v="1.9788832439827184"/>
    <n v="238.02958216651368"/>
    <n v="0"/>
    <n v="4.9206367765961803"/>
    <n v="811.3983595344024"/>
    <n v="0"/>
    <n v="0.12182474027910131"/>
    <n v="4.3520511666247685"/>
    <n v="0.25887318838461493"/>
    <n v="12.687253360148262"/>
    <n v="1422.3455617980812"/>
    <n v="19.10411636431666"/>
    <n v="1454.1369315225463"/>
  </r>
  <r>
    <n v="1450"/>
    <n v="99"/>
    <x v="99"/>
    <x v="0"/>
    <s v="ECDU"/>
    <n v="8"/>
    <x v="1"/>
    <n v="14.235712328987868"/>
    <n v="7702.4746152730559"/>
    <n v="0.11424335691380505"/>
    <n v="8.7224454936590554"/>
    <n v="238.77925133345153"/>
    <n v="0.83532236492257117"/>
    <n v="46.703991491693124"/>
    <n v="14201.923792642248"/>
    <n v="3.9618157500362572"/>
    <n v="0"/>
    <n v="0"/>
    <n v="0"/>
    <n v="69.662149314340041"/>
    <n v="22143.177659248755"/>
    <n v="4.9113814718726339"/>
    <n v="22217.751190034967"/>
  </r>
  <r>
    <n v="1451"/>
    <n v="99"/>
    <x v="99"/>
    <x v="1"/>
    <s v="ECDU"/>
    <n v="8"/>
    <x v="1"/>
    <n v="40.108786180659095"/>
    <n v="2819.1323718423673"/>
    <n v="5.8405223381831268"/>
    <n v="17.095664218080426"/>
    <n v="1744.8763983100823"/>
    <n v="2.1049454587243361"/>
    <n v="85.168184306265829"/>
    <n v="4013.7835828794528"/>
    <n v="28.581140543205098"/>
    <n v="0.97969256079378952"/>
    <n v="1899.4357828268319"/>
    <n v="0"/>
    <n v="143.35232726579912"/>
    <n v="10477.228135858733"/>
    <n v="36.52660834011256"/>
    <n v="10657.107071464645"/>
  </r>
  <r>
    <n v="1452"/>
    <n v="99"/>
    <x v="99"/>
    <x v="2"/>
    <s v="ECDU"/>
    <n v="8"/>
    <x v="1"/>
    <n v="52.97"/>
    <n v="2528.1799999999998"/>
    <n v="31.39"/>
    <n v="7.83"/>
    <n v="763.02"/>
    <n v="0"/>
    <n v="24.3"/>
    <n v="1360.19"/>
    <n v="11.06"/>
    <n v="15.85"/>
    <n v="0.02"/>
    <n v="12.55"/>
    <n v="100.94999999999999"/>
    <n v="4651.41"/>
    <n v="55"/>
    <n v="4807.3599999999997"/>
  </r>
  <r>
    <n v="1453"/>
    <n v="99"/>
    <x v="99"/>
    <x v="3"/>
    <s v="ECDU"/>
    <n v="8"/>
    <x v="1"/>
    <n v="38.71"/>
    <n v="2000.42"/>
    <n v="12.64"/>
    <n v="12.61"/>
    <n v="1260.93"/>
    <n v="0.97"/>
    <n v="31.85"/>
    <n v="2628.8"/>
    <n v="10.199999999999999"/>
    <n v="0.42"/>
    <n v="0"/>
    <n v="0"/>
    <n v="83.59"/>
    <n v="5890.1500000000005"/>
    <n v="23.810000000000002"/>
    <n v="5997.5500000000011"/>
  </r>
  <r>
    <n v="1454"/>
    <n v="99"/>
    <x v="99"/>
    <x v="4"/>
    <s v="ECDU"/>
    <n v="8"/>
    <x v="1"/>
    <n v="43.01"/>
    <n v="3208.93"/>
    <n v="15.31"/>
    <n v="4.58"/>
    <n v="240.99"/>
    <n v="0.28000000000000003"/>
    <n v="39.21"/>
    <n v="2710.15"/>
    <n v="19.93"/>
    <n v="0"/>
    <n v="0"/>
    <n v="0"/>
    <n v="86.8"/>
    <n v="6160.07"/>
    <n v="35.519999999999996"/>
    <n v="6282.39"/>
  </r>
  <r>
    <n v="1455"/>
    <n v="99"/>
    <x v="99"/>
    <x v="5"/>
    <s v="ECDU"/>
    <n v="8"/>
    <x v="1"/>
    <n v="30.78"/>
    <n v="2018.89"/>
    <n v="12.13"/>
    <n v="4.38"/>
    <n v="226.44"/>
    <n v="0.88"/>
    <n v="35.35"/>
    <n v="2918.31"/>
    <n v="20.59"/>
    <n v="0"/>
    <n v="0"/>
    <n v="0"/>
    <n v="70.510000000000005"/>
    <n v="5163.6399999999994"/>
    <n v="33.6"/>
    <n v="5267.75"/>
  </r>
  <r>
    <n v="1456"/>
    <n v="99"/>
    <x v="99"/>
    <x v="6"/>
    <s v="ECDU"/>
    <n v="8"/>
    <x v="1"/>
    <n v="22.1"/>
    <n v="1268.03"/>
    <n v="11.8"/>
    <n v="0.88"/>
    <n v="124.45"/>
    <n v="0"/>
    <n v="12.43"/>
    <n v="1231.81"/>
    <n v="8.31"/>
    <n v="0.05"/>
    <n v="0"/>
    <n v="0"/>
    <n v="35.459999999999994"/>
    <n v="2624.29"/>
    <n v="20.11"/>
    <n v="2679.86"/>
  </r>
  <r>
    <n v="1457"/>
    <n v="99"/>
    <x v="99"/>
    <x v="7"/>
    <s v="ECDU"/>
    <n v="8"/>
    <x v="1"/>
    <n v="30.94"/>
    <n v="1124.21"/>
    <n v="28.02"/>
    <n v="11.76"/>
    <n v="366.71"/>
    <n v="0.81"/>
    <n v="18.809999999999999"/>
    <n v="527.38"/>
    <n v="18.149999999999999"/>
    <n v="0"/>
    <n v="0"/>
    <n v="0"/>
    <n v="61.510000000000005"/>
    <n v="2018.3000000000002"/>
    <n v="46.98"/>
    <n v="2126.7900000000004"/>
  </r>
  <r>
    <n v="1458"/>
    <n v="99"/>
    <x v="99"/>
    <x v="8"/>
    <s v="ECDU"/>
    <n v="8"/>
    <x v="1"/>
    <n v="27.468355019007031"/>
    <n v="1037.46463132038"/>
    <n v="31.01630206735507"/>
    <n v="0.84547894523546008"/>
    <n v="51.41115959179217"/>
    <n v="0"/>
    <n v="29.521132203897519"/>
    <n v="2429.9157620570231"/>
    <n v="15.935757791246029"/>
    <n v="0"/>
    <n v="0"/>
    <n v="0"/>
    <n v="57.834966168140014"/>
    <n v="3518.7915529691954"/>
    <n v="46.952059858601103"/>
    <n v="3623.5785789959364"/>
  </r>
  <r>
    <n v="1459"/>
    <n v="99"/>
    <x v="99"/>
    <x v="9"/>
    <s v="ECDU"/>
    <n v="8"/>
    <x v="1"/>
    <n v="25.384534155315229"/>
    <n v="931.91989781966549"/>
    <n v="49.804039363156782"/>
    <n v="2.5811368743924903"/>
    <n v="169.15868763718626"/>
    <n v="0.66440085127994586"/>
    <n v="32.642664614571245"/>
    <n v="3123.9580397712975"/>
    <n v="5.7358369211246822"/>
    <n v="0"/>
    <n v="0"/>
    <n v="0"/>
    <n v="60.608335644278966"/>
    <n v="4225.0366252281492"/>
    <n v="56.204277135561405"/>
    <n v="4341.8492380079897"/>
  </r>
  <r>
    <n v="1460"/>
    <n v="99"/>
    <x v="99"/>
    <x v="10"/>
    <s v="ECDU"/>
    <n v="8"/>
    <x v="1"/>
    <n v="22.267680314518039"/>
    <n v="12220.69424227257"/>
    <n v="38.749071515921642"/>
    <n v="2.420883544201307"/>
    <n v="221.15618973352051"/>
    <n v="0"/>
    <n v="62.497994876341807"/>
    <n v="4341.1798442181907"/>
    <n v="4.1802332308517007"/>
    <n v="2.7129102845013211"/>
    <n v="688.03186293541182"/>
    <n v="2.7130388843512674"/>
    <n v="89.899469019562474"/>
    <n v="17471.062139159694"/>
    <n v="45.642343631124611"/>
    <n v="17606.603951810379"/>
  </r>
  <r>
    <n v="1461"/>
    <n v="99"/>
    <x v="99"/>
    <x v="11"/>
    <s v="ECDU"/>
    <n v="8"/>
    <x v="1"/>
    <n v="19.576603232377998"/>
    <n v="560.64784178927698"/>
    <n v="59.027893385241015"/>
    <n v="2.4789224291081804"/>
    <n v="422.36540296498242"/>
    <n v="0"/>
    <n v="34.457789350256441"/>
    <n v="1354.6309740995976"/>
    <n v="1.6984491587743575"/>
    <n v="0"/>
    <n v="0"/>
    <n v="0"/>
    <n v="56.51331501174262"/>
    <n v="2337.6442188538567"/>
    <n v="60.726342544015374"/>
    <n v="2454.8838764096149"/>
  </r>
  <r>
    <n v="1462"/>
    <n v="99"/>
    <x v="99"/>
    <x v="12"/>
    <s v="ECDU"/>
    <n v="8"/>
    <x v="1"/>
    <n v="6.1879015277130689"/>
    <n v="122.29258745515696"/>
    <n v="27.806966337713021"/>
    <n v="0.93058552482832169"/>
    <n v="60.140900298475067"/>
    <n v="0"/>
    <n v="21.526492670790105"/>
    <n v="2422.7912990610375"/>
    <n v="2.4261687278424442"/>
    <n v="1.0189388373765573"/>
    <n v="1801.4634857050057"/>
    <n v="0"/>
    <n v="29.663918560708051"/>
    <n v="4406.6882725196756"/>
    <n v="30.233135065555466"/>
    <n v="4466.5853261459397"/>
  </r>
  <r>
    <n v="1463"/>
    <n v="99"/>
    <x v="99"/>
    <x v="13"/>
    <s v="ECDU"/>
    <n v="8"/>
    <x v="1"/>
    <n v="3.2801289479430245"/>
    <n v="57.325354617608184"/>
    <n v="21.841567862644997"/>
    <n v="5.2974202312761669"/>
    <n v="799.9350653079515"/>
    <n v="0"/>
    <n v="33.079534684108388"/>
    <n v="1228.4867503401915"/>
    <n v="2.4343645961859783"/>
    <n v="0"/>
    <n v="0"/>
    <n v="0"/>
    <n v="41.657083863327578"/>
    <n v="2085.7471702657513"/>
    <n v="24.275932458830976"/>
    <n v="2151.6801865879097"/>
  </r>
  <r>
    <n v="1464"/>
    <n v="99"/>
    <x v="99"/>
    <x v="14"/>
    <s v="ECDU"/>
    <n v="8"/>
    <x v="1"/>
    <n v="3.744695014921406"/>
    <n v="56.904512351738973"/>
    <n v="20.510274055065601"/>
    <n v="5.6807479450830654"/>
    <n v="563.61126846181912"/>
    <n v="0.24254181803336694"/>
    <n v="42.737538100091506"/>
    <n v="9150.2391887561407"/>
    <n v="5.0562894418467774"/>
    <n v="0"/>
    <n v="0"/>
    <n v="0"/>
    <n v="52.162981060095973"/>
    <n v="9770.754969569698"/>
    <n v="25.809105314945747"/>
    <n v="9848.7270559447388"/>
  </r>
  <r>
    <n v="1465"/>
    <n v="99"/>
    <x v="99"/>
    <x v="15"/>
    <s v="ECDU"/>
    <n v="8"/>
    <x v="1"/>
    <n v="4.5036010608313433"/>
    <n v="100.61963984282123"/>
    <n v="14.022265356581212"/>
    <n v="1.7897605784307"/>
    <n v="92.348138933839209"/>
    <n v="0"/>
    <n v="35.616587273359791"/>
    <n v="1528.4248117677707"/>
    <n v="3.3155389943799345"/>
    <n v="0"/>
    <n v="0"/>
    <n v="0"/>
    <n v="41.909948912621836"/>
    <n v="1721.3925905444312"/>
    <n v="17.337804350961147"/>
    <n v="1780.640343808014"/>
  </r>
  <r>
    <n v="1466"/>
    <n v="100"/>
    <x v="100"/>
    <x v="0"/>
    <s v="ECDU"/>
    <n v="8"/>
    <x v="1"/>
    <n v="6.9674202068287112"/>
    <n v="52044.434595134582"/>
    <n v="3.7928443993659555"/>
    <n v="0.90230265900785422"/>
    <n v="617.00625032492189"/>
    <n v="0"/>
    <n v="12"/>
    <n v="659.15826728711886"/>
    <n v="12"/>
    <n v="0"/>
    <n v="0"/>
    <n v="0"/>
    <n v="19.869722865836565"/>
    <n v="53320.599112746619"/>
    <n v="15.792844399365956"/>
    <n v="53356.261680011819"/>
  </r>
  <r>
    <n v="1467"/>
    <n v="100"/>
    <x v="100"/>
    <x v="1"/>
    <s v="ECDU"/>
    <n v="8"/>
    <x v="1"/>
    <n v="7.759494153794515"/>
    <n v="657.04208454631703"/>
    <n v="4.8825165161598498"/>
    <n v="2.7413069177193536"/>
    <n v="676.43278149508467"/>
    <n v="0"/>
    <n v="12.922883275992278"/>
    <n v="212.13811555567031"/>
    <n v="18.92975774749711"/>
    <n v="0"/>
    <n v="0"/>
    <n v="0"/>
    <n v="23.423684347506146"/>
    <n v="1545.6129815970719"/>
    <n v="23.81227426365696"/>
    <n v="1592.848940208235"/>
  </r>
  <r>
    <n v="1468"/>
    <n v="100"/>
    <x v="100"/>
    <x v="2"/>
    <s v="ECDU"/>
    <n v="8"/>
    <x v="1"/>
    <n v="15.1"/>
    <n v="1015.48"/>
    <n v="10.52"/>
    <n v="1.9"/>
    <n v="688.05"/>
    <n v="0"/>
    <n v="36.03"/>
    <n v="1356.81"/>
    <n v="7.7"/>
    <n v="0.01"/>
    <n v="0"/>
    <n v="0"/>
    <n v="53.04"/>
    <n v="3060.34"/>
    <n v="18.22"/>
    <n v="3131.6"/>
  </r>
  <r>
    <n v="1469"/>
    <n v="100"/>
    <x v="100"/>
    <x v="3"/>
    <s v="ECDU"/>
    <n v="8"/>
    <x v="1"/>
    <n v="12.59"/>
    <n v="1699.92"/>
    <n v="11.14"/>
    <n v="5.68"/>
    <n v="1432.23"/>
    <n v="0.94"/>
    <n v="20.67"/>
    <n v="35689.410000000003"/>
    <n v="5.46"/>
    <n v="0"/>
    <n v="0"/>
    <n v="0"/>
    <n v="38.94"/>
    <n v="38821.560000000005"/>
    <n v="17.54"/>
    <n v="38878.040000000008"/>
  </r>
  <r>
    <n v="1470"/>
    <n v="100"/>
    <x v="100"/>
    <x v="4"/>
    <s v="ECDU"/>
    <n v="8"/>
    <x v="1"/>
    <n v="7.86"/>
    <n v="749.77"/>
    <n v="2.68"/>
    <n v="5.25"/>
    <n v="464.72"/>
    <n v="1.58"/>
    <n v="9.11"/>
    <n v="611.94000000000005"/>
    <n v="30.74"/>
    <n v="0.22"/>
    <n v="0"/>
    <n v="0"/>
    <n v="22.439999999999998"/>
    <n v="1826.43"/>
    <n v="35"/>
    <n v="1883.8700000000001"/>
  </r>
  <r>
    <n v="1471"/>
    <n v="100"/>
    <x v="100"/>
    <x v="5"/>
    <s v="ECDU"/>
    <n v="8"/>
    <x v="1"/>
    <n v="13.42"/>
    <n v="1222.22"/>
    <n v="9.92"/>
    <n v="6.92"/>
    <n v="1360.8"/>
    <n v="1.57"/>
    <n v="23.98"/>
    <n v="1788.27"/>
    <n v="11.23"/>
    <n v="3.27"/>
    <n v="0.08"/>
    <n v="0.28000000000000003"/>
    <n v="47.59"/>
    <n v="4371.37"/>
    <n v="23"/>
    <n v="4441.96"/>
  </r>
  <r>
    <n v="1472"/>
    <n v="100"/>
    <x v="100"/>
    <x v="6"/>
    <s v="ECDU"/>
    <n v="8"/>
    <x v="1"/>
    <n v="9.77"/>
    <n v="748.5"/>
    <n v="9.43"/>
    <n v="5.95"/>
    <n v="738.1"/>
    <n v="0.06"/>
    <n v="25.85"/>
    <n v="27151.08"/>
    <n v="10.59"/>
    <n v="1.35"/>
    <n v="0.49"/>
    <n v="0"/>
    <n v="42.92"/>
    <n v="28638.170000000002"/>
    <n v="20.079999999999998"/>
    <n v="28701.170000000002"/>
  </r>
  <r>
    <n v="1473"/>
    <n v="100"/>
    <x v="100"/>
    <x v="7"/>
    <s v="ECDU"/>
    <n v="8"/>
    <x v="1"/>
    <n v="13.42"/>
    <n v="1222.22"/>
    <n v="9.92"/>
    <n v="6.92"/>
    <n v="1360.8"/>
    <n v="1.57"/>
    <n v="23.98"/>
    <n v="1788.27"/>
    <n v="11.23"/>
    <n v="3.27"/>
    <n v="0.08"/>
    <n v="0.28000000000000003"/>
    <n v="47.59"/>
    <n v="4371.37"/>
    <n v="23"/>
    <n v="4441.96"/>
  </r>
  <r>
    <n v="1474"/>
    <n v="100"/>
    <x v="100"/>
    <x v="8"/>
    <s v="ECDU"/>
    <n v="8"/>
    <x v="1"/>
    <n v="11.240500633291109"/>
    <n v="745.05356309579361"/>
    <n v="13.942003866408911"/>
    <n v="5.458986067595494"/>
    <n v="706.97336844210383"/>
    <n v="1.397506832877808"/>
    <n v="17.76868208786081"/>
    <n v="1601.2045363642419"/>
    <n v="8.567245516965535"/>
    <n v="0"/>
    <n v="0"/>
    <n v="0"/>
    <n v="34.468168788747413"/>
    <n v="3053.2314679021392"/>
    <n v="23.906756216252255"/>
    <n v="3111.6063929071388"/>
  </r>
  <r>
    <n v="1475"/>
    <n v="100"/>
    <x v="100"/>
    <x v="9"/>
    <s v="ECDU"/>
    <n v="8"/>
    <x v="1"/>
    <n v="13.878153311654167"/>
    <n v="953.7390028803818"/>
    <n v="15.364678305048384"/>
    <n v="7.926418149806012"/>
    <n v="1212.6415167394391"/>
    <n v="2.5662082298863806"/>
    <n v="20.273304015006239"/>
    <n v="694.43892727363095"/>
    <n v="12.419923556081111"/>
    <n v="0.6091811187182955"/>
    <n v="45.720338739172405"/>
    <n v="0.1134258229755573"/>
    <n v="42.687056595184714"/>
    <n v="2906.539785632624"/>
    <n v="30.46423591399143"/>
    <n v="2979.6910781418005"/>
  </r>
  <r>
    <n v="1476"/>
    <n v="100"/>
    <x v="100"/>
    <x v="10"/>
    <s v="ECDU"/>
    <n v="8"/>
    <x v="1"/>
    <n v="22.059131124019771"/>
    <n v="1555.6080627346232"/>
    <n v="16.715532836965576"/>
    <n v="9.7908136492570996"/>
    <n v="2011.9796853728078"/>
    <n v="3.5228264339682878"/>
    <n v="40.566828004535566"/>
    <n v="14564.691680763854"/>
    <n v="9.867448525391449"/>
    <n v="1.0919258897740658"/>
    <n v="124.21835288591737"/>
    <n v="0.9148187425920965"/>
    <n v="73.508698667586501"/>
    <n v="18256.4977817572"/>
    <n v="31.020626538917409"/>
    <n v="18361.027106963702"/>
  </r>
  <r>
    <n v="1477"/>
    <n v="100"/>
    <x v="100"/>
    <x v="11"/>
    <s v="ECDU"/>
    <n v="8"/>
    <x v="1"/>
    <n v="13.562006469412998"/>
    <n v="639.80695461897062"/>
    <n v="14.370916183046333"/>
    <n v="11.752145371515557"/>
    <n v="2336.7507040243554"/>
    <n v="1.51368566263914"/>
    <n v="13.115445723527733"/>
    <n v="592.39797830843884"/>
    <n v="3.1095423841689662"/>
    <n v="3.2252354676053661"/>
    <n v="259.69433926362859"/>
    <n v="2.3737988773665686"/>
    <n v="41.654833032061653"/>
    <n v="3828.6499762153935"/>
    <n v="21.367943107221009"/>
    <n v="3891.672752354676"/>
  </r>
  <r>
    <n v="1478"/>
    <n v="100"/>
    <x v="100"/>
    <x v="12"/>
    <s v="ECDU"/>
    <n v="8"/>
    <x v="1"/>
    <n v="8.812590051113931"/>
    <n v="440.43694778400459"/>
    <n v="20.318138815498429"/>
    <n v="10.164591985576221"/>
    <n v="829.98094732936113"/>
    <n v="0.88643391460062149"/>
    <n v="24.279886383770126"/>
    <n v="2234.5217721724925"/>
    <n v="10.818502641499341"/>
    <n v="4.3912115684410749"/>
    <n v="469.14210386145862"/>
    <n v="4.8134012772354122"/>
    <n v="47.648279988901351"/>
    <n v="3974.0817711473169"/>
    <n v="36.836476648833809"/>
    <n v="4058.5665277850521"/>
  </r>
  <r>
    <n v="1479"/>
    <n v="100"/>
    <x v="100"/>
    <x v="13"/>
    <s v="ECDU"/>
    <n v="8"/>
    <x v="1"/>
    <n v="10.821767199217478"/>
    <n v="548.73326377567651"/>
    <n v="30.554104988588197"/>
    <n v="11.18497554613629"/>
    <n v="992.54797522008482"/>
    <n v="0.73477665471144438"/>
    <n v="16.46574502771438"/>
    <n v="665.527433974568"/>
    <n v="8.7959569611998702"/>
    <n v="5.8438734920117374"/>
    <n v="340.28503423540917"/>
    <n v="6.7974698402347569"/>
    <n v="44.316361265079891"/>
    <n v="2547.0937072057382"/>
    <n v="46.882308444734264"/>
    <n v="2638.2923769155527"/>
  </r>
  <r>
    <n v="1480"/>
    <n v="100"/>
    <x v="100"/>
    <x v="14"/>
    <s v="ECDU"/>
    <n v="8"/>
    <x v="1"/>
    <n v="10.295418733586228"/>
    <n v="603.43029949332822"/>
    <n v="30.760580417539856"/>
    <n v="16.392413189378463"/>
    <n v="1354.8870116985436"/>
    <n v="0.97070854444650767"/>
    <n v="25.690791309653285"/>
    <n v="1285.67179351142"/>
    <n v="9.7935559858874708"/>
    <n v="7.4736599729421433"/>
    <n v="13869.238125049738"/>
    <n v="12.095498315515822"/>
    <n v="59.85228320556012"/>
    <n v="17113.227229753029"/>
    <n v="53.620343263389657"/>
    <n v="17226.699856221978"/>
  </r>
  <r>
    <n v="1481"/>
    <n v="100"/>
    <x v="100"/>
    <x v="15"/>
    <s v="ECDU"/>
    <n v="8"/>
    <x v="1"/>
    <n v="10.96615205436847"/>
    <n v="576.5172548422745"/>
    <n v="12.323405043774029"/>
    <n v="11.919201678169895"/>
    <n v="1057.6714333926693"/>
    <n v="2.1775842559076741"/>
    <n v="33.185134696956659"/>
    <n v="2139.2632728283384"/>
    <n v="6.8889403574713635"/>
    <n v="4.870927824136265"/>
    <n v="746.68155138071825"/>
    <n v="3.9996956000979376"/>
    <n v="60.941416253631289"/>
    <n v="4520.1335124440011"/>
    <n v="25.389625257251001"/>
    <n v="4606.4645539548837"/>
  </r>
  <r>
    <n v="1482"/>
    <n v="101"/>
    <x v="101"/>
    <x v="0"/>
    <s v="ECDU"/>
    <n v="8"/>
    <x v="1"/>
    <n v="28.669712304981246"/>
    <n v="1986.8055085107892"/>
    <n v="23.303967821663942"/>
    <n v="11.457006971295048"/>
    <n v="2883.8594223184723"/>
    <n v="2.261316948638338"/>
    <n v="10.542662679688357"/>
    <n v="874.33373714990194"/>
    <n v="3.7436764544509775"/>
    <n v="0"/>
    <n v="0"/>
    <n v="0"/>
    <n v="50.669381955964646"/>
    <n v="5744.9986679791637"/>
    <n v="29.308961224753258"/>
    <n v="5824.9770111598818"/>
  </r>
  <r>
    <n v="1483"/>
    <n v="101"/>
    <x v="101"/>
    <x v="1"/>
    <s v="ECDU"/>
    <n v="8"/>
    <x v="1"/>
    <n v="21.471185455812961"/>
    <n v="1787.5780634516946"/>
    <n v="16.295502540004261"/>
    <n v="7.4334283925355509"/>
    <n v="1115.7750453908764"/>
    <n v="1.5864582916454188"/>
    <n v="9.0757651770902594"/>
    <n v="787.73313798000265"/>
    <n v="5.8231025748607346"/>
    <n v="2.8762880952227263"/>
    <n v="551.86433189819331"/>
    <n v="0.67930572356233188"/>
    <n v="40.856667120661498"/>
    <n v="4242.9505787207663"/>
    <n v="24.384369130072745"/>
    <n v="4308.1916149715007"/>
  </r>
  <r>
    <n v="1484"/>
    <n v="101"/>
    <x v="101"/>
    <x v="2"/>
    <s v="ECDU"/>
    <n v="8"/>
    <x v="1"/>
    <n v="24.32"/>
    <n v="3762.77"/>
    <n v="32.85"/>
    <n v="8.4600000000000009"/>
    <n v="1343.48"/>
    <n v="1.44"/>
    <n v="13.68"/>
    <n v="1526.25"/>
    <n v="6.69"/>
    <n v="0"/>
    <n v="0"/>
    <n v="0"/>
    <n v="46.46"/>
    <n v="6632.5"/>
    <n v="40.98"/>
    <n v="6719.94"/>
  </r>
  <r>
    <n v="1485"/>
    <n v="101"/>
    <x v="101"/>
    <x v="3"/>
    <s v="ECDU"/>
    <n v="8"/>
    <x v="1"/>
    <n v="20.14"/>
    <n v="1650.26"/>
    <n v="29.38"/>
    <n v="6.51"/>
    <n v="922.26"/>
    <n v="0.54"/>
    <n v="39.53"/>
    <n v="6069.05"/>
    <n v="6.19"/>
    <n v="0"/>
    <n v="0"/>
    <n v="0"/>
    <n v="66.180000000000007"/>
    <n v="8641.57"/>
    <n v="36.11"/>
    <n v="8743.86"/>
  </r>
  <r>
    <n v="1486"/>
    <n v="101"/>
    <x v="101"/>
    <x v="4"/>
    <s v="ECDU"/>
    <n v="8"/>
    <x v="1"/>
    <n v="20.32"/>
    <n v="1400.23"/>
    <n v="24.36"/>
    <n v="4.03"/>
    <n v="829.44"/>
    <n v="0.38"/>
    <n v="9.2200000000000006"/>
    <n v="1093.8699999999999"/>
    <n v="17.670000000000002"/>
    <n v="0.9"/>
    <n v="0"/>
    <n v="0.35"/>
    <n v="34.47"/>
    <n v="3323.54"/>
    <n v="42.76"/>
    <n v="3400.77"/>
  </r>
  <r>
    <n v="1487"/>
    <n v="101"/>
    <x v="101"/>
    <x v="5"/>
    <s v="ECDU"/>
    <n v="8"/>
    <x v="1"/>
    <n v="19.39"/>
    <n v="1979.48"/>
    <n v="21.62"/>
    <n v="3.77"/>
    <n v="556.86"/>
    <n v="0.71"/>
    <n v="6.32"/>
    <n v="1673.94"/>
    <n v="17.47"/>
    <n v="1.42"/>
    <n v="0"/>
    <n v="1.75"/>
    <n v="30.9"/>
    <n v="4210.2800000000007"/>
    <n v="41.55"/>
    <n v="4282.7300000000005"/>
  </r>
  <r>
    <n v="1488"/>
    <n v="101"/>
    <x v="101"/>
    <x v="6"/>
    <s v="ECDU"/>
    <n v="8"/>
    <x v="1"/>
    <n v="17.75"/>
    <n v="1088.0899999999999"/>
    <n v="19.28"/>
    <n v="4.87"/>
    <n v="814.66"/>
    <n v="0.56000000000000005"/>
    <n v="5.61"/>
    <n v="1591.84"/>
    <n v="6.24"/>
    <n v="2.0299999999999998"/>
    <n v="0"/>
    <n v="0.85"/>
    <n v="30.26"/>
    <n v="3494.59"/>
    <n v="26.93"/>
    <n v="3551.78"/>
  </r>
  <r>
    <n v="1489"/>
    <n v="101"/>
    <x v="101"/>
    <x v="7"/>
    <s v="ECDU"/>
    <n v="8"/>
    <x v="1"/>
    <n v="22.1"/>
    <n v="1376.56"/>
    <n v="14.55"/>
    <n v="2.25"/>
    <n v="378.48"/>
    <n v="0.23"/>
    <n v="12.45"/>
    <n v="7004.83"/>
    <n v="8.93"/>
    <n v="2.37"/>
    <n v="0.3"/>
    <n v="0.73"/>
    <n v="39.169999999999995"/>
    <n v="8760.1699999999983"/>
    <n v="24.44"/>
    <n v="8823.7799999999988"/>
  </r>
  <r>
    <n v="1490"/>
    <n v="101"/>
    <x v="101"/>
    <x v="8"/>
    <s v="ECDU"/>
    <n v="8"/>
    <x v="1"/>
    <n v="17.47958961130929"/>
    <n v="1081.8900441571529"/>
    <n v="6.4065177770384523"/>
    <n v="5.1606241014408596"/>
    <n v="1421.1192123383451"/>
    <n v="0.15528128268702651"/>
    <n v="10.31706084244971"/>
    <n v="2447.928866188347"/>
    <n v="7.823241389868401"/>
    <n v="4.86370124688578E-2"/>
    <n v="5.7987963049281026"/>
    <n v="0"/>
    <n v="33.005911567668718"/>
    <n v="4956.7369189887731"/>
    <n v="14.38504044959388"/>
    <n v="5004.127871006036"/>
  </r>
  <r>
    <n v="1491"/>
    <n v="101"/>
    <x v="101"/>
    <x v="9"/>
    <s v="ECDU"/>
    <n v="8"/>
    <x v="1"/>
    <n v="15.053425703458275"/>
    <n v="836.33737044015902"/>
    <n v="7.2212049678128887"/>
    <n v="2.6960028206044218"/>
    <n v="598.20506186416731"/>
    <n v="0.36840642854974703"/>
    <n v="16.237864746414118"/>
    <n v="2958.4769763494187"/>
    <n v="8.2995911524550703"/>
    <n v="0.84538744784333508"/>
    <n v="219.26410243837518"/>
    <n v="9.4761100876302018E-2"/>
    <n v="34.832680718320148"/>
    <n v="4612.2835110921205"/>
    <n v="15.983963649694008"/>
    <n v="4663.1001554601344"/>
  </r>
  <r>
    <n v="1492"/>
    <n v="101"/>
    <x v="101"/>
    <x v="10"/>
    <s v="ECDU"/>
    <n v="8"/>
    <x v="1"/>
    <n v="19.122409421261573"/>
    <n v="2603.0013077031144"/>
    <n v="7.217294736277454"/>
    <n v="5.4451105386084127"/>
    <n v="826.30333783248932"/>
    <n v="2.8613472241754003"/>
    <n v="35.997416488947593"/>
    <n v="4567.9822749685036"/>
    <n v="6.8231918684642032"/>
    <n v="0.82246987715999365"/>
    <n v="685.78194412831147"/>
    <n v="0.10849876551085234"/>
    <n v="61.387406325977572"/>
    <n v="8683.0688646324197"/>
    <n v="17.010332594427908"/>
    <n v="8761.4666035528244"/>
  </r>
  <r>
    <n v="1493"/>
    <n v="101"/>
    <x v="101"/>
    <x v="11"/>
    <s v="ECDU"/>
    <n v="8"/>
    <x v="1"/>
    <n v="12.097457533535628"/>
    <n v="1099.0487249708101"/>
    <n v="4.6956770202110834"/>
    <n v="7.0438343911414671"/>
    <n v="1806.9403247135085"/>
    <n v="1.5589147137016293"/>
    <n v="9.1008262774448063"/>
    <n v="1447.7462806472186"/>
    <n v="3.618772206378873"/>
    <n v="0.19544098037970667"/>
    <n v="41.136881016600093"/>
    <n v="1.921447048397828E-3"/>
    <n v="28.437559182501609"/>
    <n v="4394.8722113481381"/>
    <n v="9.875285387339984"/>
    <n v="4433.1850559179802"/>
  </r>
  <r>
    <n v="1494"/>
    <n v="101"/>
    <x v="101"/>
    <x v="12"/>
    <s v="ECDU"/>
    <n v="8"/>
    <x v="1"/>
    <n v="10.634240663404132"/>
    <n v="766.98468070686056"/>
    <n v="5.3016355862096463"/>
    <n v="5.6695776978202153"/>
    <n v="1104.4628758808344"/>
    <n v="2.6169379354337146"/>
    <n v="13.509826474369836"/>
    <n v="2113.2597519809433"/>
    <n v="9.1602316332937974"/>
    <n v="2.474250231732964"/>
    <n v="2866.4079576601448"/>
    <n v="0.15048589169847804"/>
    <n v="32.287895067327149"/>
    <n v="6851.1152662287832"/>
    <n v="17.229291046635634"/>
    <n v="6900.6324523427465"/>
  </r>
  <r>
    <n v="1495"/>
    <n v="101"/>
    <x v="101"/>
    <x v="13"/>
    <s v="ECDU"/>
    <n v="8"/>
    <x v="1"/>
    <n v="6.973175574923351"/>
    <n v="426.70918942328035"/>
    <n v="7.4043237976191056"/>
    <n v="2.2162021840443695"/>
    <n v="533.29069246706456"/>
    <n v="1.0093134384181179"/>
    <n v="7.9788608323777925"/>
    <n v="571.20527211972376"/>
    <n v="3.4081574401700778"/>
    <n v="5.2411159393900611E-4"/>
    <n v="3.8784257951486455E-2"/>
    <n v="0"/>
    <n v="17.168762702939453"/>
    <n v="1531.2439382680202"/>
    <n v="11.821794676207301"/>
    <n v="1560.2344956471668"/>
  </r>
  <r>
    <n v="1496"/>
    <n v="101"/>
    <x v="101"/>
    <x v="14"/>
    <s v="ECDU"/>
    <n v="8"/>
    <x v="1"/>
    <n v="14.442935060264691"/>
    <n v="838.06314792034755"/>
    <n v="8.5148416963732743"/>
    <n v="2.44534621872244"/>
    <n v="309.85543894899979"/>
    <n v="0.60450208493282842"/>
    <n v="15.197278313559057"/>
    <n v="2655.9665885589848"/>
    <n v="5.4524992079823962"/>
    <n v="1.7320611580296315"/>
    <n v="349.64887619123732"/>
    <n v="0.32958207157555852"/>
    <n v="33.81762075057582"/>
    <n v="4153.5340516195693"/>
    <n v="14.901425060864057"/>
    <n v="4202.2530974310093"/>
  </r>
  <r>
    <n v="1497"/>
    <n v="101"/>
    <x v="101"/>
    <x v="15"/>
    <s v="ECDU"/>
    <n v="8"/>
    <x v="1"/>
    <n v="12.383003268602248"/>
    <n v="675.94756232961743"/>
    <n v="4.5947322269061202"/>
    <n v="3.5091517527198528"/>
    <n v="857.13521521539326"/>
    <n v="1.010008079815687"/>
    <n v="20.34633846536849"/>
    <n v="3045.9607323180403"/>
    <n v="6.6927013813484075"/>
    <n v="2.9452828657894825"/>
    <n v="475.52451118226492"/>
    <n v="0.15323198184430964"/>
    <n v="39.183776352480066"/>
    <n v="5054.5680210453165"/>
    <n v="12.450673669914524"/>
    <n v="5106.2024710677115"/>
  </r>
  <r>
    <n v="1498"/>
    <n v="102"/>
    <x v="102"/>
    <x v="0"/>
    <s v="ECDU"/>
    <n v="8"/>
    <x v="1"/>
    <n v="172.13879889762791"/>
    <n v="556.12190392352795"/>
    <n v="0"/>
    <n v="0"/>
    <n v="0"/>
    <n v="0"/>
    <n v="0"/>
    <n v="0"/>
    <n v="0"/>
    <n v="0"/>
    <n v="0"/>
    <n v="0"/>
    <n v="172.13879889762791"/>
    <n v="556.12190392352795"/>
    <n v="0"/>
    <n v="728.26070282115586"/>
  </r>
  <r>
    <n v="1499"/>
    <n v="102"/>
    <x v="102"/>
    <x v="1"/>
    <s v="ECDU"/>
    <n v="8"/>
    <x v="1"/>
    <n v="131.32325678566306"/>
    <n v="271.65858124814213"/>
    <n v="0"/>
    <n v="0"/>
    <n v="0"/>
    <n v="0"/>
    <n v="230.29175700705329"/>
    <n v="586.77126865966386"/>
    <n v="0"/>
    <n v="0"/>
    <n v="0"/>
    <n v="0"/>
    <n v="361.61501379271635"/>
    <n v="858.42984990780599"/>
    <n v="0"/>
    <n v="1220.0448637005225"/>
  </r>
  <r>
    <n v="1500"/>
    <n v="102"/>
    <x v="102"/>
    <x v="2"/>
    <s v="ECDU"/>
    <n v="8"/>
    <x v="1"/>
    <n v="29.11"/>
    <n v="3543.74"/>
    <n v="7.7"/>
    <n v="0"/>
    <n v="0"/>
    <n v="0"/>
    <n v="92.21"/>
    <n v="30457.75"/>
    <n v="69.400000000000006"/>
    <n v="0.53"/>
    <n v="0"/>
    <n v="0"/>
    <n v="121.85"/>
    <n v="34001.49"/>
    <n v="77.100000000000009"/>
    <n v="34200.439999999995"/>
  </r>
  <r>
    <n v="1501"/>
    <n v="102"/>
    <x v="102"/>
    <x v="3"/>
    <s v="ECDU"/>
    <n v="8"/>
    <x v="1"/>
    <n v="23.96"/>
    <n v="11976.29"/>
    <n v="7.37"/>
    <n v="0"/>
    <n v="0"/>
    <n v="0"/>
    <n v="92.2"/>
    <n v="23845.23"/>
    <n v="79.709999999999994"/>
    <n v="0.49"/>
    <n v="0"/>
    <n v="0.65"/>
    <n v="116.64999999999999"/>
    <n v="35821.520000000004"/>
    <n v="87.73"/>
    <n v="36025.900000000009"/>
  </r>
  <r>
    <n v="1502"/>
    <n v="102"/>
    <x v="102"/>
    <x v="4"/>
    <s v="ECDU"/>
    <n v="8"/>
    <x v="1"/>
    <n v="36.74"/>
    <n v="2394.59"/>
    <n v="38.53"/>
    <n v="0.81"/>
    <n v="372.5"/>
    <n v="0"/>
    <n v="79.73"/>
    <n v="29248.61"/>
    <n v="118.63"/>
    <n v="0"/>
    <n v="0"/>
    <n v="0"/>
    <n v="117.28"/>
    <n v="32015.7"/>
    <n v="157.16"/>
    <n v="32290.14"/>
  </r>
  <r>
    <n v="1503"/>
    <n v="102"/>
    <x v="102"/>
    <x v="5"/>
    <s v="ECDU"/>
    <n v="8"/>
    <x v="1"/>
    <n v="30.87"/>
    <n v="2075.89"/>
    <n v="47.99"/>
    <n v="23.56"/>
    <n v="15947.71"/>
    <n v="0.2"/>
    <n v="43.26"/>
    <n v="13631.01"/>
    <n v="76.64"/>
    <n v="0.34"/>
    <n v="0"/>
    <n v="0.31"/>
    <n v="98.03"/>
    <n v="31654.61"/>
    <n v="125.14000000000001"/>
    <n v="31877.78"/>
  </r>
  <r>
    <n v="1504"/>
    <n v="102"/>
    <x v="102"/>
    <x v="6"/>
    <s v="ECDU"/>
    <n v="8"/>
    <x v="1"/>
    <n v="30.42"/>
    <n v="2164.39"/>
    <n v="57.68"/>
    <n v="0.63"/>
    <n v="193.68"/>
    <n v="0"/>
    <n v="42.65"/>
    <n v="23811.8"/>
    <n v="47.56"/>
    <n v="1.02"/>
    <n v="0.6"/>
    <n v="1.77"/>
    <n v="74.72"/>
    <n v="26170.469999999998"/>
    <n v="107.01"/>
    <n v="26352.199999999997"/>
  </r>
  <r>
    <n v="1505"/>
    <n v="102"/>
    <x v="102"/>
    <x v="7"/>
    <s v="ECDU"/>
    <n v="8"/>
    <x v="1"/>
    <n v="20.53"/>
    <n v="2085.88"/>
    <n v="41.03"/>
    <n v="0"/>
    <n v="0"/>
    <n v="0"/>
    <n v="52.06"/>
    <n v="15458.21"/>
    <n v="77.98"/>
    <n v="2.87"/>
    <n v="0.61"/>
    <n v="9.81"/>
    <n v="75.460000000000008"/>
    <n v="17544.7"/>
    <n v="128.82"/>
    <n v="17748.98"/>
  </r>
  <r>
    <n v="1506"/>
    <n v="102"/>
    <x v="102"/>
    <x v="8"/>
    <s v="ECDU"/>
    <n v="8"/>
    <x v="1"/>
    <n v="11.11225074031435"/>
    <n v="726.00048020390182"/>
    <n v="35.929262271364458"/>
    <n v="9.4146191305846791"/>
    <n v="6351.3095468229594"/>
    <n v="0"/>
    <n v="21.020242441405891"/>
    <n v="8164.8252735007482"/>
    <n v="89.875128516108376"/>
    <n v="0.2151128786992631"/>
    <n v="2688.2319200152679"/>
    <n v="0.13478954140527361"/>
    <n v="41.762225191004184"/>
    <n v="17930.367220542877"/>
    <n v="125.93918032887811"/>
    <n v="18098.068626062759"/>
  </r>
  <r>
    <n v="1507"/>
    <n v="102"/>
    <x v="102"/>
    <x v="9"/>
    <s v="ECDU"/>
    <n v="8"/>
    <x v="1"/>
    <n v="7.4521320126964694"/>
    <n v="469.48433898045795"/>
    <n v="73.903975677846205"/>
    <n v="9.7938735706910407"/>
    <n v="6354.6206929519294"/>
    <n v="0"/>
    <n v="13.982905656048032"/>
    <n v="4242.7850013384832"/>
    <n v="54.680446671000801"/>
    <n v="0.68251940800795441"/>
    <n v="36.955030785116065"/>
    <n v="1.5010707866457609"/>
    <n v="31.911430647443499"/>
    <n v="11103.845064055988"/>
    <n v="130.08549313549275"/>
    <n v="11265.841987838925"/>
  </r>
  <r>
    <n v="1508"/>
    <n v="102"/>
    <x v="102"/>
    <x v="10"/>
    <s v="ECDU"/>
    <n v="8"/>
    <x v="1"/>
    <n v="11.828537797104898"/>
    <n v="12775.624471952502"/>
    <n v="55.523200571871072"/>
    <n v="16.207939318123152"/>
    <n v="5338.687002402653"/>
    <n v="1.1620261710450548"/>
    <n v="26.648891006929965"/>
    <n v="4611.7024999503583"/>
    <n v="149.01176704195706"/>
    <n v="1.2283632175691508"/>
    <n v="252.16795536228432"/>
    <n v="1.050733702666746"/>
    <n v="55.913731339727171"/>
    <n v="22978.1819296678"/>
    <n v="206.74772748753995"/>
    <n v="23240.843388495065"/>
  </r>
  <r>
    <n v="1509"/>
    <n v="102"/>
    <x v="102"/>
    <x v="11"/>
    <s v="ECDU"/>
    <n v="8"/>
    <x v="1"/>
    <n v="9.3727679197891725"/>
    <n v="373.5332837079485"/>
    <n v="69.663831256525569"/>
    <n v="0.39235329635031985"/>
    <n v="100.61812287818651"/>
    <n v="0"/>
    <n v="20.10365714712399"/>
    <n v="5765.9826740289391"/>
    <n v="95.765593438325965"/>
    <n v="0.19417755708700193"/>
    <n v="4.7427586375591728"/>
    <n v="1.2875753296092838"/>
    <n v="30.062955920350483"/>
    <n v="6244.8768392526326"/>
    <n v="166.71700002446084"/>
    <n v="6441.6567951974439"/>
  </r>
  <r>
    <n v="1510"/>
    <n v="102"/>
    <x v="102"/>
    <x v="12"/>
    <s v="ECDU"/>
    <n v="8"/>
    <x v="1"/>
    <n v="2.4089689177381102"/>
    <n v="474.27711896142796"/>
    <n v="13.373268006491076"/>
    <n v="0"/>
    <n v="0"/>
    <n v="0"/>
    <n v="5.2834852078392212"/>
    <n v="1429.7623892148297"/>
    <n v="4.2558045187866682"/>
    <n v="0"/>
    <n v="0"/>
    <n v="0"/>
    <n v="7.6924541255773313"/>
    <n v="1904.0395081762576"/>
    <n v="17.629072525277742"/>
    <n v="1929.3610348271127"/>
  </r>
  <r>
    <n v="1511"/>
    <n v="102"/>
    <x v="102"/>
    <x v="13"/>
    <s v="ECDU"/>
    <n v="8"/>
    <x v="1"/>
    <n v="7.1059182222137389"/>
    <n v="408.16686620306507"/>
    <n v="84.424547845302783"/>
    <n v="7.4301013273259224"/>
    <n v="987.04889771333376"/>
    <n v="0.41537998940430221"/>
    <n v="13.471441730821548"/>
    <n v="4704.7734572998152"/>
    <n v="11.950644094330347"/>
    <n v="0.63290680081520045"/>
    <n v="49.556908919954751"/>
    <n v="1.2582763377068429"/>
    <n v="28.640368081176408"/>
    <n v="6149.5461301361684"/>
    <n v="98.048848266744272"/>
    <n v="6276.235346484089"/>
  </r>
  <r>
    <n v="1512"/>
    <n v="102"/>
    <x v="102"/>
    <x v="14"/>
    <s v="ECDU"/>
    <n v="8"/>
    <x v="1"/>
    <n v="9.5132425231921083"/>
    <n v="458.16517699780042"/>
    <n v="90.147431038487284"/>
    <n v="9.229650922902465"/>
    <n v="692.36647548262818"/>
    <n v="0.76471793750768513"/>
    <n v="18.322271255447927"/>
    <n v="10898.77814818357"/>
    <n v="12.694246717582283"/>
    <n v="0.47038651237140161"/>
    <n v="61.609375213476696"/>
    <n v="0.51806866776877569"/>
    <n v="37.535551213913898"/>
    <n v="12110.919175877476"/>
    <n v="104.12446436134603"/>
    <n v="12252.579191452736"/>
  </r>
  <r>
    <n v="1513"/>
    <n v="102"/>
    <x v="102"/>
    <x v="15"/>
    <s v="ECDU"/>
    <n v="8"/>
    <x v="1"/>
    <n v="9.8208239430424218"/>
    <n v="440.36620423789986"/>
    <n v="70.505407726413679"/>
    <n v="10.926580902421884"/>
    <n v="3177.0076238951324"/>
    <n v="0.26227450847378581"/>
    <n v="25.493031345958773"/>
    <n v="8708.9127034180274"/>
    <n v="16.627593304919554"/>
    <n v="0.32877165349323062"/>
    <n v="6.8185648462698696"/>
    <n v="1.0895585194167297"/>
    <n v="46.569207844916306"/>
    <n v="12333.10509639733"/>
    <n v="88.484834059223743"/>
    <n v="12468.159138301469"/>
  </r>
  <r>
    <n v="1514"/>
    <n v="103"/>
    <x v="103"/>
    <x v="0"/>
    <s v="ECDU"/>
    <n v="8"/>
    <x v="1"/>
    <n v="17.288652580864976"/>
    <n v="105594.64874301199"/>
    <n v="35.022641965235977"/>
    <n v="6.7637923345181461"/>
    <n v="11714.56685592639"/>
    <n v="5.5994789756526187"/>
    <n v="27.758351511627755"/>
    <n v="23840.077186508526"/>
    <n v="30.914456347711315"/>
    <n v="0"/>
    <n v="0"/>
    <n v="0"/>
    <n v="51.810796427010878"/>
    <n v="141149.29278544692"/>
    <n v="71.536577288599915"/>
    <n v="141272.64015916255"/>
  </r>
  <r>
    <n v="1515"/>
    <n v="103"/>
    <x v="103"/>
    <x v="1"/>
    <s v="ECDU"/>
    <n v="8"/>
    <x v="1"/>
    <n v="13.09645492199626"/>
    <n v="42565.488629789812"/>
    <n v="38.825263628971094"/>
    <n v="4.8039506369351201"/>
    <n v="5487.8056911951344"/>
    <n v="0.13698664810479022"/>
    <n v="53.44258034651083"/>
    <n v="86933.875596484228"/>
    <n v="41.958147428659252"/>
    <n v="0.16384230842245143"/>
    <n v="25.559400113902424"/>
    <n v="0.37924444725684997"/>
    <n v="71.506828213864665"/>
    <n v="135012.72931758309"/>
    <n v="81.299642152991979"/>
    <n v="135165.53578794995"/>
  </r>
  <r>
    <n v="1516"/>
    <n v="103"/>
    <x v="103"/>
    <x v="2"/>
    <s v="ECDU"/>
    <n v="8"/>
    <x v="1"/>
    <n v="17.47"/>
    <n v="2628.44"/>
    <n v="62.65"/>
    <n v="5.52"/>
    <n v="227.45"/>
    <n v="0"/>
    <n v="33.01"/>
    <n v="5648.76"/>
    <n v="37.04"/>
    <n v="6.18"/>
    <n v="0.15"/>
    <n v="3.23"/>
    <n v="62.18"/>
    <n v="8504.7999999999993"/>
    <n v="102.92"/>
    <n v="8669.9"/>
  </r>
  <r>
    <n v="1517"/>
    <n v="103"/>
    <x v="103"/>
    <x v="3"/>
    <s v="ECDU"/>
    <n v="8"/>
    <x v="1"/>
    <n v="24.53"/>
    <n v="4178.0200000000004"/>
    <n v="93.48"/>
    <n v="5.17"/>
    <n v="274.22000000000003"/>
    <n v="0.31"/>
    <n v="57.02"/>
    <n v="16664.919999999998"/>
    <n v="48.55"/>
    <n v="0"/>
    <n v="0"/>
    <n v="0"/>
    <n v="86.72"/>
    <n v="21117.16"/>
    <n v="142.34"/>
    <n v="21346.22"/>
  </r>
  <r>
    <n v="1518"/>
    <n v="103"/>
    <x v="103"/>
    <x v="4"/>
    <s v="ECDU"/>
    <n v="8"/>
    <x v="1"/>
    <n v="12.66"/>
    <n v="1124.19"/>
    <n v="63.98"/>
    <n v="3.51"/>
    <n v="491.95"/>
    <n v="0"/>
    <n v="33.369999999999997"/>
    <n v="8950.16"/>
    <n v="27.76"/>
    <n v="0"/>
    <n v="0"/>
    <n v="0"/>
    <n v="49.54"/>
    <n v="10566.3"/>
    <n v="91.74"/>
    <n v="10707.58"/>
  </r>
  <r>
    <n v="1519"/>
    <n v="103"/>
    <x v="103"/>
    <x v="5"/>
    <s v="ECDU"/>
    <n v="8"/>
    <x v="1"/>
    <n v="41.02"/>
    <n v="23932.2"/>
    <n v="215.54"/>
    <n v="2.12"/>
    <n v="225.49"/>
    <n v="0.11"/>
    <n v="26.94"/>
    <n v="9307.57"/>
    <n v="19.670000000000002"/>
    <n v="0.11"/>
    <n v="0"/>
    <n v="0"/>
    <n v="70.19"/>
    <n v="33465.26"/>
    <n v="235.32"/>
    <n v="33770.770000000004"/>
  </r>
  <r>
    <n v="1520"/>
    <n v="103"/>
    <x v="103"/>
    <x v="6"/>
    <s v="ECDU"/>
    <n v="8"/>
    <x v="1"/>
    <n v="28.58"/>
    <n v="1439.47"/>
    <n v="101.38"/>
    <n v="6.54"/>
    <n v="1331.67"/>
    <n v="0.28000000000000003"/>
    <n v="25.77"/>
    <n v="53156.63"/>
    <n v="6.41"/>
    <n v="0"/>
    <n v="0"/>
    <n v="0"/>
    <n v="60.89"/>
    <n v="55927.77"/>
    <n v="108.07"/>
    <n v="56096.729999999996"/>
  </r>
  <r>
    <n v="1521"/>
    <n v="103"/>
    <x v="103"/>
    <x v="7"/>
    <s v="ECDU"/>
    <n v="8"/>
    <x v="1"/>
    <n v="19.399999999999999"/>
    <n v="1499.32"/>
    <n v="65.14"/>
    <n v="4.59"/>
    <n v="556.29999999999995"/>
    <n v="0.02"/>
    <n v="16.13"/>
    <n v="4141.57"/>
    <n v="4.93"/>
    <n v="8.01"/>
    <n v="0.7"/>
    <n v="0"/>
    <n v="48.129999999999995"/>
    <n v="6197.8899999999994"/>
    <n v="70.09"/>
    <n v="6316.11"/>
  </r>
  <r>
    <n v="1522"/>
    <n v="103"/>
    <x v="103"/>
    <x v="8"/>
    <s v="ECDU"/>
    <n v="8"/>
    <x v="1"/>
    <n v="19.28382000417016"/>
    <n v="1061.0535022345921"/>
    <n v="60.168239270318622"/>
    <n v="15.226402297791591"/>
    <n v="4759.6994007574176"/>
    <n v="0.12644319124072009"/>
    <n v="15.987043403628039"/>
    <n v="5486.2560188530106"/>
    <n v="4.8594800874764212"/>
    <n v="2.6297041609488572"/>
    <n v="1946.065743088926"/>
    <n v="2.1462563097945471"/>
    <n v="53.126969866538637"/>
    <n v="13253.074664933945"/>
    <n v="67.300418858830312"/>
    <n v="13373.502053659315"/>
  </r>
  <r>
    <n v="1523"/>
    <n v="103"/>
    <x v="103"/>
    <x v="9"/>
    <s v="ECDU"/>
    <n v="8"/>
    <x v="1"/>
    <n v="10.929675242757598"/>
    <n v="379.75244735876987"/>
    <n v="118.11069533445843"/>
    <n v="6.1035857058725957"/>
    <n v="1531.6452003159159"/>
    <n v="0.10200612657634557"/>
    <n v="17.018222988509248"/>
    <n v="3910.2307981440704"/>
    <n v="3.7908077006773322"/>
    <n v="0"/>
    <n v="0"/>
    <n v="0"/>
    <n v="34.051483937139437"/>
    <n v="5821.6284458187565"/>
    <n v="122.0035091617121"/>
    <n v="5977.6834389176074"/>
  </r>
  <r>
    <n v="1524"/>
    <n v="103"/>
    <x v="103"/>
    <x v="10"/>
    <s v="ECDU"/>
    <n v="8"/>
    <x v="1"/>
    <n v="21.135468328909095"/>
    <n v="1822.6201693245791"/>
    <n v="63.868694014616274"/>
    <n v="4.305593025976389"/>
    <n v="1217.96107441096"/>
    <n v="0"/>
    <n v="15.531552661908323"/>
    <n v="4523.2794433259478"/>
    <n v="4.1304625374423383"/>
    <n v="7.5170927703430683"/>
    <n v="12343.704701631143"/>
    <n v="0"/>
    <n v="48.489706787136875"/>
    <n v="19907.56538869263"/>
    <n v="67.999156552058608"/>
    <n v="20024.054252031823"/>
  </r>
  <r>
    <n v="1525"/>
    <n v="103"/>
    <x v="103"/>
    <x v="11"/>
    <s v="ECDU"/>
    <n v="8"/>
    <x v="1"/>
    <n v="19.398483366964062"/>
    <n v="614.25645564823412"/>
    <n v="24.144156205181115"/>
    <n v="9.4531352646916034"/>
    <n v="2203.9227327608501"/>
    <n v="0"/>
    <n v="14.560606542571803"/>
    <n v="2446.4200904779618"/>
    <n v="4.7471471504697469"/>
    <n v="5.0928000730240965"/>
    <n v="1282.6604559303726"/>
    <n v="0.59587662800169838"/>
    <n v="48.50502524725156"/>
    <n v="6547.2597348174186"/>
    <n v="29.48717998365256"/>
    <n v="6625.2519400483234"/>
  </r>
  <r>
    <n v="1526"/>
    <n v="103"/>
    <x v="103"/>
    <x v="12"/>
    <s v="ECDU"/>
    <n v="8"/>
    <x v="1"/>
    <n v="10.581331899598961"/>
    <n v="302.5056627768879"/>
    <n v="4.1606540723785992"/>
    <n v="13.904192251372237"/>
    <n v="2362.3572400440976"/>
    <n v="0.44633770906651743"/>
    <n v="13.941047151680738"/>
    <n v="8768.8493790525717"/>
    <n v="0.75551253203607938"/>
    <n v="1.4739737145826035"/>
    <n v="2831.4984807499191"/>
    <n v="0"/>
    <n v="39.900545017234542"/>
    <n v="14265.210762623476"/>
    <n v="5.362504313481196"/>
    <n v="14310.473811954193"/>
  </r>
  <r>
    <n v="1527"/>
    <n v="103"/>
    <x v="103"/>
    <x v="13"/>
    <s v="ECDU"/>
    <n v="8"/>
    <x v="1"/>
    <n v="5.1404609521924174"/>
    <n v="156.74137474017627"/>
    <n v="2.1002524002771454"/>
    <n v="7.695313273285163"/>
    <n v="1487.8625992279522"/>
    <n v="0.35863109967336437"/>
    <n v="0.75838859744630316"/>
    <n v="79.620825497377027"/>
    <n v="0.59345243986934582"/>
    <n v="0"/>
    <n v="0"/>
    <n v="0"/>
    <n v="13.594162822923884"/>
    <n v="1724.2247994655054"/>
    <n v="3.0523359398198555"/>
    <n v="1740.8712982282491"/>
  </r>
  <r>
    <n v="1528"/>
    <n v="103"/>
    <x v="103"/>
    <x v="14"/>
    <s v="ECDU"/>
    <n v="8"/>
    <x v="1"/>
    <n v="7.293492931812394"/>
    <n v="179.06497085778926"/>
    <n v="2.5784699283713457"/>
    <n v="12.752329139215544"/>
    <n v="1731.2147501485463"/>
    <n v="1.1074108559526219"/>
    <n v="13.397014710971524"/>
    <n v="7468.7370359971528"/>
    <n v="0.52627276348179242"/>
    <n v="2.4972274683155842"/>
    <n v="1453.2215745245051"/>
    <n v="0.11490489778062174"/>
    <n v="35.940064250315046"/>
    <n v="10832.238331527993"/>
    <n v="4.3270584455863812"/>
    <n v="10872.505454223894"/>
  </r>
  <r>
    <n v="1529"/>
    <n v="103"/>
    <x v="103"/>
    <x v="15"/>
    <s v="ECDU"/>
    <n v="8"/>
    <x v="1"/>
    <n v="8.998373200804803"/>
    <n v="277.11032312427977"/>
    <n v="5.0910188990731022"/>
    <n v="16.028420078760465"/>
    <n v="1986.4640327423429"/>
    <n v="1.2596612268060738"/>
    <n v="12.303073033997695"/>
    <n v="2990.7761242283023"/>
    <n v="2.5371078743271824"/>
    <n v="0"/>
    <n v="0"/>
    <n v="0"/>
    <n v="37.32986631356296"/>
    <n v="5254.3504800949249"/>
    <n v="8.8877880002063581"/>
    <n v="5300.5681344086943"/>
  </r>
  <r>
    <n v="1530"/>
    <n v="104"/>
    <x v="104"/>
    <x v="0"/>
    <s v="ECDU"/>
    <n v="8"/>
    <x v="1"/>
    <n v="10.65651641255951"/>
    <n v="11.365922750568073"/>
    <n v="12.503227951144609"/>
    <n v="29.887846006566306"/>
    <n v="25.085278524143927"/>
    <n v="20.114278187904372"/>
    <n v="25.237386300700965"/>
    <n v="58.662064545144986"/>
    <n v="42.158454231799695"/>
    <n v="0"/>
    <n v="0"/>
    <n v="0"/>
    <n v="65.78174871982678"/>
    <n v="95.113265819856991"/>
    <n v="74.775960370848679"/>
    <n v="235.67097491053244"/>
  </r>
  <r>
    <n v="1531"/>
    <n v="104"/>
    <x v="104"/>
    <x v="1"/>
    <s v="ECDU"/>
    <n v="8"/>
    <x v="1"/>
    <n v="4.4674097169371274"/>
    <n v="3.5556903084313296"/>
    <n v="9.1156310608106441"/>
    <n v="18.314585225738345"/>
    <n v="16.378038690987651"/>
    <n v="17.602312621216214"/>
    <n v="24.632141015883928"/>
    <n v="77.18425150778647"/>
    <n v="34.776471165885155"/>
    <n v="2.0208430510887978"/>
    <n v="36.832627926578773"/>
    <n v="0.53069992389463094"/>
    <n v="49.434979009648195"/>
    <n v="133.95060843378423"/>
    <n v="62.025114771806642"/>
    <n v="245.41070221523907"/>
  </r>
  <r>
    <n v="1532"/>
    <n v="104"/>
    <x v="104"/>
    <x v="2"/>
    <s v="ECDU"/>
    <n v="8"/>
    <x v="1"/>
    <n v="5.78"/>
    <n v="388.27"/>
    <n v="9.81"/>
    <n v="6.72"/>
    <n v="556.98"/>
    <n v="4.46"/>
    <n v="11.49"/>
    <n v="1353.97"/>
    <n v="12.93"/>
    <n v="0"/>
    <n v="0"/>
    <n v="0"/>
    <n v="23.990000000000002"/>
    <n v="2299.2200000000003"/>
    <n v="27.2"/>
    <n v="2350.41"/>
  </r>
  <r>
    <n v="1533"/>
    <n v="104"/>
    <x v="104"/>
    <x v="3"/>
    <s v="ECDU"/>
    <n v="8"/>
    <x v="1"/>
    <n v="36.229999999999997"/>
    <n v="2798.77"/>
    <n v="19.61"/>
    <n v="13.49"/>
    <n v="936.94"/>
    <n v="11.41"/>
    <n v="23.59"/>
    <n v="4877.54"/>
    <n v="13.29"/>
    <n v="0"/>
    <n v="0"/>
    <n v="0"/>
    <n v="73.31"/>
    <n v="8613.25"/>
    <n v="44.31"/>
    <n v="8730.869999999999"/>
  </r>
  <r>
    <n v="1534"/>
    <n v="104"/>
    <x v="104"/>
    <x v="4"/>
    <s v="ECDU"/>
    <n v="8"/>
    <x v="1"/>
    <n v="15.19"/>
    <n v="581.22"/>
    <n v="84.89"/>
    <n v="6.01"/>
    <n v="1151.1400000000001"/>
    <n v="3.39"/>
    <n v="5.73"/>
    <n v="520.39"/>
    <n v="4.3499999999999996"/>
    <n v="0"/>
    <n v="0"/>
    <n v="0.04"/>
    <n v="26.93"/>
    <n v="2252.75"/>
    <n v="92.67"/>
    <n v="2372.35"/>
  </r>
  <r>
    <n v="1535"/>
    <n v="104"/>
    <x v="104"/>
    <x v="5"/>
    <s v="ECDU"/>
    <n v="8"/>
    <x v="1"/>
    <n v="14.47"/>
    <n v="581.66999999999996"/>
    <n v="103.81"/>
    <n v="7.42"/>
    <n v="1178.25"/>
    <n v="9.2799999999999994"/>
    <n v="1.54"/>
    <n v="265.06"/>
    <n v="1.65"/>
    <n v="1.54"/>
    <n v="0.01"/>
    <n v="1.91"/>
    <n v="24.97"/>
    <n v="2024.99"/>
    <n v="116.65"/>
    <n v="2166.61"/>
  </r>
  <r>
    <n v="1536"/>
    <n v="104"/>
    <x v="104"/>
    <x v="6"/>
    <s v="ECDU"/>
    <n v="8"/>
    <x v="1"/>
    <n v="28.5"/>
    <n v="2053.25"/>
    <n v="179.72"/>
    <n v="8.24"/>
    <n v="1049.1300000000001"/>
    <n v="16.18"/>
    <n v="11.92"/>
    <n v="2470.38"/>
    <n v="5"/>
    <n v="0.93"/>
    <n v="0.6"/>
    <n v="0.08"/>
    <n v="49.59"/>
    <n v="5573.3600000000006"/>
    <n v="200.98000000000002"/>
    <n v="5823.93"/>
  </r>
  <r>
    <n v="1537"/>
    <n v="104"/>
    <x v="104"/>
    <x v="7"/>
    <s v="ECDU"/>
    <n v="8"/>
    <x v="1"/>
    <n v="15.19"/>
    <n v="1147.8399999999999"/>
    <n v="91.75"/>
    <n v="2.96"/>
    <n v="1243.45"/>
    <n v="0.55000000000000004"/>
    <n v="6.15"/>
    <n v="1954.96"/>
    <n v="1.63"/>
    <n v="3.76"/>
    <n v="0.26"/>
    <n v="0.27"/>
    <n v="28.059999999999995"/>
    <n v="4346.51"/>
    <n v="94.199999999999989"/>
    <n v="4468.7700000000004"/>
  </r>
  <r>
    <n v="1538"/>
    <n v="104"/>
    <x v="104"/>
    <x v="8"/>
    <s v="ECDU"/>
    <n v="8"/>
    <x v="1"/>
    <n v="8.7062881892054307"/>
    <n v="1141.968233633093"/>
    <n v="88.611961678202093"/>
    <n v="16.501245120523262"/>
    <n v="1685.1452699377221"/>
    <n v="4.1833581377992148"/>
    <n v="14.60176858535209"/>
    <n v="4681.6700041283648"/>
    <n v="2.2954116390487429"/>
    <n v="0.89819688918206975"/>
    <n v="2330.8209274274709"/>
    <n v="0.69666807217144611"/>
    <n v="40.707498784262846"/>
    <n v="9839.6044351266501"/>
    <n v="95.787399527221496"/>
    <n v="9976.0993334381346"/>
  </r>
  <r>
    <n v="1539"/>
    <n v="104"/>
    <x v="104"/>
    <x v="9"/>
    <s v="ECDU"/>
    <n v="8"/>
    <x v="1"/>
    <n v="9.1319101214227256"/>
    <n v="430.11411108234455"/>
    <n v="77.757131129518868"/>
    <n v="7.0940378878456274"/>
    <n v="1092.8837825917826"/>
    <n v="3.2327873885852489"/>
    <n v="8.0594558940045822"/>
    <n v="2947.6086735351018"/>
    <n v="3.4883722745587318"/>
    <n v="0"/>
    <n v="0"/>
    <n v="0"/>
    <n v="24.285403903272936"/>
    <n v="4470.6065672092291"/>
    <n v="84.478290792662847"/>
    <n v="4579.3702619051646"/>
  </r>
  <r>
    <n v="1540"/>
    <n v="104"/>
    <x v="104"/>
    <x v="10"/>
    <s v="ECDU"/>
    <n v="8"/>
    <x v="1"/>
    <n v="8.0401770735244771"/>
    <n v="11300.575294130382"/>
    <n v="56.936195083936745"/>
    <n v="3.427289093815054"/>
    <n v="364.51168043063359"/>
    <n v="0.99037063494640531"/>
    <n v="15.8053905683454"/>
    <n v="4460.5993928701564"/>
    <n v="1.8900397946408922"/>
    <n v="1.96079704733145"/>
    <n v="240.7960082692037"/>
    <n v="4.6475811136005305"/>
    <n v="29.233653783016383"/>
    <n v="16366.482375700376"/>
    <n v="64.464186627124576"/>
    <n v="16460.180216110515"/>
  </r>
  <r>
    <n v="1541"/>
    <n v="104"/>
    <x v="104"/>
    <x v="11"/>
    <s v="ECDU"/>
    <n v="8"/>
    <x v="1"/>
    <n v="8.4849059195165495"/>
    <n v="396.82980359840656"/>
    <n v="65.281060293915672"/>
    <n v="4.2200964153275642"/>
    <n v="1363.2286804010439"/>
    <n v="2.0035709380579592"/>
    <n v="4.2811289658014013"/>
    <n v="887.50070045323446"/>
    <n v="2.5728608707595111"/>
    <n v="1.8985166872682324"/>
    <n v="231.25052877352013"/>
    <n v="4.3616261502540867"/>
    <n v="18.884647987913745"/>
    <n v="2878.8097132262051"/>
    <n v="74.219118252987229"/>
    <n v="2971.9134794671063"/>
  </r>
  <r>
    <n v="1542"/>
    <n v="104"/>
    <x v="104"/>
    <x v="12"/>
    <s v="ECDU"/>
    <n v="8"/>
    <x v="1"/>
    <n v="7.4814902364568461"/>
    <n v="327.30253424309882"/>
    <n v="14.359969835618625"/>
    <n v="0"/>
    <n v="0"/>
    <n v="0"/>
    <n v="4.1301027474240639"/>
    <n v="82.865964281311861"/>
    <n v="5.1377221541428897"/>
    <n v="0"/>
    <n v="0"/>
    <n v="0"/>
    <n v="11.611592983880911"/>
    <n v="410.16849852441067"/>
    <n v="19.497691989761513"/>
    <n v="441.27778349805305"/>
  </r>
  <r>
    <n v="1543"/>
    <n v="104"/>
    <x v="104"/>
    <x v="13"/>
    <s v="ECDU"/>
    <n v="8"/>
    <x v="1"/>
    <n v="8.5553103828889832"/>
    <n v="386.64736930623968"/>
    <n v="81.735078568831696"/>
    <n v="5.6759296279474007"/>
    <n v="1157.3508380574669"/>
    <n v="2.2376089051725612"/>
    <n v="5.9947127300340091"/>
    <n v="153.8030940096742"/>
    <n v="4.6888960281020911"/>
    <n v="0"/>
    <n v="0"/>
    <n v="0"/>
    <n v="20.225952740870394"/>
    <n v="1697.8013013733807"/>
    <n v="88.661583502106353"/>
    <n v="1806.6888376163574"/>
  </r>
  <r>
    <n v="1544"/>
    <n v="104"/>
    <x v="104"/>
    <x v="14"/>
    <s v="ECDU"/>
    <n v="8"/>
    <x v="1"/>
    <n v="10.868979529249406"/>
    <n v="522.86468220501388"/>
    <n v="68.482550026834318"/>
    <n v="11.08200184006747"/>
    <n v="4272.0717511308749"/>
    <n v="2.9176684811776434"/>
    <n v="13.177413171816301"/>
    <n v="4627.8893122747841"/>
    <n v="11.810507551943571"/>
    <n v="5.6754811009737027"/>
    <n v="2541.4739898796292"/>
    <n v="8.7835160622556163"/>
    <n v="40.803875642106881"/>
    <n v="11964.299735490302"/>
    <n v="91.994242122211148"/>
    <n v="12097.09785325462"/>
  </r>
  <r>
    <n v="1545"/>
    <n v="104"/>
    <x v="104"/>
    <x v="15"/>
    <s v="ECDU"/>
    <n v="8"/>
    <x v="1"/>
    <n v="7.6903014325359695"/>
    <n v="306.39868916572323"/>
    <n v="54.256642450429439"/>
    <n v="6.6422989695351884"/>
    <n v="1761.5764708682138"/>
    <n v="6.3808277960934019"/>
    <n v="7.5232944728488782"/>
    <n v="562.50596740695619"/>
    <n v="5.8645294730949091"/>
    <n v="0"/>
    <n v="0"/>
    <n v="0"/>
    <n v="21.855894874920036"/>
    <n v="2630.481127440893"/>
    <n v="66.501999719617743"/>
    <n v="2718.8390220354308"/>
  </r>
  <r>
    <n v="1546"/>
    <n v="105"/>
    <x v="105"/>
    <x v="0"/>
    <s v="ECDU"/>
    <n v="8"/>
    <x v="1"/>
    <n v="31.790207107610591"/>
    <n v="24.146798907286442"/>
    <n v="37.7370583283152"/>
    <n v="0"/>
    <n v="0"/>
    <n v="0"/>
    <n v="0"/>
    <n v="0"/>
    <n v="0"/>
    <n v="0"/>
    <n v="0"/>
    <n v="0"/>
    <n v="31.790207107610591"/>
    <n v="24.146798907286442"/>
    <n v="37.7370583283152"/>
    <n v="93.674064343212237"/>
  </r>
  <r>
    <n v="1547"/>
    <n v="105"/>
    <x v="105"/>
    <x v="1"/>
    <s v="ECDU"/>
    <n v="8"/>
    <x v="1"/>
    <n v="35.062267672680456"/>
    <n v="24.955768807197448"/>
    <n v="31.951100665046571"/>
    <n v="0"/>
    <n v="0"/>
    <n v="0"/>
    <n v="0"/>
    <n v="0"/>
    <n v="0"/>
    <n v="0"/>
    <n v="0"/>
    <n v="0"/>
    <n v="35.062267672680456"/>
    <n v="24.955768807197448"/>
    <n v="31.951100665046571"/>
    <n v="91.969137144924474"/>
  </r>
  <r>
    <n v="1548"/>
    <n v="105"/>
    <x v="105"/>
    <x v="2"/>
    <s v="ECDU"/>
    <n v="8"/>
    <x v="1"/>
    <n v="22.33"/>
    <n v="1310.78"/>
    <n v="33.97"/>
    <n v="1.05"/>
    <n v="119.8"/>
    <n v="0.15"/>
    <n v="0.38"/>
    <n v="20.260000000000002"/>
    <n v="0.46"/>
    <n v="0"/>
    <n v="0"/>
    <n v="0"/>
    <n v="23.759999999999998"/>
    <n v="1450.84"/>
    <n v="34.58"/>
    <n v="1509.1799999999998"/>
  </r>
  <r>
    <n v="1549"/>
    <n v="105"/>
    <x v="105"/>
    <x v="3"/>
    <s v="ECDU"/>
    <n v="8"/>
    <x v="1"/>
    <n v="21.95"/>
    <n v="1865.89"/>
    <n v="22.34"/>
    <n v="11.63"/>
    <n v="2564.83"/>
    <n v="4.24"/>
    <n v="0.23"/>
    <n v="11.53"/>
    <n v="0"/>
    <n v="0"/>
    <n v="0"/>
    <n v="0"/>
    <n v="33.809999999999995"/>
    <n v="4442.25"/>
    <n v="26.58"/>
    <n v="4502.6400000000003"/>
  </r>
  <r>
    <n v="1550"/>
    <n v="105"/>
    <x v="105"/>
    <x v="4"/>
    <s v="ECDU"/>
    <n v="8"/>
    <x v="1"/>
    <n v="22.43"/>
    <n v="1966.29"/>
    <n v="13.25"/>
    <n v="1.46"/>
    <n v="86.04"/>
    <n v="0.3"/>
    <n v="0.71"/>
    <n v="52.33"/>
    <n v="0.63"/>
    <n v="0"/>
    <n v="0"/>
    <n v="0"/>
    <n v="24.6"/>
    <n v="2104.66"/>
    <n v="14.180000000000001"/>
    <n v="2143.4399999999996"/>
  </r>
  <r>
    <n v="1551"/>
    <n v="105"/>
    <x v="105"/>
    <x v="5"/>
    <s v="ECDU"/>
    <n v="8"/>
    <x v="1"/>
    <n v="23.92"/>
    <n v="1885.69"/>
    <n v="18.02"/>
    <n v="5.28"/>
    <n v="444.01"/>
    <n v="2.63"/>
    <n v="0"/>
    <n v="0"/>
    <n v="0"/>
    <n v="0.08"/>
    <n v="0"/>
    <n v="0.08"/>
    <n v="29.28"/>
    <n v="2329.6999999999998"/>
    <n v="20.729999999999997"/>
    <n v="2379.71"/>
  </r>
  <r>
    <n v="1552"/>
    <n v="105"/>
    <x v="105"/>
    <x v="6"/>
    <s v="ECDU"/>
    <n v="8"/>
    <x v="1"/>
    <n v="1147.74"/>
    <n v="15.7"/>
    <n v="2.75"/>
    <n v="205.49"/>
    <n v="0.88"/>
    <n v="0.71"/>
    <n v="99.42"/>
    <n v="0.55000000000000004"/>
    <n v="0.03"/>
    <n v="0"/>
    <n v="0"/>
    <n v="71648"/>
    <n v="1452.65"/>
    <n v="17.13"/>
    <n v="71651.490000000005"/>
    <n v="73121.27"/>
  </r>
  <r>
    <n v="1553"/>
    <n v="105"/>
    <x v="105"/>
    <x v="7"/>
    <s v="ECDU"/>
    <n v="8"/>
    <x v="1"/>
    <n v="22.07"/>
    <n v="2359.39"/>
    <n v="16.55"/>
    <n v="4.41"/>
    <n v="614.84"/>
    <n v="1.87"/>
    <n v="0"/>
    <n v="0"/>
    <n v="0"/>
    <n v="0.03"/>
    <n v="0"/>
    <n v="0.33"/>
    <n v="26.51"/>
    <n v="2974.23"/>
    <n v="18.75"/>
    <n v="3019.4900000000002"/>
  </r>
  <r>
    <n v="1554"/>
    <n v="105"/>
    <x v="105"/>
    <x v="8"/>
    <s v="ECDU"/>
    <n v="8"/>
    <x v="1"/>
    <n v="18.31094661258577"/>
    <n v="1740.5313087004811"/>
    <n v="17.37163039922245"/>
    <n v="2.1024847778374212"/>
    <n v="384.87604697033697"/>
    <n v="0.85488046195332823"/>
    <n v="1.4229585468035801E-2"/>
    <n v="0.49803549138125441"/>
    <n v="0"/>
    <n v="5.0057648878625996E-3"/>
    <n v="0.33038048259893221"/>
    <n v="0"/>
    <n v="20.432666740779091"/>
    <n v="2126.2357716447987"/>
    <n v="18.226510861175779"/>
    <n v="2164.8949492467536"/>
  </r>
  <r>
    <n v="1555"/>
    <n v="105"/>
    <x v="105"/>
    <x v="9"/>
    <s v="ECDU"/>
    <n v="8"/>
    <x v="1"/>
    <n v="24.740230950465289"/>
    <n v="1865.4548861707192"/>
    <n v="23.232845050755994"/>
    <n v="2.2643369398416899"/>
    <n v="462.34527999586271"/>
    <n v="1.3748066876380536"/>
    <n v="0"/>
    <n v="0"/>
    <n v="0"/>
    <n v="0"/>
    <n v="0"/>
    <n v="0"/>
    <n v="27.00456789030698"/>
    <n v="2327.8001661665821"/>
    <n v="24.607651738394047"/>
    <n v="2379.4123857952832"/>
  </r>
  <r>
    <n v="1556"/>
    <n v="105"/>
    <x v="105"/>
    <x v="10"/>
    <s v="ECDU"/>
    <n v="8"/>
    <x v="1"/>
    <n v="53.795788773884439"/>
    <n v="4400.2679068807811"/>
    <n v="29.483110392810886"/>
    <n v="2.6990016390999849"/>
    <n v="165.97995254633611"/>
    <n v="1.5818919569478354"/>
    <n v="0"/>
    <n v="0"/>
    <n v="0.15444219020437169"/>
    <n v="0.21213163233726487"/>
    <n v="82.985569042788526"/>
    <n v="0"/>
    <n v="56.70692204532169"/>
    <n v="4649.2334284699054"/>
    <n v="31.219444539963092"/>
    <n v="4737.1597950551895"/>
  </r>
  <r>
    <n v="1557"/>
    <n v="105"/>
    <x v="105"/>
    <x v="11"/>
    <s v="ECDU"/>
    <n v="8"/>
    <x v="1"/>
    <n v="20.543458033643976"/>
    <n v="1316.2654041560206"/>
    <n v="27.680216071718679"/>
    <n v="7.741507775923437"/>
    <n v="770.14005154410779"/>
    <n v="1.6497474486405057"/>
    <n v="0.63769218272312389"/>
    <n v="21.996769262579566"/>
    <n v="0.19749959385015284"/>
    <n v="0.65315541508514374"/>
    <n v="195.5481029109867"/>
    <n v="0.22472640269388117"/>
    <n v="29.575813407375684"/>
    <n v="2303.9503278736947"/>
    <n v="29.752189516903222"/>
    <n v="2363.2783307979739"/>
  </r>
  <r>
    <n v="1558"/>
    <n v="105"/>
    <x v="105"/>
    <x v="12"/>
    <s v="ECDU"/>
    <n v="8"/>
    <x v="1"/>
    <n v="12.944693173037448"/>
    <n v="1347.4674545497699"/>
    <n v="48.782826094027314"/>
    <n v="4.7338775962298349"/>
    <n v="929.48824812340058"/>
    <n v="1.6169724226262632"/>
    <n v="0.13176588901010314"/>
    <n v="1.0541271120808251"/>
    <n v="0"/>
    <n v="3.245453658390788"/>
    <n v="220.10682133648859"/>
    <n v="0.72690127931376103"/>
    <n v="21.055790316668173"/>
    <n v="2498.1166511217402"/>
    <n v="51.126699795967333"/>
    <n v="2570.2991412343758"/>
  </r>
  <r>
    <n v="1559"/>
    <n v="105"/>
    <x v="105"/>
    <x v="13"/>
    <s v="ECDU"/>
    <n v="8"/>
    <x v="1"/>
    <n v="19.171809244170333"/>
    <n v="1625.951619967248"/>
    <n v="47.519525179217219"/>
    <n v="5.2870781056505844"/>
    <n v="933.75146901379958"/>
    <n v="2.3467119252838118"/>
    <n v="2.1728083202178727E-2"/>
    <n v="0.54320208005446824"/>
    <n v="0.16916723815538243"/>
    <n v="0"/>
    <n v="0"/>
    <n v="0"/>
    <n v="24.480615433023097"/>
    <n v="2560.2462910611021"/>
    <n v="50.035404342656413"/>
    <n v="2634.7623108367816"/>
  </r>
  <r>
    <n v="1560"/>
    <n v="105"/>
    <x v="105"/>
    <x v="14"/>
    <s v="ECDU"/>
    <n v="8"/>
    <x v="1"/>
    <n v="21.309659900064638"/>
    <n v="1678.9512397303458"/>
    <n v="47.216484899811498"/>
    <n v="20.446901872334507"/>
    <n v="2181.9820373877451"/>
    <n v="17.675646619517202"/>
    <n v="0"/>
    <n v="0"/>
    <n v="0"/>
    <n v="2.0741980504802284"/>
    <n v="4267.8331939340706"/>
    <n v="1.2810436696628158"/>
    <n v="43.830759822879372"/>
    <n v="8128.7664710521613"/>
    <n v="66.173175188991522"/>
    <n v="8238.7704060640317"/>
  </r>
  <r>
    <n v="1561"/>
    <n v="105"/>
    <x v="105"/>
    <x v="15"/>
    <s v="ECDU"/>
    <n v="8"/>
    <x v="1"/>
    <n v="19.472086274877103"/>
    <n v="1530.9724761671569"/>
    <n v="37.364941129899378"/>
    <n v="4.130756351070147"/>
    <n v="491.05228178477245"/>
    <n v="3.9796466189143938"/>
    <n v="0"/>
    <n v="0"/>
    <n v="0"/>
    <n v="2.4541640588362212"/>
    <n v="426.07641504892024"/>
    <n v="2.067496536266229"/>
    <n v="26.05700668478347"/>
    <n v="2448.1011730008495"/>
    <n v="43.412084285079999"/>
    <n v="2517.5702639707129"/>
  </r>
  <r>
    <n v="1562"/>
    <n v="106"/>
    <x v="106"/>
    <x v="0"/>
    <s v="ECDU"/>
    <n v="9"/>
    <x v="2"/>
    <n v="5.0414652126307278"/>
    <n v="285.03185820554233"/>
    <n v="11.911618860954148"/>
    <n v="4.1847646362894562"/>
    <n v="527.83461363236859"/>
    <n v="0.37590459710873647"/>
    <n v="31.727721892112697"/>
    <n v="3065.3357919181781"/>
    <n v="40.600851585938869"/>
    <n v="0"/>
    <n v="0"/>
    <n v="0"/>
    <n v="40.953951741032881"/>
    <n v="3878.202263756089"/>
    <n v="52.888375044001755"/>
    <n v="3972.0445905411239"/>
  </r>
  <r>
    <n v="1563"/>
    <n v="106"/>
    <x v="106"/>
    <x v="1"/>
    <s v="ECDU"/>
    <n v="9"/>
    <x v="2"/>
    <n v="41.029469791075314"/>
    <n v="1829.5428725598754"/>
    <n v="23.814008127659335"/>
    <n v="7.7722456733984968"/>
    <n v="658.73360275643438"/>
    <n v="0.83666552377312253"/>
    <n v="23.607500379403184"/>
    <n v="1146.8507512183057"/>
    <n v="27.068152053554869"/>
    <n v="0"/>
    <n v="0"/>
    <n v="0"/>
    <n v="72.409215843876993"/>
    <n v="3635.1272265346151"/>
    <n v="51.718825704987324"/>
    <n v="3759.2552680834797"/>
  </r>
  <r>
    <n v="1564"/>
    <n v="106"/>
    <x v="106"/>
    <x v="2"/>
    <s v="ECDU"/>
    <n v="9"/>
    <x v="2"/>
    <n v="57.4"/>
    <n v="2574.96"/>
    <n v="38.18"/>
    <n v="9.1999999999999993"/>
    <n v="803.72"/>
    <n v="1.73"/>
    <n v="50.8"/>
    <n v="4856.8900000000003"/>
    <n v="12.1"/>
    <n v="4.26"/>
    <n v="0"/>
    <n v="1.1299999999999999"/>
    <n v="121.66"/>
    <n v="8235.57"/>
    <n v="53.14"/>
    <n v="8410.369999999999"/>
  </r>
  <r>
    <n v="1565"/>
    <n v="106"/>
    <x v="106"/>
    <x v="3"/>
    <s v="ECDU"/>
    <n v="9"/>
    <x v="2"/>
    <n v="45"/>
    <n v="2403.39"/>
    <n v="45.41"/>
    <n v="8.64"/>
    <n v="1036.74"/>
    <n v="2.63"/>
    <n v="123.61"/>
    <n v="12705.05"/>
    <n v="14.67"/>
    <n v="0"/>
    <n v="0"/>
    <n v="0"/>
    <n v="177.25"/>
    <n v="16145.18"/>
    <n v="62.71"/>
    <n v="16385.14"/>
  </r>
  <r>
    <n v="1566"/>
    <n v="106"/>
    <x v="106"/>
    <x v="4"/>
    <s v="ECDU"/>
    <n v="9"/>
    <x v="2"/>
    <n v="50.82"/>
    <n v="2206.0700000000002"/>
    <n v="72.08"/>
    <n v="10.210000000000001"/>
    <n v="950.29"/>
    <n v="0.06"/>
    <n v="20.52"/>
    <n v="1759.9"/>
    <n v="5.66"/>
    <n v="0.17"/>
    <n v="3.65"/>
    <n v="0.11"/>
    <n v="81.72"/>
    <n v="4919.91"/>
    <n v="77.91"/>
    <n v="5079.54"/>
  </r>
  <r>
    <n v="1567"/>
    <n v="106"/>
    <x v="106"/>
    <x v="5"/>
    <s v="ECDU"/>
    <n v="9"/>
    <x v="2"/>
    <n v="60.02"/>
    <n v="3422.38"/>
    <n v="60.39"/>
    <n v="12.11"/>
    <n v="1351.47"/>
    <n v="0.3"/>
    <n v="193.06"/>
    <n v="16879.7"/>
    <n v="5.15"/>
    <n v="0"/>
    <n v="0"/>
    <n v="0"/>
    <n v="265.19"/>
    <n v="21653.550000000003"/>
    <n v="65.84"/>
    <n v="21984.58"/>
  </r>
  <r>
    <n v="1568"/>
    <n v="106"/>
    <x v="106"/>
    <x v="7"/>
    <s v="ECDU"/>
    <n v="9"/>
    <x v="2"/>
    <n v="40.61"/>
    <n v="1662.11"/>
    <n v="40.479999999999997"/>
    <n v="6.52"/>
    <n v="1102.8699999999999"/>
    <n v="0.45"/>
    <n v="129.9"/>
    <n v="13929.86"/>
    <n v="1.51"/>
    <n v="0.64"/>
    <n v="54.47"/>
    <n v="0.3"/>
    <n v="177.67"/>
    <n v="16749.310000000001"/>
    <n v="42.739999999999995"/>
    <n v="16969.72"/>
  </r>
  <r>
    <n v="1569"/>
    <n v="106"/>
    <x v="106"/>
    <x v="8"/>
    <s v="ECDU"/>
    <n v="9"/>
    <x v="2"/>
    <n v="45.146478174724948"/>
    <n v="1966.3835424732929"/>
    <n v="62.590386027110043"/>
    <n v="3.5463230076871519"/>
    <n v="503.60040559485202"/>
    <n v="0.42400866185616121"/>
    <n v="324.09177442837398"/>
    <n v="36405.904989651441"/>
    <n v="1.1145707249885219"/>
    <n v="2.6982467597832569"/>
    <n v="332.75693034424012"/>
    <n v="0.113841538117814"/>
    <n v="375.48282237056935"/>
    <n v="39208.645868063832"/>
    <n v="64.242806952072542"/>
    <n v="39648.371497386477"/>
  </r>
  <r>
    <n v="1570"/>
    <n v="106"/>
    <x v="106"/>
    <x v="9"/>
    <s v="ECDU"/>
    <n v="9"/>
    <x v="2"/>
    <n v="64.732490027585385"/>
    <n v="2431.8757665363473"/>
    <n v="55.79977852309036"/>
    <n v="5.6412312210998437"/>
    <n v="1045.2822417591142"/>
    <n v="0.50263351128222433"/>
    <n v="76.543296354363065"/>
    <n v="22859.753793883589"/>
    <n v="1.6877397844767708"/>
    <n v="2.1105749270674155"/>
    <n v="136.37108734049099"/>
    <n v="0.39287622298517533"/>
    <n v="149.0275925301157"/>
    <n v="26473.282889519542"/>
    <n v="58.383028041834528"/>
    <n v="26680.693510091489"/>
  </r>
  <r>
    <n v="1571"/>
    <n v="106"/>
    <x v="106"/>
    <x v="10"/>
    <s v="ECDU"/>
    <n v="9"/>
    <x v="2"/>
    <n v="24.027142311610927"/>
    <n v="1546.2075963222755"/>
    <n v="83.737008996417813"/>
    <n v="8.1434819646482062"/>
    <n v="1171.1675646593374"/>
    <n v="0.45702235421984405"/>
    <n v="19.572649281940837"/>
    <n v="1639.7729513785282"/>
    <n v="1.7099470789857345"/>
    <n v="7.0259626816405971"/>
    <n v="861.10107867343413"/>
    <n v="3.5354020404661006"/>
    <n v="58.769236239840573"/>
    <n v="5218.2491910335748"/>
    <n v="89.439380470089489"/>
    <n v="5366.4578077435044"/>
  </r>
  <r>
    <n v="1572"/>
    <n v="106"/>
    <x v="106"/>
    <x v="11"/>
    <s v="ECDU"/>
    <n v="9"/>
    <x v="2"/>
    <n v="19.762615641500069"/>
    <n v="1552.4466086014711"/>
    <n v="66.908687215127031"/>
    <n v="3.9798546865833297"/>
    <n v="741.77469199873644"/>
    <n v="0.28791010424658153"/>
    <n v="15.119590234216345"/>
    <n v="1908.4143959564963"/>
    <n v="2.3791506836951126"/>
    <n v="1.0490184575116206"/>
    <n v="221.47730493253306"/>
    <n v="0"/>
    <n v="39.911079019811368"/>
    <n v="4424.1130014892369"/>
    <n v="69.575748003068725"/>
    <n v="4533.5998285121168"/>
  </r>
  <r>
    <n v="1573"/>
    <n v="106"/>
    <x v="106"/>
    <x v="14"/>
    <s v="ECDU"/>
    <n v="9"/>
    <x v="2"/>
    <n v="3.2300927090631992"/>
    <n v="115.86436491484852"/>
    <n v="46.005077271413633"/>
    <n v="5.9058272189152268"/>
    <n v="1284.124557402067"/>
    <n v="0.2412639536600224"/>
    <n v="7.6477263512881342"/>
    <n v="1561.4247962957957"/>
    <n v="0.32107816128757272"/>
    <n v="9.7686535666688154E-2"/>
    <n v="3.5108271461451617"/>
    <n v="0.16785351177939442"/>
    <n v="16.881332814933248"/>
    <n v="2964.9245457588559"/>
    <n v="46.735272898140622"/>
    <n v="3028.5411514719294"/>
  </r>
  <r>
    <n v="1574"/>
    <n v="106"/>
    <x v="106"/>
    <x v="15"/>
    <s v="ECDU"/>
    <n v="9"/>
    <x v="2"/>
    <n v="8.3923371329592484"/>
    <n v="819.226087768247"/>
    <n v="49.5967971124226"/>
    <n v="4.5744619501519503"/>
    <n v="596.55056475786455"/>
    <n v="0.6396066920436041"/>
    <n v="8.8514121539626398"/>
    <n v="1402.2199993776774"/>
    <n v="0"/>
    <n v="1.7214193106738718"/>
    <n v="88.414848619999376"/>
    <n v="0.77418605374793859"/>
    <n v="23.539630547747713"/>
    <n v="2906.4115005237882"/>
    <n v="51.010589858214146"/>
    <n v="2980.9617209297498"/>
  </r>
  <r>
    <n v="1575"/>
    <n v="107"/>
    <x v="107"/>
    <x v="0"/>
    <s v="ECDU"/>
    <n v="9"/>
    <x v="2"/>
    <n v="3.8359173112242568"/>
    <n v="372.6975305277233"/>
    <n v="0.73807174473850778"/>
    <n v="7.2407988546472106"/>
    <n v="1979.8082802243093"/>
    <n v="5.889622965791818E-2"/>
    <n v="13.583697189013245"/>
    <n v="1946.6319352746632"/>
    <n v="8.8660184195332921"/>
    <n v="1.3416312822811831"/>
    <n v="227.20444703021457"/>
    <n v="0"/>
    <n v="26.002044637165895"/>
    <n v="4526.3421930569102"/>
    <n v="9.6629863939297174"/>
    <n v="4562.0072240880054"/>
  </r>
  <r>
    <n v="1576"/>
    <n v="107"/>
    <x v="107"/>
    <x v="1"/>
    <s v="ECDU"/>
    <n v="9"/>
    <x v="2"/>
    <n v="5.2158452217188742"/>
    <n v="2947.4154389772943"/>
    <n v="1.860919940921419"/>
    <n v="4.4368491564199388"/>
    <n v="1128.0580880963414"/>
    <n v="0.71619734948739089"/>
    <n v="21.390833698439526"/>
    <n v="31167.121598415568"/>
    <n v="10.207257670661193"/>
    <n v="8.1298630825379289E-2"/>
    <n v="318.00716632900935"/>
    <n v="0"/>
    <n v="31.12482670740372"/>
    <n v="35560.602291818213"/>
    <n v="12.784374961070002"/>
    <n v="35604.511493486687"/>
  </r>
  <r>
    <n v="1577"/>
    <n v="107"/>
    <x v="107"/>
    <x v="2"/>
    <s v="ECDU"/>
    <n v="9"/>
    <x v="2"/>
    <n v="3.74"/>
    <n v="328.38"/>
    <n v="0.89"/>
    <n v="2.85"/>
    <n v="551.37"/>
    <n v="0"/>
    <n v="34.92"/>
    <n v="5205.37"/>
    <n v="9.8000000000000007"/>
    <n v="0"/>
    <n v="0"/>
    <n v="0"/>
    <n v="41.510000000000005"/>
    <n v="6085.12"/>
    <n v="10.690000000000001"/>
    <n v="6137.32"/>
  </r>
  <r>
    <n v="1578"/>
    <n v="107"/>
    <x v="107"/>
    <x v="3"/>
    <s v="ECDU"/>
    <n v="9"/>
    <x v="2"/>
    <n v="1.08"/>
    <n v="149.4"/>
    <n v="0.4"/>
    <n v="1.84"/>
    <n v="302.39"/>
    <n v="0"/>
    <n v="107.03"/>
    <n v="26389.26"/>
    <n v="4.67"/>
    <n v="0.08"/>
    <n v="0"/>
    <n v="0"/>
    <n v="110.03"/>
    <n v="26841.05"/>
    <n v="5.07"/>
    <n v="26956.149999999998"/>
  </r>
  <r>
    <n v="1579"/>
    <n v="107"/>
    <x v="107"/>
    <x v="4"/>
    <s v="ECDU"/>
    <n v="9"/>
    <x v="2"/>
    <n v="2.2599999999999998"/>
    <n v="1277.56"/>
    <n v="0.18"/>
    <n v="1.34"/>
    <n v="465.86"/>
    <n v="0"/>
    <n v="21.67"/>
    <n v="3568.69"/>
    <n v="3.84"/>
    <n v="0"/>
    <n v="0"/>
    <n v="0"/>
    <n v="25.270000000000003"/>
    <n v="5312.1100000000006"/>
    <n v="4.0199999999999996"/>
    <n v="5341.4000000000015"/>
  </r>
  <r>
    <n v="1580"/>
    <n v="107"/>
    <x v="107"/>
    <x v="5"/>
    <s v="ECDU"/>
    <n v="9"/>
    <x v="2"/>
    <n v="8.91"/>
    <n v="989.33"/>
    <n v="1.27"/>
    <n v="1.66"/>
    <n v="146.81"/>
    <n v="0"/>
    <n v="132.05000000000001"/>
    <n v="26441.06"/>
    <n v="2.2200000000000002"/>
    <n v="0.1"/>
    <n v="0"/>
    <n v="0"/>
    <n v="142.72"/>
    <n v="27577.200000000001"/>
    <n v="3.49"/>
    <n v="27723.410000000003"/>
  </r>
  <r>
    <n v="1581"/>
    <n v="107"/>
    <x v="107"/>
    <x v="6"/>
    <s v="ECDU"/>
    <n v="9"/>
    <x v="2"/>
    <n v="5.7"/>
    <n v="444.15"/>
    <n v="0.73"/>
    <n v="1.31"/>
    <n v="658.11"/>
    <n v="0"/>
    <n v="149.91"/>
    <n v="28255.75"/>
    <n v="4.63"/>
    <n v="0"/>
    <n v="0"/>
    <n v="0"/>
    <n v="156.91999999999999"/>
    <n v="29358.01"/>
    <n v="5.3599999999999994"/>
    <n v="29520.289999999997"/>
  </r>
  <r>
    <n v="1582"/>
    <n v="107"/>
    <x v="107"/>
    <x v="7"/>
    <s v="ECDU"/>
    <n v="9"/>
    <x v="2"/>
    <n v="17.989999999999998"/>
    <n v="1917.59"/>
    <n v="0.01"/>
    <n v="3.26"/>
    <n v="971.72"/>
    <n v="0.86"/>
    <n v="133.22"/>
    <n v="20439.330000000002"/>
    <n v="7.97"/>
    <n v="0.42"/>
    <n v="87.7"/>
    <n v="0"/>
    <n v="154.88999999999999"/>
    <n v="23416.340000000004"/>
    <n v="8.84"/>
    <n v="23580.070000000003"/>
  </r>
  <r>
    <n v="1583"/>
    <n v="107"/>
    <x v="107"/>
    <x v="8"/>
    <s v="ECDU"/>
    <n v="9"/>
    <x v="2"/>
    <n v="9.2439891470188122"/>
    <n v="722.39375878422481"/>
    <n v="0.34835363883022302"/>
    <n v="1.9866727796108259"/>
    <n v="636.46909230295148"/>
    <n v="0.48740107176947189"/>
    <n v="214.32143764421161"/>
    <n v="36700.598251798183"/>
    <n v="3.267916813853335"/>
    <n v="0"/>
    <n v="0"/>
    <n v="0"/>
    <n v="225.55209957084125"/>
    <n v="38059.461102885361"/>
    <n v="4.1036715244530297"/>
    <n v="38289.11687398066"/>
  </r>
  <r>
    <n v="1584"/>
    <n v="107"/>
    <x v="107"/>
    <x v="9"/>
    <s v="ECDU"/>
    <n v="9"/>
    <x v="2"/>
    <n v="8.1150106897955574"/>
    <n v="481.95390278787306"/>
    <n v="3.6698206714854233"/>
    <n v="1.9372169016005918"/>
    <n v="916.30288677769272"/>
    <n v="0"/>
    <n v="55.996316656683838"/>
    <n v="6011.9194950750207"/>
    <n v="3.9719912435333664"/>
    <n v="0"/>
    <n v="0"/>
    <n v="0"/>
    <n v="66.048544248079992"/>
    <n v="7410.1762846405863"/>
    <n v="7.6418119150187902"/>
    <n v="7483.8666408036852"/>
  </r>
  <r>
    <n v="1585"/>
    <n v="107"/>
    <x v="107"/>
    <x v="10"/>
    <s v="ECDU"/>
    <n v="9"/>
    <x v="2"/>
    <n v="13.339752774607184"/>
    <n v="742.28816248553017"/>
    <n v="9.966510430580179"/>
    <n v="2.2347811480519062"/>
    <n v="637.6945786887502"/>
    <n v="0"/>
    <n v="21.77808809124835"/>
    <n v="3804.768762496863"/>
    <n v="2.8768487262306626"/>
    <n v="0"/>
    <n v="0"/>
    <n v="0"/>
    <n v="37.352622013907443"/>
    <n v="5184.7515036711429"/>
    <n v="12.843359156810841"/>
    <n v="5234.9474848418613"/>
  </r>
  <r>
    <n v="1586"/>
    <n v="107"/>
    <x v="107"/>
    <x v="11"/>
    <s v="ECDU"/>
    <n v="9"/>
    <x v="2"/>
    <n v="9.9995815971855695"/>
    <n v="483.86989591750182"/>
    <n v="5.8496782328814714"/>
    <n v="2.5511977260382821"/>
    <n v="875.24477908139465"/>
    <n v="0"/>
    <n v="16.868335543702941"/>
    <n v="3800.1600985741675"/>
    <n v="4.7992031153736168"/>
    <n v="0"/>
    <n v="0"/>
    <n v="0"/>
    <n v="29.41911486692679"/>
    <n v="5159.2747735730645"/>
    <n v="10.648881348255088"/>
    <n v="5199.3427697882462"/>
  </r>
  <r>
    <n v="1587"/>
    <n v="107"/>
    <x v="107"/>
    <x v="12"/>
    <s v="ECDU"/>
    <n v="9"/>
    <x v="2"/>
    <n v="8.6036956222578631"/>
    <n v="396.24892357745449"/>
    <n v="1.599899523880205"/>
    <n v="1.0894616054425366"/>
    <n v="279.04433268412458"/>
    <n v="0"/>
    <n v="17.184574992623538"/>
    <n v="3800.1329986533074"/>
    <n v="1.2715877931129389"/>
    <n v="0"/>
    <n v="0"/>
    <n v="0"/>
    <n v="26.877732220323939"/>
    <n v="4475.4262549148862"/>
    <n v="2.8714873169931439"/>
    <n v="4505.1754744522032"/>
  </r>
  <r>
    <n v="1588"/>
    <n v="107"/>
    <x v="107"/>
    <x v="13"/>
    <s v="ECDU"/>
    <n v="9"/>
    <x v="2"/>
    <n v="10.247869104321911"/>
    <n v="668.48544290222446"/>
    <n v="0.3083143679747502"/>
    <n v="6.4748190310784866"/>
    <n v="2225.208792550724"/>
    <n v="0"/>
    <n v="9.4468078444306567"/>
    <n v="291.14546660522603"/>
    <n v="8.2281040782000756E-2"/>
    <n v="0"/>
    <n v="0"/>
    <n v="0"/>
    <n v="26.169495979831055"/>
    <n v="3184.8397020581742"/>
    <n v="0.39059540875675097"/>
    <n v="3211.399793446762"/>
  </r>
  <r>
    <n v="1589"/>
    <n v="107"/>
    <x v="107"/>
    <x v="14"/>
    <s v="ECDU"/>
    <n v="9"/>
    <x v="2"/>
    <n v="9.7997148608345483"/>
    <n v="781.63057826892782"/>
    <n v="2.3634529229720291"/>
    <n v="4.7554572030153421"/>
    <n v="2379.7958604571882"/>
    <n v="8.1125738095636904E-2"/>
    <n v="22.553043865517573"/>
    <n v="3418.9067740749974"/>
    <n v="1.9815122622649746"/>
    <n v="0"/>
    <n v="0"/>
    <n v="0"/>
    <n v="37.108215929367461"/>
    <n v="6580.3332128011134"/>
    <n v="4.4260909233326409"/>
    <n v="6621.8675196538134"/>
  </r>
  <r>
    <n v="1590"/>
    <n v="107"/>
    <x v="107"/>
    <x v="15"/>
    <s v="ECDU"/>
    <n v="9"/>
    <x v="2"/>
    <n v="9.4446854050619322"/>
    <n v="752.29059649585258"/>
    <n v="0.35820290670347849"/>
    <n v="10.035436221664209"/>
    <n v="1862.6205912192645"/>
    <n v="0.5426753218876178"/>
    <n v="25.440050037986293"/>
    <n v="3454.2964288185985"/>
    <n v="0.7519291051542728"/>
    <n v="1.9429836086201854E-3"/>
    <n v="0.2972764921188884"/>
    <n v="0"/>
    <n v="44.922114648321056"/>
    <n v="6069.5048930258345"/>
    <n v="1.6528073337453693"/>
    <n v="6116.0798150079008"/>
  </r>
  <r>
    <n v="1591"/>
    <n v="108"/>
    <x v="108"/>
    <x v="1"/>
    <s v="ECDU"/>
    <n v="9"/>
    <x v="2"/>
    <n v="12394"/>
    <n v="777007.51835239748"/>
    <n v="6.9751900291168321"/>
    <n v="50.828254307743407"/>
    <n v="54.173410256091067"/>
    <n v="0"/>
    <n v="2319.9891154066668"/>
    <n v="16374.346660950034"/>
    <n v="0.66993866600438534"/>
    <n v="0"/>
    <n v="0"/>
    <n v="0"/>
    <n v="14764.81736971441"/>
    <n v="793436.03842360352"/>
    <n v="7.6451286951212172"/>
    <n v="808208.50092201307"/>
  </r>
  <r>
    <n v="1592"/>
    <n v="108"/>
    <x v="108"/>
    <x v="2"/>
    <s v="ECDU"/>
    <n v="9"/>
    <x v="2"/>
    <n v="31.03"/>
    <n v="10916.09"/>
    <n v="11.12"/>
    <n v="0.43"/>
    <n v="1086.4000000000001"/>
    <n v="0"/>
    <n v="36.6"/>
    <n v="7023.27"/>
    <n v="1.54"/>
    <n v="0"/>
    <n v="0"/>
    <n v="0"/>
    <n v="68.06"/>
    <n v="19025.760000000002"/>
    <n v="12.66"/>
    <n v="19106.480000000003"/>
  </r>
  <r>
    <n v="1593"/>
    <n v="108"/>
    <x v="108"/>
    <x v="3"/>
    <s v="ECDU"/>
    <n v="9"/>
    <x v="2"/>
    <n v="33.51"/>
    <n v="4915.17"/>
    <n v="24.48"/>
    <n v="1.79"/>
    <n v="267.45"/>
    <n v="0"/>
    <n v="78.680000000000007"/>
    <n v="13553.92"/>
    <n v="3.74"/>
    <n v="0"/>
    <n v="0"/>
    <n v="0"/>
    <n v="113.98"/>
    <n v="18736.54"/>
    <n v="28.22"/>
    <n v="18878.740000000002"/>
  </r>
  <r>
    <n v="1594"/>
    <n v="108"/>
    <x v="108"/>
    <x v="4"/>
    <s v="ECDU"/>
    <n v="9"/>
    <x v="2"/>
    <n v="30.62"/>
    <n v="2960.99"/>
    <n v="15.01"/>
    <n v="1.37"/>
    <n v="500.33"/>
    <n v="0.18"/>
    <n v="8.8800000000000008"/>
    <n v="2578.1"/>
    <n v="1.94"/>
    <n v="0"/>
    <n v="0"/>
    <n v="0"/>
    <n v="40.870000000000005"/>
    <n v="6039.42"/>
    <n v="17.13"/>
    <n v="6097.42"/>
  </r>
  <r>
    <n v="1595"/>
    <n v="108"/>
    <x v="108"/>
    <x v="5"/>
    <s v="ECDU"/>
    <n v="9"/>
    <x v="2"/>
    <n v="23.23"/>
    <n v="1871.65"/>
    <n v="16.57"/>
    <n v="0"/>
    <n v="0"/>
    <n v="0"/>
    <n v="61.08"/>
    <n v="9400.1299999999992"/>
    <n v="2.2599999999999998"/>
    <n v="0.01"/>
    <n v="0"/>
    <n v="0"/>
    <n v="84.320000000000007"/>
    <n v="11271.779999999999"/>
    <n v="18.829999999999998"/>
    <n v="11374.929999999998"/>
  </r>
  <r>
    <n v="1596"/>
    <n v="108"/>
    <x v="108"/>
    <x v="6"/>
    <s v="ECDU"/>
    <n v="9"/>
    <x v="2"/>
    <n v="14.8"/>
    <n v="82849.53"/>
    <n v="4.1100000000000003"/>
    <n v="0"/>
    <n v="0"/>
    <n v="0"/>
    <n v="47.92"/>
    <n v="5717.59"/>
    <n v="2.58"/>
    <n v="0"/>
    <n v="0"/>
    <n v="0"/>
    <n v="62.72"/>
    <n v="88567.12"/>
    <n v="6.69"/>
    <n v="88636.53"/>
  </r>
  <r>
    <n v="1597"/>
    <n v="108"/>
    <x v="108"/>
    <x v="7"/>
    <s v="ECDU"/>
    <n v="9"/>
    <x v="2"/>
    <n v="8.5399999999999991"/>
    <n v="1591.71"/>
    <n v="0.11"/>
    <n v="0"/>
    <n v="0"/>
    <n v="0"/>
    <n v="43.71"/>
    <n v="348712.74"/>
    <n v="0.36"/>
    <n v="0.16"/>
    <n v="37.07"/>
    <n v="0"/>
    <n v="52.41"/>
    <n v="350341.52"/>
    <n v="0.47"/>
    <n v="350394.39999999997"/>
  </r>
  <r>
    <n v="1598"/>
    <n v="108"/>
    <x v="108"/>
    <x v="8"/>
    <s v="ECDU"/>
    <n v="9"/>
    <x v="2"/>
    <n v="26.336463897079661"/>
    <n v="2713.2860530761718"/>
    <n v="0.1192587384702561"/>
    <n v="0"/>
    <n v="0"/>
    <n v="0"/>
    <n v="90.927245307388119"/>
    <n v="10576.191748906809"/>
    <n v="0.18403517424472959"/>
    <n v="0"/>
    <n v="0"/>
    <n v="0"/>
    <n v="117.26370920446777"/>
    <n v="13289.477801982981"/>
    <n v="0.30329391271498568"/>
    <n v="13407.044805100164"/>
  </r>
  <r>
    <n v="1599"/>
    <n v="108"/>
    <x v="108"/>
    <x v="9"/>
    <s v="ECDU"/>
    <n v="9"/>
    <x v="2"/>
    <n v="4.4005389703034803"/>
    <n v="484.17159977489484"/>
    <n v="0"/>
    <n v="0"/>
    <n v="0"/>
    <n v="0"/>
    <n v="27.209492222138788"/>
    <n v="2567.5598701678928"/>
    <n v="0"/>
    <n v="0"/>
    <n v="0"/>
    <n v="0"/>
    <n v="31.610031192442268"/>
    <n v="3051.7314699427875"/>
    <n v="0"/>
    <n v="3083.3415011352299"/>
  </r>
  <r>
    <n v="1600"/>
    <n v="108"/>
    <x v="108"/>
    <x v="10"/>
    <s v="ECDU"/>
    <n v="9"/>
    <x v="2"/>
    <n v="18.592479056601061"/>
    <n v="1792.1602571164449"/>
    <n v="0.10887214587813791"/>
    <n v="0"/>
    <n v="0"/>
    <n v="0"/>
    <n v="18.979657720917533"/>
    <n v="1353.35831054187"/>
    <n v="0"/>
    <n v="0"/>
    <n v="0"/>
    <n v="0"/>
    <n v="37.572136777518594"/>
    <n v="3145.5185676583151"/>
    <n v="0.10887214587813791"/>
    <n v="3183.1995765817119"/>
  </r>
  <r>
    <n v="1601"/>
    <n v="108"/>
    <x v="108"/>
    <x v="11"/>
    <s v="ECDU"/>
    <n v="9"/>
    <x v="2"/>
    <n v="10.497813468661267"/>
    <n v="1442.3311165948667"/>
    <n v="0.8964546126284384"/>
    <n v="0"/>
    <n v="0"/>
    <n v="0"/>
    <n v="0.37437320209498048"/>
    <n v="16.544137261189416"/>
    <n v="0"/>
    <n v="0"/>
    <n v="0"/>
    <n v="0"/>
    <n v="10.872186670756248"/>
    <n v="1458.8752538560561"/>
    <n v="0.8964546126284384"/>
    <n v="1470.6438951394409"/>
  </r>
  <r>
    <n v="1602"/>
    <n v="108"/>
    <x v="108"/>
    <x v="15"/>
    <s v="ECDU"/>
    <n v="9"/>
    <x v="2"/>
    <n v="27.977371355897127"/>
    <n v="3187.7430702225715"/>
    <n v="4.9006592077885367"/>
    <n v="1.1321477560363182"/>
    <n v="89.465996642917261"/>
    <n v="0.37096351930910165"/>
    <n v="4.8169162498604479"/>
    <n v="950.92579358576529"/>
    <n v="0.25027306492775614"/>
    <n v="0.27305578750749993"/>
    <n v="8.2593245225689067"/>
    <n v="0"/>
    <n v="34.199491149301394"/>
    <n v="4236.394184973823"/>
    <n v="5.5218957920253944"/>
    <n v="4276.1155719151493"/>
  </r>
  <r>
    <n v="1603"/>
    <n v="109"/>
    <x v="109"/>
    <x v="0"/>
    <s v="ECDU"/>
    <n v="9"/>
    <x v="2"/>
    <n v="43.809847132910278"/>
    <n v="2010.765506602866"/>
    <n v="17.473495980206522"/>
    <n v="4.0619985844519588"/>
    <n v="902.26971150646966"/>
    <n v="0"/>
    <n v="3.5177457699915911"/>
    <n v="313.51765623960267"/>
    <n v="1"/>
    <n v="0"/>
    <n v="0"/>
    <n v="0"/>
    <n v="51.389591487353826"/>
    <n v="3226.5528743489385"/>
    <n v="18.473495980206522"/>
    <n v="3296.415961816499"/>
  </r>
  <r>
    <n v="1604"/>
    <n v="109"/>
    <x v="109"/>
    <x v="1"/>
    <s v="ECDU"/>
    <n v="9"/>
    <x v="2"/>
    <n v="47.228358931902427"/>
    <n v="2460.0768884598606"/>
    <n v="19.062537229858091"/>
    <n v="3.7293245893980354"/>
    <n v="320.07545182533659"/>
    <n v="12"/>
    <n v="2.0738413655929122"/>
    <n v="135.7171650686885"/>
    <n v="2"/>
    <n v="0.21491530314637389"/>
    <n v="13.209690240710129"/>
    <n v="0"/>
    <n v="53.246440190039749"/>
    <n v="2929.0791955945961"/>
    <n v="33.062537229858094"/>
    <n v="3015.388173014494"/>
  </r>
  <r>
    <n v="1605"/>
    <n v="109"/>
    <x v="109"/>
    <x v="2"/>
    <s v="ECDU"/>
    <n v="9"/>
    <x v="2"/>
    <n v="55.91"/>
    <n v="8733.64"/>
    <n v="11.26"/>
    <n v="4.7699999999999996"/>
    <n v="1374.9"/>
    <n v="0.74"/>
    <n v="27.96"/>
    <n v="6425.01"/>
    <n v="1.1499999999999999"/>
    <n v="0.52"/>
    <n v="0"/>
    <n v="0.08"/>
    <n v="89.159999999999982"/>
    <n v="16533.55"/>
    <n v="13.23"/>
    <n v="16635.939999999999"/>
  </r>
  <r>
    <n v="1606"/>
    <n v="109"/>
    <x v="109"/>
    <x v="3"/>
    <s v="ECDU"/>
    <n v="9"/>
    <x v="2"/>
    <n v="64.97"/>
    <n v="6375.92"/>
    <n v="22.26"/>
    <n v="35.61"/>
    <n v="6706.07"/>
    <n v="1.52"/>
    <n v="85.77"/>
    <n v="11660.21"/>
    <n v="3.83"/>
    <n v="0"/>
    <n v="0"/>
    <n v="0"/>
    <n v="186.35"/>
    <n v="24742.199999999997"/>
    <n v="27.61"/>
    <n v="24956.159999999996"/>
  </r>
  <r>
    <n v="1607"/>
    <n v="109"/>
    <x v="109"/>
    <x v="4"/>
    <s v="ECDU"/>
    <n v="9"/>
    <x v="2"/>
    <n v="59.79"/>
    <n v="5936.11"/>
    <n v="20.079999999999998"/>
    <n v="5.36"/>
    <n v="1451.19"/>
    <n v="0.91"/>
    <n v="25.34"/>
    <n v="4942.38"/>
    <n v="3.38"/>
    <n v="0.12"/>
    <n v="0"/>
    <n v="0"/>
    <n v="90.610000000000014"/>
    <n v="12329.68"/>
    <n v="24.369999999999997"/>
    <n v="12444.660000000002"/>
  </r>
  <r>
    <n v="1608"/>
    <n v="109"/>
    <x v="109"/>
    <x v="5"/>
    <s v="ECDU"/>
    <n v="9"/>
    <x v="2"/>
    <n v="56.47"/>
    <n v="4393.1000000000004"/>
    <n v="16.04"/>
    <n v="11.81"/>
    <n v="2790.55"/>
    <n v="1.71"/>
    <n v="31.94"/>
    <n v="5205.9399999999996"/>
    <n v="8.34"/>
    <n v="0.31"/>
    <n v="0"/>
    <n v="0"/>
    <n v="100.53"/>
    <n v="12389.59"/>
    <n v="26.09"/>
    <n v="12516.210000000001"/>
  </r>
  <r>
    <n v="1609"/>
    <n v="109"/>
    <x v="109"/>
    <x v="6"/>
    <s v="ECDU"/>
    <n v="9"/>
    <x v="2"/>
    <n v="25.68"/>
    <n v="1637.75"/>
    <n v="15.61"/>
    <n v="8.1999999999999993"/>
    <n v="2433.5300000000002"/>
    <n v="0.48"/>
    <n v="69.69"/>
    <n v="9508.14"/>
    <n v="10.67"/>
    <n v="0"/>
    <n v="0"/>
    <n v="0.06"/>
    <n v="103.57"/>
    <n v="13579.42"/>
    <n v="26.819999999999997"/>
    <n v="13709.81"/>
  </r>
  <r>
    <n v="1610"/>
    <n v="109"/>
    <x v="109"/>
    <x v="7"/>
    <s v="ECDU"/>
    <n v="9"/>
    <x v="2"/>
    <n v="33.479999999999997"/>
    <n v="2560.5100000000002"/>
    <n v="26.95"/>
    <n v="4.8899999999999997"/>
    <n v="1033.29"/>
    <n v="0.6"/>
    <n v="98.75"/>
    <n v="13137.37"/>
    <n v="9.3800000000000008"/>
    <n v="0.21"/>
    <n v="0"/>
    <n v="0"/>
    <n v="137.33000000000001"/>
    <n v="16731.170000000002"/>
    <n v="36.93"/>
    <n v="16905.430000000004"/>
  </r>
  <r>
    <n v="1611"/>
    <n v="109"/>
    <x v="109"/>
    <x v="8"/>
    <s v="ECDU"/>
    <n v="9"/>
    <x v="2"/>
    <n v="25.406890761573671"/>
    <n v="1577.9989432975381"/>
    <n v="19.864616631724719"/>
    <n v="7.1695959198739674"/>
    <n v="1700.791889929239"/>
    <n v="1.056654209801277"/>
    <n v="131.9657705604624"/>
    <n v="14237.396564993231"/>
    <n v="9.9984125337457215"/>
    <n v="0.40209699949577438"/>
    <n v="86.962964750046439"/>
    <n v="0"/>
    <n v="164.94435424140582"/>
    <n v="17603.150362970056"/>
    <n v="30.919683375271717"/>
    <n v="17799.014400586733"/>
  </r>
  <r>
    <n v="1612"/>
    <n v="109"/>
    <x v="109"/>
    <x v="9"/>
    <s v="ECDU"/>
    <n v="9"/>
    <x v="2"/>
    <n v="28.900977809745786"/>
    <n v="2506.5080359000108"/>
    <n v="17.138797476118601"/>
    <n v="15.819259491794949"/>
    <n v="4064.2682702147099"/>
    <n v="0.76755131539145538"/>
    <n v="87.276068767462931"/>
    <n v="7848.1473743145316"/>
    <n v="25.694252539006101"/>
    <n v="0"/>
    <n v="0"/>
    <n v="0"/>
    <n v="131.99630606900365"/>
    <n v="14418.923680429252"/>
    <n v="43.600601330516156"/>
    <n v="14594.520587828772"/>
  </r>
  <r>
    <n v="1613"/>
    <n v="109"/>
    <x v="109"/>
    <x v="10"/>
    <s v="ECDU"/>
    <n v="9"/>
    <x v="2"/>
    <n v="16.878877390729308"/>
    <n v="623.76255440957755"/>
    <n v="12.890347566473411"/>
    <n v="26.1282026004342"/>
    <n v="5418.8028532961644"/>
    <n v="1.4558286698266019"/>
    <n v="44.452175339697817"/>
    <n v="5791.2587647181999"/>
    <n v="22.639873180440834"/>
    <n v="4.6227197269033189"/>
    <n v="1797.563147491061"/>
    <n v="0.57517822307261113"/>
    <n v="92.081975057764637"/>
    <n v="13631.387319915002"/>
    <n v="37.56122763981346"/>
    <n v="13761.03052261258"/>
  </r>
  <r>
    <n v="1614"/>
    <n v="109"/>
    <x v="109"/>
    <x v="11"/>
    <s v="ECDU"/>
    <n v="9"/>
    <x v="2"/>
    <n v="20.348978024390561"/>
    <n v="1088.2757938637833"/>
    <n v="7.5161695358257621"/>
    <n v="15.783278701921645"/>
    <n v="3641.7931504468052"/>
    <n v="1.137487629153713"/>
    <n v="42.963149594956505"/>
    <n v="7161.1338669274392"/>
    <n v="15.032197789488192"/>
    <n v="0"/>
    <n v="0"/>
    <n v="0"/>
    <n v="79.095406321268712"/>
    <n v="11891.202811238029"/>
    <n v="23.685854954467665"/>
    <n v="11993.984072513764"/>
  </r>
  <r>
    <n v="1615"/>
    <n v="109"/>
    <x v="109"/>
    <x v="12"/>
    <s v="ECDU"/>
    <n v="9"/>
    <x v="2"/>
    <n v="19.21342165306584"/>
    <n v="1243.2777549384366"/>
    <n v="4.6785930851610527"/>
    <n v="8.7559713457625019"/>
    <n v="1924.3344261958107"/>
    <n v="1.1767765010586033"/>
    <n v="23.332455446155109"/>
    <n v="2598.2390028572013"/>
    <n v="10.511284918497811"/>
    <n v="0.48400275442455137"/>
    <n v="24.994252194289707"/>
    <n v="0"/>
    <n v="51.785851199408"/>
    <n v="5790.8454361857375"/>
    <n v="16.366654504717467"/>
    <n v="5858.9979418898629"/>
  </r>
  <r>
    <n v="1616"/>
    <n v="109"/>
    <x v="109"/>
    <x v="13"/>
    <s v="ECDU"/>
    <n v="9"/>
    <x v="2"/>
    <n v="6.8451324278633283"/>
    <n v="369.64570745115185"/>
    <n v="6.6131519326532731"/>
    <n v="2.5977413085229952"/>
    <n v="555.30216323761113"/>
    <n v="0.18031810288316677"/>
    <n v="12.935036168964844"/>
    <n v="1001.3136016008649"/>
    <n v="2.4868400170206897"/>
    <n v="0"/>
    <n v="0"/>
    <n v="0"/>
    <n v="22.377909905351167"/>
    <n v="1926.2614722896278"/>
    <n v="9.2803100525571303"/>
    <n v="1957.919692247536"/>
  </r>
  <r>
    <n v="1617"/>
    <n v="109"/>
    <x v="109"/>
    <x v="14"/>
    <s v="ECDU"/>
    <n v="9"/>
    <x v="2"/>
    <n v="17.280703727145092"/>
    <n v="911.09932306743326"/>
    <n v="15.674571174302907"/>
    <n v="1.7896400723517865"/>
    <n v="456.56187652004616"/>
    <n v="1.1264839023700672"/>
    <n v="39.588789970988607"/>
    <n v="6509.328265709687"/>
    <n v="6.85375750585529"/>
    <n v="0.10642009657614127"/>
    <n v="4.2568038630456506"/>
    <n v="0"/>
    <n v="58.765553867061627"/>
    <n v="7881.2462691602113"/>
    <n v="23.654812582528265"/>
    <n v="7963.6666356098012"/>
  </r>
  <r>
    <n v="1618"/>
    <n v="109"/>
    <x v="109"/>
    <x v="15"/>
    <s v="ECDU"/>
    <n v="9"/>
    <x v="2"/>
    <n v="19.622220527967254"/>
    <n v="798.84206826285265"/>
    <n v="25.174152358188383"/>
    <n v="4.6202095353329717"/>
    <n v="1262.329911708413"/>
    <n v="1.0052349178027802"/>
    <n v="66.389366195718793"/>
    <n v="8761.1455707169371"/>
    <n v="4.7737341192476057"/>
    <n v="0.18223692483481838"/>
    <n v="99.140802159316948"/>
    <n v="5.4769102202190403E-2"/>
    <n v="90.814033183853837"/>
    <n v="10921.45835284752"/>
    <n v="31.007890497440961"/>
    <n v="11043.280276528814"/>
  </r>
  <r>
    <n v="1619"/>
    <n v="110"/>
    <x v="110"/>
    <x v="0"/>
    <s v="ECDU"/>
    <n v="10"/>
    <x v="2"/>
    <n v="11.999330702262585"/>
    <n v="2157.3756155282199"/>
    <n v="8.0890482102679471"/>
    <n v="10.831301680945154"/>
    <n v="3826.9675910685824"/>
    <n v="0"/>
    <n v="29.099872551248588"/>
    <n v="5588.0214483993477"/>
    <n v="0"/>
    <n v="0"/>
    <n v="0"/>
    <n v="0"/>
    <n v="51.930504934456323"/>
    <n v="11572.36465499615"/>
    <n v="8.0890482102679471"/>
    <n v="11632.384208140875"/>
  </r>
  <r>
    <n v="1620"/>
    <n v="110"/>
    <x v="110"/>
    <x v="1"/>
    <s v="ECDU"/>
    <n v="10"/>
    <x v="2"/>
    <n v="13.222318601415813"/>
    <n v="1635.8208192987045"/>
    <n v="15.401921839200002"/>
    <n v="5.7098946956408216"/>
    <n v="884.30816339958881"/>
    <n v="0"/>
    <n v="21.970105416940047"/>
    <n v="2755.0344427341943"/>
    <n v="0"/>
    <n v="0"/>
    <n v="0"/>
    <n v="0"/>
    <n v="40.902318713996678"/>
    <n v="5275.1634254324872"/>
    <n v="15.401921839200002"/>
    <n v="5331.4676659856841"/>
  </r>
  <r>
    <n v="1621"/>
    <n v="110"/>
    <x v="110"/>
    <x v="2"/>
    <s v="ECDU"/>
    <n v="10"/>
    <x v="2"/>
    <n v="14.91"/>
    <n v="1877.16"/>
    <n v="17.239999999999998"/>
    <n v="3.48"/>
    <n v="576.9"/>
    <n v="0.22"/>
    <n v="24.22"/>
    <n v="5189.7700000000004"/>
    <n v="5.84"/>
    <n v="0.31"/>
    <n v="0"/>
    <n v="0"/>
    <n v="42.92"/>
    <n v="7643.83"/>
    <n v="23.299999999999997"/>
    <n v="7710.05"/>
  </r>
  <r>
    <n v="1622"/>
    <n v="110"/>
    <x v="110"/>
    <x v="3"/>
    <s v="ECDU"/>
    <n v="10"/>
    <x v="2"/>
    <n v="12.2"/>
    <n v="1192.22"/>
    <n v="11.73"/>
    <n v="4.67"/>
    <n v="1160.3"/>
    <n v="0.73"/>
    <n v="61.1"/>
    <n v="14683.03"/>
    <n v="3"/>
    <n v="0"/>
    <n v="0"/>
    <n v="0"/>
    <n v="77.97"/>
    <n v="17035.55"/>
    <n v="15.46"/>
    <n v="17128.98"/>
  </r>
  <r>
    <n v="1623"/>
    <n v="110"/>
    <x v="110"/>
    <x v="4"/>
    <s v="ECDU"/>
    <n v="10"/>
    <x v="2"/>
    <n v="6.42"/>
    <n v="592.71"/>
    <n v="3.13"/>
    <n v="3.53"/>
    <n v="383.29"/>
    <n v="0.59"/>
    <n v="5.99"/>
    <n v="14600.81"/>
    <n v="1.21"/>
    <n v="1.69"/>
    <n v="0"/>
    <n v="1.22"/>
    <n v="17.63"/>
    <n v="15576.81"/>
    <n v="6.1499999999999995"/>
    <n v="15600.589999999998"/>
  </r>
  <r>
    <n v="1624"/>
    <n v="110"/>
    <x v="110"/>
    <x v="5"/>
    <s v="ECDU"/>
    <n v="10"/>
    <x v="2"/>
    <n v="6.64"/>
    <n v="511.22"/>
    <n v="5.52"/>
    <n v="3.68"/>
    <n v="676.81"/>
    <n v="0"/>
    <n v="53.16"/>
    <n v="8491.08"/>
    <n v="2.3199999999999998"/>
    <n v="5.97"/>
    <n v="7.0000000000000007E-2"/>
    <n v="5"/>
    <n v="69.45"/>
    <n v="9679.18"/>
    <n v="12.84"/>
    <n v="9761.4700000000012"/>
  </r>
  <r>
    <n v="1625"/>
    <n v="110"/>
    <x v="110"/>
    <x v="6"/>
    <s v="ECDU"/>
    <n v="10"/>
    <x v="2"/>
    <n v="13.17"/>
    <n v="1326.46"/>
    <n v="13.37"/>
    <n v="4.4400000000000004"/>
    <n v="1170.74"/>
    <n v="0.36"/>
    <n v="19.73"/>
    <n v="1829.52"/>
    <n v="1.98"/>
    <n v="1.68"/>
    <n v="0"/>
    <n v="1.29"/>
    <n v="39.020000000000003"/>
    <n v="4326.7199999999993"/>
    <n v="17"/>
    <n v="4382.74"/>
  </r>
  <r>
    <n v="1626"/>
    <n v="110"/>
    <x v="110"/>
    <x v="7"/>
    <s v="ECDU"/>
    <n v="10"/>
    <x v="2"/>
    <n v="5.16"/>
    <n v="727.94"/>
    <n v="2.2000000000000002"/>
    <n v="18.7"/>
    <n v="3875.73"/>
    <n v="0"/>
    <n v="31.98"/>
    <n v="5684.47"/>
    <n v="0.2"/>
    <n v="0.42"/>
    <n v="0"/>
    <n v="0.23"/>
    <n v="56.260000000000005"/>
    <n v="10288.14"/>
    <n v="2.6300000000000003"/>
    <n v="10347.029999999999"/>
  </r>
  <r>
    <n v="1627"/>
    <n v="110"/>
    <x v="110"/>
    <x v="8"/>
    <s v="ECDU"/>
    <n v="10"/>
    <x v="2"/>
    <n v="9.8309979430281125"/>
    <n v="784.48801761931475"/>
    <n v="4.3723243782334977"/>
    <n v="10.948559080803671"/>
    <n v="1620.766660433419"/>
    <n v="0.2025306987471171"/>
    <n v="21.117870722433459"/>
    <n v="2711.069363585364"/>
    <n v="0.8676556753724366"/>
    <n v="4.21492239606059E-2"/>
    <n v="2.8209187807766631"/>
    <n v="0"/>
    <n v="41.939576970225851"/>
    <n v="5119.1449604188747"/>
    <n v="5.4425107523530514"/>
    <n v="5166.5270481414536"/>
  </r>
  <r>
    <n v="1628"/>
    <n v="110"/>
    <x v="110"/>
    <x v="9"/>
    <s v="ECDU"/>
    <n v="10"/>
    <x v="2"/>
    <n v="11.944796686110406"/>
    <n v="687.13552594163821"/>
    <n v="0"/>
    <n v="9.3332718511516379"/>
    <n v="881.48509441357521"/>
    <n v="0.13692850390796119"/>
    <n v="26.815530399096211"/>
    <n v="2040.8033453992116"/>
    <n v="0"/>
    <n v="0"/>
    <n v="0"/>
    <n v="0"/>
    <n v="48.093598936358255"/>
    <n v="3609.4239657544249"/>
    <n v="0.13692850390796119"/>
    <n v="3657.6544931946914"/>
  </r>
  <r>
    <n v="1629"/>
    <n v="110"/>
    <x v="110"/>
    <x v="10"/>
    <s v="ECDU"/>
    <n v="10"/>
    <x v="2"/>
    <n v="12.631018818710674"/>
    <n v="923.26616658305466"/>
    <n v="5.7079490916227895"/>
    <n v="7.8577008688027989"/>
    <n v="2456.4876301301142"/>
    <n v="0"/>
    <n v="34.416146727063122"/>
    <n v="2561.5108822755242"/>
    <n v="0.43747380430705346"/>
    <n v="0.22026668476481429"/>
    <n v="16.206230837592667"/>
    <n v="0"/>
    <n v="55.125133099341411"/>
    <n v="5957.4709098262856"/>
    <n v="6.1454228959298431"/>
    <n v="6018.7414658215575"/>
  </r>
  <r>
    <n v="1630"/>
    <n v="110"/>
    <x v="110"/>
    <x v="11"/>
    <s v="ECDU"/>
    <n v="10"/>
    <x v="2"/>
    <n v="9.234105353324189"/>
    <n v="685.15053940566543"/>
    <n v="12.339794121346808"/>
    <n v="10.23374145666485"/>
    <n v="2967.2730617635962"/>
    <n v="0"/>
    <n v="35.61510964820328"/>
    <n v="2242.5148748375195"/>
    <n v="2.2314143150656212"/>
    <n v="0.57769717807874543"/>
    <n v="34.731959411296074"/>
    <n v="0"/>
    <n v="55.660653636271064"/>
    <n v="5929.6704354180765"/>
    <n v="14.571208436412428"/>
    <n v="5999.9022974907602"/>
  </r>
  <r>
    <n v="1631"/>
    <n v="110"/>
    <x v="110"/>
    <x v="12"/>
    <s v="ECDU"/>
    <n v="10"/>
    <x v="2"/>
    <n v="8.2836413956706529"/>
    <n v="698.18340417119703"/>
    <n v="10.330206582979145"/>
    <n v="7.9079272511614116"/>
    <n v="2531.6133241079369"/>
    <n v="5.9325887120687953E-2"/>
    <n v="43.883463477315409"/>
    <n v="3055.064534941188"/>
    <n v="0"/>
    <n v="1.3996243945833746"/>
    <n v="99.289384204803795"/>
    <n v="2.0065236730256002E-3"/>
    <n v="61.474656518730846"/>
    <n v="6384.1506474251255"/>
    <n v="10.391538993772858"/>
    <n v="6456.016842937629"/>
  </r>
  <r>
    <n v="1632"/>
    <n v="110"/>
    <x v="110"/>
    <x v="13"/>
    <s v="ECDU"/>
    <n v="10"/>
    <x v="2"/>
    <n v="11.419413910594503"/>
    <n v="751.53601542029207"/>
    <n v="21.96691819114255"/>
    <n v="8.7652347267500375"/>
    <n v="2769.0711090351379"/>
    <n v="0.16382959256887228"/>
    <n v="35.263879191205149"/>
    <n v="2278.7301689724413"/>
    <n v="0"/>
    <n v="0.61088184449142136"/>
    <n v="54.975407744128823"/>
    <n v="0.30811828552442133"/>
    <n v="56.05940967304111"/>
    <n v="5854.3127011719998"/>
    <n v="22.438866069235846"/>
    <n v="5932.8109769142766"/>
  </r>
  <r>
    <n v="1633"/>
    <n v="110"/>
    <x v="110"/>
    <x v="14"/>
    <s v="ECDU"/>
    <n v="10"/>
    <x v="2"/>
    <n v="8.0069187000952144"/>
    <n v="570.58975112062694"/>
    <n v="10.995202334247493"/>
    <n v="7.8539734068013667"/>
    <n v="1848.0957195351925"/>
    <n v="0.96936670072257214"/>
    <n v="39.232438582850179"/>
    <n v="3109.1466369361819"/>
    <n v="0"/>
    <n v="1.2411491019820242"/>
    <n v="630.36851843494742"/>
    <n v="0.43021412311468754"/>
    <n v="56.334479791728789"/>
    <n v="6158.2006260269482"/>
    <n v="12.394783158084753"/>
    <n v="6226.9298889767615"/>
  </r>
  <r>
    <n v="1634"/>
    <n v="110"/>
    <x v="110"/>
    <x v="15"/>
    <s v="ECDU"/>
    <n v="10"/>
    <x v="2"/>
    <n v="7.817464417519794"/>
    <n v="651.04357377428403"/>
    <n v="9.1742509366577529"/>
    <n v="7.8141166327285223"/>
    <n v="1871.3588739779129"/>
    <n v="0.20084185291757062"/>
    <n v="31.540851596261081"/>
    <n v="2692.8027085093036"/>
    <n v="0.12749340221433253"/>
    <n v="7.2339068354110955E-2"/>
    <n v="22.144292608727653"/>
    <n v="0"/>
    <n v="47.244771714863511"/>
    <n v="5237.3494488702281"/>
    <n v="9.5025861917896552"/>
    <n v="5294.0968067768808"/>
  </r>
  <r>
    <n v="1635"/>
    <n v="111"/>
    <x v="111"/>
    <x v="0"/>
    <s v="ECDU"/>
    <n v="10"/>
    <x v="2"/>
    <n v="7.8831227611892052"/>
    <n v="51.85570743188196"/>
    <n v="49.295374309767361"/>
    <n v="0"/>
    <n v="0"/>
    <n v="0"/>
    <n v="0"/>
    <n v="0"/>
    <n v="0"/>
    <n v="0"/>
    <n v="0"/>
    <n v="0"/>
    <n v="7.8831227611892052"/>
    <n v="51.85570743188196"/>
    <n v="49.295374309767361"/>
    <n v="109.03420450283852"/>
  </r>
  <r>
    <n v="1636"/>
    <n v="111"/>
    <x v="111"/>
    <x v="1"/>
    <s v="ECDU"/>
    <n v="10"/>
    <x v="2"/>
    <n v="11.83"/>
    <n v="481.47"/>
    <n v="64.63"/>
    <n v="0"/>
    <n v="0"/>
    <n v="0"/>
    <n v="0"/>
    <n v="0"/>
    <n v="0"/>
    <n v="0"/>
    <n v="0"/>
    <n v="0"/>
    <n v="11.83"/>
    <n v="481.47"/>
    <n v="64.63"/>
    <n v="557.93000000000006"/>
  </r>
  <r>
    <n v="1637"/>
    <n v="111"/>
    <x v="111"/>
    <x v="2"/>
    <s v="ECDU"/>
    <n v="10"/>
    <x v="2"/>
    <n v="13.91"/>
    <n v="452.85"/>
    <n v="44.43"/>
    <n v="0"/>
    <n v="0"/>
    <n v="0"/>
    <n v="0"/>
    <n v="0"/>
    <n v="0"/>
    <n v="0"/>
    <n v="0"/>
    <n v="0"/>
    <n v="13.91"/>
    <n v="452.85"/>
    <n v="44.43"/>
    <n v="511.19000000000005"/>
  </r>
  <r>
    <n v="1638"/>
    <n v="111"/>
    <x v="111"/>
    <x v="3"/>
    <s v="ECDU"/>
    <n v="10"/>
    <x v="2"/>
    <n v="13.27"/>
    <n v="510.93"/>
    <n v="4.33"/>
    <n v="0"/>
    <n v="0"/>
    <n v="0"/>
    <n v="0"/>
    <n v="0"/>
    <n v="0"/>
    <n v="0"/>
    <n v="0"/>
    <n v="0"/>
    <n v="13.27"/>
    <n v="510.93"/>
    <n v="4.33"/>
    <n v="528.53000000000009"/>
  </r>
  <r>
    <n v="1639"/>
    <n v="111"/>
    <x v="111"/>
    <x v="4"/>
    <s v="ECDU"/>
    <n v="10"/>
    <x v="2"/>
    <n v="22.76"/>
    <n v="525.73"/>
    <n v="5.89"/>
    <n v="1.96"/>
    <n v="294.88"/>
    <n v="0"/>
    <n v="0"/>
    <n v="0"/>
    <n v="0"/>
    <n v="0"/>
    <n v="0"/>
    <n v="0"/>
    <n v="24.720000000000002"/>
    <n v="820.61"/>
    <n v="5.89"/>
    <n v="851.22"/>
  </r>
  <r>
    <n v="1640"/>
    <n v="111"/>
    <x v="111"/>
    <x v="5"/>
    <s v="ECDU"/>
    <n v="10"/>
    <x v="2"/>
    <n v="10.18"/>
    <n v="85"/>
    <n v="8.2200000000000006"/>
    <n v="0.51"/>
    <n v="4.05"/>
    <n v="1.35"/>
    <n v="0"/>
    <n v="0"/>
    <n v="0"/>
    <n v="0.16"/>
    <n v="0"/>
    <n v="1.7"/>
    <n v="10.85"/>
    <n v="89.05"/>
    <n v="11.27"/>
    <n v="111.16999999999999"/>
  </r>
  <r>
    <n v="1641"/>
    <n v="111"/>
    <x v="111"/>
    <x v="6"/>
    <s v="ECDU"/>
    <n v="10"/>
    <x v="2"/>
    <n v="18.53"/>
    <n v="160.62"/>
    <n v="10.35"/>
    <n v="4.96"/>
    <n v="2515.37"/>
    <n v="0"/>
    <n v="3.3"/>
    <n v="645.79"/>
    <n v="1.23"/>
    <n v="0.16"/>
    <n v="0"/>
    <n v="0.17"/>
    <n v="26.950000000000003"/>
    <n v="3321.7799999999997"/>
    <n v="11.75"/>
    <n v="3360.4799999999996"/>
  </r>
  <r>
    <n v="1642"/>
    <n v="111"/>
    <x v="111"/>
    <x v="7"/>
    <s v="ECDU"/>
    <n v="10"/>
    <x v="2"/>
    <n v="11"/>
    <n v="85.29"/>
    <n v="12.27"/>
    <n v="1.01"/>
    <n v="548.04999999999995"/>
    <n v="0"/>
    <n v="1.01"/>
    <n v="8.1"/>
    <n v="2.0299999999999998"/>
    <n v="2.52"/>
    <n v="392.72"/>
    <n v="1.02"/>
    <n v="15.54"/>
    <n v="1034.1599999999999"/>
    <n v="15.319999999999999"/>
    <n v="1065.0199999999998"/>
  </r>
  <r>
    <n v="1643"/>
    <n v="111"/>
    <x v="111"/>
    <x v="8"/>
    <s v="ECDU"/>
    <n v="10"/>
    <x v="2"/>
    <n v="14.54168181707997"/>
    <n v="161.44416163672949"/>
    <n v="11.817572391550019"/>
    <n v="1.008217584175696"/>
    <n v="534.35531961311904"/>
    <n v="0"/>
    <n v="18.120088236007081"/>
    <n v="2108.1269725838119"/>
    <n v="1.96562674229753"/>
    <n v="0"/>
    <n v="0"/>
    <n v="0"/>
    <n v="33.66998763726275"/>
    <n v="2803.9264538336606"/>
    <n v="13.78319913384755"/>
    <n v="2851.3796406047709"/>
  </r>
  <r>
    <n v="1644"/>
    <n v="111"/>
    <x v="111"/>
    <x v="9"/>
    <s v="ECDU"/>
    <n v="10"/>
    <x v="2"/>
    <n v="19.64804275441233"/>
    <n v="572.27465364014824"/>
    <n v="5.9398707856408528"/>
    <n v="6.6263976693485791"/>
    <n v="3671.9642914250276"/>
    <n v="0"/>
    <n v="23.024636420718462"/>
    <n v="1670.1569289689519"/>
    <n v="1.0037245182501393"/>
    <n v="0"/>
    <n v="0"/>
    <n v="0"/>
    <n v="49.299076844479373"/>
    <n v="5914.3958740341277"/>
    <n v="6.9435953038909926"/>
    <n v="5970.6385461824984"/>
  </r>
  <r>
    <n v="1645"/>
    <n v="111"/>
    <x v="111"/>
    <x v="10"/>
    <s v="ECDU"/>
    <n v="10"/>
    <x v="2"/>
    <n v="30.810047158741284"/>
    <n v="3309.4083263794023"/>
    <n v="0"/>
    <n v="16.944629275757322"/>
    <n v="6691.24429962467"/>
    <n v="0"/>
    <n v="1.9917929821622982"/>
    <n v="68.490974564335261"/>
    <n v="0"/>
    <n v="0"/>
    <n v="0"/>
    <n v="0"/>
    <n v="49.746469416660901"/>
    <n v="10069.143600568406"/>
    <n v="0"/>
    <n v="10118.890069985067"/>
  </r>
  <r>
    <n v="1646"/>
    <n v="111"/>
    <x v="111"/>
    <x v="15"/>
    <s v="ECDU"/>
    <n v="10"/>
    <x v="2"/>
    <n v="32.65422707329283"/>
    <n v="2807.2373305588003"/>
    <n v="0"/>
    <n v="4.9317327417819179"/>
    <n v="2358.4968835579461"/>
    <n v="0"/>
    <n v="0"/>
    <n v="0"/>
    <n v="0"/>
    <n v="0"/>
    <n v="0"/>
    <n v="0"/>
    <n v="37.585959815074744"/>
    <n v="5165.7342141167464"/>
    <n v="0"/>
    <n v="5203.320173931821"/>
  </r>
  <r>
    <n v="1647"/>
    <n v="112"/>
    <x v="112"/>
    <x v="0"/>
    <s v="PDU"/>
    <n v="10"/>
    <x v="2"/>
    <n v="33.78"/>
    <n v="1534.19"/>
    <n v="0"/>
    <n v="0.89"/>
    <n v="396.81"/>
    <n v="0"/>
    <n v="8.89"/>
    <n v="464.13"/>
    <n v="0"/>
    <n v="0"/>
    <n v="0"/>
    <n v="0"/>
    <n v="43.56"/>
    <n v="2395.13"/>
    <n v="0"/>
    <n v="2438.69"/>
  </r>
  <r>
    <n v="1648"/>
    <n v="112"/>
    <x v="112"/>
    <x v="1"/>
    <s v="PDU"/>
    <n v="10"/>
    <x v="2"/>
    <n v="14.137931733373744"/>
    <n v="823.75794897050741"/>
    <n v="4.8901658363798237"/>
    <n v="3.2493912071676165"/>
    <n v="413.80693860928528"/>
    <n v="0"/>
    <n v="12.806405015816491"/>
    <n v="1301.4579490652168"/>
    <n v="0.20868357547402117"/>
    <n v="0"/>
    <n v="0"/>
    <n v="0"/>
    <n v="30.193727956357851"/>
    <n v="2539.0228366450092"/>
    <n v="5.0988494118538448"/>
    <n v="2574.3154140132206"/>
  </r>
  <r>
    <n v="1649"/>
    <n v="112"/>
    <x v="112"/>
    <x v="2"/>
    <s v="PDU"/>
    <n v="10"/>
    <x v="2"/>
    <n v="18.16"/>
    <n v="1243.51"/>
    <n v="5.65"/>
    <n v="0.79"/>
    <n v="26.44"/>
    <n v="0"/>
    <n v="1.4"/>
    <n v="60.23"/>
    <n v="0"/>
    <n v="0.84"/>
    <n v="0"/>
    <n v="0.26"/>
    <n v="21.189999999999998"/>
    <n v="1330.18"/>
    <n v="5.91"/>
    <n v="1357.2800000000002"/>
  </r>
  <r>
    <n v="1650"/>
    <n v="112"/>
    <x v="112"/>
    <x v="3"/>
    <s v="PDU"/>
    <n v="10"/>
    <x v="2"/>
    <n v="20.16"/>
    <n v="1090.73"/>
    <n v="6"/>
    <n v="0.63"/>
    <n v="74.989999999999995"/>
    <n v="0.05"/>
    <n v="14.16"/>
    <n v="2024.96"/>
    <n v="0.56999999999999995"/>
    <n v="0"/>
    <n v="0"/>
    <n v="0"/>
    <n v="34.950000000000003"/>
    <n v="3190.6800000000003"/>
    <n v="6.62"/>
    <n v="3232.25"/>
  </r>
  <r>
    <n v="1651"/>
    <n v="112"/>
    <x v="112"/>
    <x v="4"/>
    <s v="PDU"/>
    <n v="10"/>
    <x v="2"/>
    <n v="20.86"/>
    <n v="1035.78"/>
    <n v="8.52"/>
    <n v="9.4499999999999993"/>
    <n v="1472.21"/>
    <n v="0.42"/>
    <n v="3.36"/>
    <n v="118.29"/>
    <n v="0.89"/>
    <n v="3.84"/>
    <n v="0.02"/>
    <n v="0.23"/>
    <n v="37.510000000000005"/>
    <n v="2626.2999999999997"/>
    <n v="10.06"/>
    <n v="2673.87"/>
  </r>
  <r>
    <n v="1652"/>
    <n v="112"/>
    <x v="112"/>
    <x v="5"/>
    <s v="PDU"/>
    <n v="10"/>
    <x v="2"/>
    <n v="18.600000000000001"/>
    <n v="1026.82"/>
    <n v="9.8699999999999992"/>
    <n v="1.53"/>
    <n v="172.65"/>
    <n v="0.11"/>
    <n v="1.78"/>
    <n v="94.51"/>
    <n v="0.63"/>
    <n v="0.02"/>
    <n v="0"/>
    <n v="0"/>
    <n v="21.930000000000003"/>
    <n v="1293.98"/>
    <n v="10.61"/>
    <n v="1326.52"/>
  </r>
  <r>
    <n v="1653"/>
    <n v="112"/>
    <x v="112"/>
    <x v="6"/>
    <s v="PDU"/>
    <n v="10"/>
    <x v="2"/>
    <n v="14.78"/>
    <n v="804.35"/>
    <n v="7.68"/>
    <n v="0.02"/>
    <n v="2.31"/>
    <n v="0"/>
    <n v="0"/>
    <n v="0.05"/>
    <n v="0"/>
    <n v="2.6"/>
    <n v="0"/>
    <n v="0.64"/>
    <n v="17.399999999999999"/>
    <n v="806.70999999999992"/>
    <n v="8.32"/>
    <n v="832.43"/>
  </r>
  <r>
    <n v="1654"/>
    <n v="112"/>
    <x v="112"/>
    <x v="7"/>
    <s v="PDU"/>
    <n v="10"/>
    <x v="2"/>
    <n v="14.24"/>
    <n v="558.64"/>
    <n v="3.73"/>
    <n v="4.97"/>
    <n v="642.78"/>
    <n v="0.32"/>
    <n v="27.25"/>
    <n v="4200.9799999999996"/>
    <n v="1.22"/>
    <n v="2.64"/>
    <n v="0"/>
    <n v="0.42"/>
    <n v="49.1"/>
    <n v="5402.4"/>
    <n v="5.6899999999999995"/>
    <n v="5457.19"/>
  </r>
  <r>
    <n v="1655"/>
    <n v="112"/>
    <x v="112"/>
    <x v="8"/>
    <s v="PDU"/>
    <n v="10"/>
    <x v="2"/>
    <n v="18.790034331938109"/>
    <n v="1084.620193136748"/>
    <n v="6.8941196758061736"/>
    <n v="4.41340199720955"/>
    <n v="649.76602549028826"/>
    <n v="0.52343664268134005"/>
    <n v="33.718650551035452"/>
    <n v="4598.7202182194424"/>
    <n v="1.051153020113186"/>
    <n v="1.4947718258633899E-2"/>
    <n v="2.113350264152126"/>
    <n v="4.3126557870479199E-2"/>
    <n v="56.937034598441748"/>
    <n v="6335.2197871106309"/>
    <n v="8.5118358964711796"/>
    <n v="6400.6686576055436"/>
  </r>
  <r>
    <n v="1656"/>
    <n v="112"/>
    <x v="112"/>
    <x v="9"/>
    <s v="PDU"/>
    <n v="10"/>
    <x v="2"/>
    <n v="18.066886294049951"/>
    <n v="917.15612805427145"/>
    <n v="5.6843594284683805"/>
    <n v="7.1219607372275657"/>
    <n v="848.02425406735904"/>
    <n v="0.92999939965179801"/>
    <n v="7.7691586119949365"/>
    <n v="590.72991084829198"/>
    <n v="0.80726571411418624"/>
    <n v="0"/>
    <n v="0"/>
    <n v="0"/>
    <n v="32.958005643272458"/>
    <n v="2355.9102929699225"/>
    <n v="7.4216245422343654"/>
    <n v="2396.2899231554293"/>
  </r>
  <r>
    <n v="1657"/>
    <n v="112"/>
    <x v="112"/>
    <x v="10"/>
    <s v="PDU"/>
    <n v="10"/>
    <x v="2"/>
    <n v="14.534244694377225"/>
    <n v="736.92532272416827"/>
    <n v="10.961091208028916"/>
    <n v="10.103018511946901"/>
    <n v="818.20447132797051"/>
    <n v="1.5637557443029533"/>
    <n v="11.467099878203836"/>
    <n v="568.46817517961813"/>
    <n v="10.203494105458002"/>
    <n v="2.5929993063146766"/>
    <n v="829.41786426949943"/>
    <n v="0.84775122910696488"/>
    <n v="38.697362390842635"/>
    <n v="2953.0158335012566"/>
    <n v="23.576092286896838"/>
    <n v="3015.2892881789958"/>
  </r>
  <r>
    <n v="1658"/>
    <n v="112"/>
    <x v="112"/>
    <x v="11"/>
    <s v="PDU"/>
    <n v="10"/>
    <x v="2"/>
    <n v="12.335224189356843"/>
    <n v="946.7950850655991"/>
    <n v="10.514661631515159"/>
    <n v="6.6349070091944995"/>
    <n v="896.05880182113549"/>
    <n v="2.0163650064610774"/>
    <n v="7.9637698309232032"/>
    <n v="284.94725182156537"/>
    <n v="3.4063602215390256"/>
    <n v="0"/>
    <n v="0"/>
    <n v="0"/>
    <n v="26.933901029474548"/>
    <n v="2127.8011387082997"/>
    <n v="15.937386859515261"/>
    <n v="2170.6724265972894"/>
  </r>
  <r>
    <n v="1659"/>
    <n v="112"/>
    <x v="112"/>
    <x v="12"/>
    <s v="PDU"/>
    <n v="10"/>
    <x v="2"/>
    <n v="8.7460624323531935"/>
    <n v="622.99502311288825"/>
    <n v="5.8097071926603077"/>
    <n v="4.1348990285312457"/>
    <n v="371.24061074457228"/>
    <n v="0.92509748855377461"/>
    <n v="3.8255037551554856"/>
    <n v="146.82125834632077"/>
    <n v="3.4748623917926649"/>
    <n v="0"/>
    <n v="0"/>
    <n v="0"/>
    <n v="16.706465216039923"/>
    <n v="1141.0568922037812"/>
    <n v="10.209667073006747"/>
    <n v="1167.973024492828"/>
  </r>
  <r>
    <n v="1660"/>
    <n v="112"/>
    <x v="112"/>
    <x v="13"/>
    <s v="PDU"/>
    <n v="10"/>
    <x v="2"/>
    <n v="10.156393826551071"/>
    <n v="506.00110867755853"/>
    <n v="1.5764052967309987"/>
    <n v="2.8722480753900741"/>
    <n v="302.29578686552571"/>
    <n v="0.23653491934929893"/>
    <n v="2.2592292614194589"/>
    <n v="61.381789252217757"/>
    <n v="0.74733174540034597"/>
    <n v="0"/>
    <n v="0"/>
    <n v="0"/>
    <n v="15.287871163360602"/>
    <n v="869.67868479530205"/>
    <n v="2.5602719614806437"/>
    <n v="887.52682792014332"/>
  </r>
  <r>
    <n v="1661"/>
    <n v="112"/>
    <x v="112"/>
    <x v="14"/>
    <s v="PDU"/>
    <n v="10"/>
    <x v="2"/>
    <n v="11.265286297593164"/>
    <n v="616.19150139422595"/>
    <n v="1.745211100357682"/>
    <n v="3.2838876104510959"/>
    <n v="334.67563561146517"/>
    <n v="0.53662487953953553"/>
    <n v="3.5967460592863998"/>
    <n v="174.57820094925646"/>
    <n v="0.6401149201854357"/>
    <n v="0.60247711573434093"/>
    <n v="353.69387032170823"/>
    <n v="8.0986556380137908E-2"/>
    <n v="18.748397083065001"/>
    <n v="1479.1392082766556"/>
    <n v="3.0029374564627913"/>
    <n v="1500.8905428161834"/>
  </r>
  <r>
    <n v="1662"/>
    <n v="112"/>
    <x v="112"/>
    <x v="15"/>
    <s v="PDU"/>
    <n v="10"/>
    <x v="2"/>
    <n v="13.484399885860226"/>
    <n v="731.90910709912953"/>
    <n v="2.4497187992657814"/>
    <n v="4.0732234974126289"/>
    <n v="341.00201161230524"/>
    <n v="2.7312372629930119"/>
    <n v="4.0576385614341133"/>
    <n v="133.61034219670492"/>
    <n v="1.3883828377495036"/>
    <n v="0"/>
    <n v="0"/>
    <n v="0"/>
    <n v="21.615261944706969"/>
    <n v="1206.5214609081397"/>
    <n v="6.5693389000082973"/>
    <n v="1234.706061752855"/>
  </r>
  <r>
    <n v="1663"/>
    <n v="113"/>
    <x v="113"/>
    <x v="0"/>
    <s v="ECDU"/>
    <n v="10"/>
    <x v="2"/>
    <n v="12.6176606130712"/>
    <n v="647.12534747149482"/>
    <n v="17.237658068337055"/>
    <n v="3.8768774887560893"/>
    <n v="212.94711709185711"/>
    <n v="0.88329069059291387"/>
    <n v="24.924711910499887"/>
    <n v="4150.3715354512842"/>
    <n v="31.62042169490671"/>
    <n v="0"/>
    <n v="0"/>
    <n v="0"/>
    <n v="41.419250012327176"/>
    <n v="5010.444000014636"/>
    <n v="49.74137045383668"/>
    <n v="5101.6046204807999"/>
  </r>
  <r>
    <n v="1664"/>
    <n v="113"/>
    <x v="113"/>
    <x v="1"/>
    <s v="ECDU"/>
    <n v="10"/>
    <x v="2"/>
    <n v="12.738818897624109"/>
    <n v="716.07701665208776"/>
    <n v="8.9934650037345847"/>
    <n v="4.3521673184480676"/>
    <n v="489.71829322649904"/>
    <n v="1.2461794724247091"/>
    <n v="33.565153337618298"/>
    <n v="5108.9295959329056"/>
    <n v="33.517360706731232"/>
    <n v="0"/>
    <n v="0"/>
    <n v="0"/>
    <n v="50.656139553690473"/>
    <n v="6314.7249058114921"/>
    <n v="43.757005182890524"/>
    <n v="6409.1380505480729"/>
  </r>
  <r>
    <n v="1665"/>
    <n v="113"/>
    <x v="113"/>
    <x v="2"/>
    <s v="ECDU"/>
    <n v="10"/>
    <x v="2"/>
    <n v="10.47"/>
    <n v="713.32"/>
    <n v="2.92"/>
    <n v="2.94"/>
    <n v="148.02000000000001"/>
    <n v="0.72"/>
    <n v="0.43"/>
    <n v="13.6"/>
    <n v="0"/>
    <n v="0"/>
    <n v="0"/>
    <n v="0"/>
    <n v="13.84"/>
    <n v="874.94"/>
    <n v="3.6399999999999997"/>
    <n v="892.42000000000007"/>
  </r>
  <r>
    <n v="1666"/>
    <n v="113"/>
    <x v="113"/>
    <x v="3"/>
    <s v="ECDU"/>
    <n v="10"/>
    <x v="2"/>
    <n v="10.59"/>
    <n v="637.89"/>
    <n v="2.41"/>
    <n v="0.23"/>
    <n v="23.68"/>
    <n v="0"/>
    <n v="8.01"/>
    <n v="940.95"/>
    <n v="0"/>
    <n v="0"/>
    <n v="0"/>
    <n v="0"/>
    <n v="18.829999999999998"/>
    <n v="1602.52"/>
    <n v="2.41"/>
    <n v="1623.76"/>
  </r>
  <r>
    <n v="1667"/>
    <n v="113"/>
    <x v="113"/>
    <x v="4"/>
    <s v="ECDU"/>
    <n v="10"/>
    <x v="2"/>
    <n v="10"/>
    <n v="846.42"/>
    <n v="1.42"/>
    <n v="1.82"/>
    <n v="818.22"/>
    <n v="0.98"/>
    <n v="22.13"/>
    <n v="2354.85"/>
    <n v="3.81"/>
    <n v="0"/>
    <n v="0"/>
    <n v="0"/>
    <n v="33.950000000000003"/>
    <n v="4019.49"/>
    <n v="6.21"/>
    <n v="4059.6499999999996"/>
  </r>
  <r>
    <n v="1668"/>
    <n v="113"/>
    <x v="113"/>
    <x v="5"/>
    <s v="ECDU"/>
    <n v="10"/>
    <x v="2"/>
    <n v="9.5299999999999994"/>
    <n v="1456.39"/>
    <n v="2.58"/>
    <n v="4.9000000000000004"/>
    <n v="2450.59"/>
    <n v="0"/>
    <n v="9.44"/>
    <n v="1396.5"/>
    <n v="2"/>
    <n v="0.53"/>
    <n v="0"/>
    <n v="0.13"/>
    <n v="24.4"/>
    <n v="5303.4800000000005"/>
    <n v="4.71"/>
    <n v="5332.59"/>
  </r>
  <r>
    <n v="1669"/>
    <n v="113"/>
    <x v="113"/>
    <x v="6"/>
    <s v="ECDU"/>
    <n v="10"/>
    <x v="2"/>
    <n v="10.84"/>
    <n v="366.04"/>
    <n v="0.88"/>
    <n v="4.0599999999999996"/>
    <n v="175.35"/>
    <n v="0"/>
    <n v="0"/>
    <n v="0"/>
    <n v="0"/>
    <n v="1.03"/>
    <n v="0"/>
    <n v="0"/>
    <n v="15.929999999999998"/>
    <n v="541.39"/>
    <n v="0.88"/>
    <n v="558.19999999999993"/>
  </r>
  <r>
    <n v="1670"/>
    <n v="113"/>
    <x v="113"/>
    <x v="7"/>
    <s v="ECDU"/>
    <n v="10"/>
    <x v="2"/>
    <n v="12.73"/>
    <n v="559.28"/>
    <n v="2.33"/>
    <n v="2.14"/>
    <n v="310.52"/>
    <n v="0.13"/>
    <n v="8.24"/>
    <n v="552.41999999999996"/>
    <n v="1.3"/>
    <n v="0.67"/>
    <n v="0"/>
    <n v="0.18"/>
    <n v="23.78"/>
    <n v="1422.2199999999998"/>
    <n v="3.94"/>
    <n v="1449.9399999999998"/>
  </r>
  <r>
    <n v="1671"/>
    <n v="113"/>
    <x v="113"/>
    <x v="8"/>
    <s v="ECDU"/>
    <n v="10"/>
    <x v="2"/>
    <n v="13.10014821990521"/>
    <n v="548.49534268038349"/>
    <n v="2.954858622925578"/>
    <n v="2.9510149903092451"/>
    <n v="337.49052621412039"/>
    <n v="0.37861911887634109"/>
    <n v="43.319588961416663"/>
    <n v="3408.5345693273721"/>
    <n v="3.8820348526287898"/>
    <n v="0"/>
    <n v="0"/>
    <n v="0"/>
    <n v="59.370752171631118"/>
    <n v="4294.5204382218762"/>
    <n v="7.2155125944307095"/>
    <n v="4361.1067029879387"/>
  </r>
  <r>
    <n v="1672"/>
    <n v="113"/>
    <x v="113"/>
    <x v="9"/>
    <s v="ECDU"/>
    <n v="10"/>
    <x v="2"/>
    <n v="10.858624494975011"/>
    <n v="483.25789085555374"/>
    <n v="3.9606136275064263"/>
    <n v="2.6253557646002905"/>
    <n v="685.38212218750778"/>
    <n v="0.27961227727397381"/>
    <n v="33.169960017898127"/>
    <n v="2260.4407530596736"/>
    <n v="2.3745589437481875"/>
    <n v="0"/>
    <n v="0"/>
    <n v="0"/>
    <n v="46.653940277473424"/>
    <n v="3429.0807661027352"/>
    <n v="6.6147848485285881"/>
    <n v="3482.349491228737"/>
  </r>
  <r>
    <n v="1673"/>
    <n v="113"/>
    <x v="113"/>
    <x v="10"/>
    <s v="ECDU"/>
    <n v="10"/>
    <x v="2"/>
    <n v="13.975647102800023"/>
    <n v="875.1711508203116"/>
    <n v="3.689922172561575"/>
    <n v="2.6632556880345439"/>
    <n v="860.01559616165559"/>
    <n v="0.36638877953611521"/>
    <n v="46.657210307944311"/>
    <n v="2128.9769632769239"/>
    <n v="0.75063800616708254"/>
    <n v="0.44823239692862904"/>
    <n v="40.235569039407984"/>
    <n v="0"/>
    <n v="63.744345495707506"/>
    <n v="3904.399279298299"/>
    <n v="4.8069489582647726"/>
    <n v="3972.9505737522713"/>
  </r>
  <r>
    <n v="1674"/>
    <n v="113"/>
    <x v="113"/>
    <x v="11"/>
    <s v="ECDU"/>
    <n v="10"/>
    <x v="2"/>
    <n v="12.477197934744256"/>
    <n v="947.6102232319671"/>
    <n v="1.1464833764195033"/>
    <n v="1.4820514297647422"/>
    <n v="497.29215922920162"/>
    <n v="7.9441776062332131E-2"/>
    <n v="33.221806162642487"/>
    <n v="1655.2739949880822"/>
    <n v="0.34348918765167175"/>
    <n v="0.2817907524357488"/>
    <n v="13.808212055966413"/>
    <n v="7.9153734814825488E-2"/>
    <n v="47.462846279587232"/>
    <n v="3113.9845895052176"/>
    <n v="1.6485680749483325"/>
    <n v="3163.0960038597532"/>
  </r>
  <r>
    <n v="1675"/>
    <n v="113"/>
    <x v="113"/>
    <x v="12"/>
    <s v="ECDU"/>
    <n v="10"/>
    <x v="2"/>
    <n v="12.316074011726609"/>
    <n v="690.7585024409035"/>
    <n v="1.4560098149706835"/>
    <n v="0.64783599868753305"/>
    <n v="178.49341574104457"/>
    <n v="0.11078819350328831"/>
    <n v="52.652939783442946"/>
    <n v="3403.9573844929168"/>
    <n v="2.117260367776082"/>
    <n v="8.0391457551678397E-2"/>
    <n v="10.784514030557656"/>
    <n v="0"/>
    <n v="65.697241251408769"/>
    <n v="4283.9938167054233"/>
    <n v="3.6840583762500536"/>
    <n v="4353.3751163330826"/>
  </r>
  <r>
    <n v="1676"/>
    <n v="113"/>
    <x v="113"/>
    <x v="15"/>
    <s v="ECDU"/>
    <n v="10"/>
    <x v="2"/>
    <n v="12.950814397948129"/>
    <n v="634.30196269282987"/>
    <n v="1.0837277288743354"/>
    <n v="2.0561644483733206"/>
    <n v="394.64036397773822"/>
    <n v="0.4788824283775539"/>
    <n v="42.377897580835935"/>
    <n v="3625.4829071006143"/>
    <n v="0.73935430855236117"/>
    <n v="0"/>
    <n v="0"/>
    <n v="0"/>
    <n v="57.38487642715738"/>
    <n v="4654.4252337711823"/>
    <n v="2.3019644658042506"/>
    <n v="4714.1120746641436"/>
  </r>
  <r>
    <n v="1677"/>
    <n v="114"/>
    <x v="114"/>
    <x v="0"/>
    <s v="PDU"/>
    <n v="10"/>
    <x v="2"/>
    <n v="10.34"/>
    <n v="1445.87"/>
    <n v="0"/>
    <n v="3.95"/>
    <n v="1722.02"/>
    <n v="0"/>
    <n v="12.61"/>
    <n v="1150.83"/>
    <n v="1.27"/>
    <n v="1.44"/>
    <n v="936.96"/>
    <n v="0"/>
    <n v="28.34"/>
    <n v="5255.6799999999994"/>
    <n v="1.27"/>
    <n v="5285.29"/>
  </r>
  <r>
    <n v="1678"/>
    <n v="114"/>
    <x v="114"/>
    <x v="1"/>
    <s v="PDU"/>
    <n v="10"/>
    <x v="2"/>
    <n v="14.93"/>
    <n v="1657.58"/>
    <n v="0.28999999999999998"/>
    <n v="5.43"/>
    <n v="2097.3200000000002"/>
    <n v="0.14000000000000001"/>
    <n v="10.88"/>
    <n v="868.72"/>
    <n v="0.25"/>
    <n v="0.64"/>
    <n v="11.24"/>
    <n v="0"/>
    <n v="31.880000000000003"/>
    <n v="4634.8599999999997"/>
    <n v="0.67999999999999994"/>
    <n v="4667.42"/>
  </r>
  <r>
    <n v="1679"/>
    <n v="114"/>
    <x v="114"/>
    <x v="2"/>
    <s v="PDU"/>
    <n v="10"/>
    <x v="2"/>
    <n v="11.84"/>
    <n v="118042.87"/>
    <n v="7.0000000000000007E-2"/>
    <n v="7.66"/>
    <n v="2157.29"/>
    <n v="0.3"/>
    <n v="7.02"/>
    <n v="499.3"/>
    <n v="0.72"/>
    <n v="0.21"/>
    <n v="0"/>
    <n v="0"/>
    <n v="26.73"/>
    <n v="120699.45999999999"/>
    <n v="1.0899999999999999"/>
    <n v="120727.27999999998"/>
  </r>
  <r>
    <n v="1680"/>
    <n v="114"/>
    <x v="114"/>
    <x v="3"/>
    <s v="PDU"/>
    <n v="10"/>
    <x v="2"/>
    <n v="17.329999999999998"/>
    <n v="1998.92"/>
    <n v="1.0900000000000001"/>
    <n v="6.63"/>
    <n v="2455.56"/>
    <n v="0.03"/>
    <n v="53.07"/>
    <n v="7699.76"/>
    <n v="0.78"/>
    <n v="0"/>
    <n v="0"/>
    <n v="0"/>
    <n v="77.03"/>
    <n v="12154.24"/>
    <n v="1.9000000000000001"/>
    <n v="12233.17"/>
  </r>
  <r>
    <n v="1681"/>
    <n v="114"/>
    <x v="114"/>
    <x v="4"/>
    <s v="PDU"/>
    <n v="10"/>
    <x v="2"/>
    <n v="27.17"/>
    <n v="2560.17"/>
    <n v="3.84"/>
    <n v="8.6999999999999993"/>
    <n v="3107.97"/>
    <n v="0.08"/>
    <n v="9.4499999999999993"/>
    <n v="2028.99"/>
    <n v="1.76"/>
    <n v="0"/>
    <n v="0"/>
    <n v="0"/>
    <n v="45.320000000000007"/>
    <n v="7697.1299999999992"/>
    <n v="5.68"/>
    <n v="7748.1299999999992"/>
  </r>
  <r>
    <n v="1682"/>
    <n v="114"/>
    <x v="114"/>
    <x v="5"/>
    <s v="PDU"/>
    <n v="10"/>
    <x v="2"/>
    <n v="20.43"/>
    <n v="2453.9499999999998"/>
    <n v="20.059999999999999"/>
    <n v="7.74"/>
    <n v="2783.85"/>
    <n v="0.36"/>
    <n v="20.92"/>
    <n v="2503.11"/>
    <n v="0"/>
    <n v="0.6"/>
    <n v="0"/>
    <n v="0"/>
    <n v="49.690000000000005"/>
    <n v="7740.91"/>
    <n v="20.419999999999998"/>
    <n v="7811.0199999999995"/>
  </r>
  <r>
    <n v="1683"/>
    <n v="114"/>
    <x v="114"/>
    <x v="6"/>
    <s v="PDU"/>
    <n v="10"/>
    <x v="2"/>
    <n v="17.46"/>
    <n v="1501.03"/>
    <n v="3.77"/>
    <n v="6.15"/>
    <n v="1718.82"/>
    <n v="0.16"/>
    <n v="44.41"/>
    <n v="6719.51"/>
    <n v="0.43"/>
    <n v="0.74"/>
    <n v="0"/>
    <n v="0"/>
    <n v="68.759999999999991"/>
    <n v="9939.36"/>
    <n v="4.3600000000000003"/>
    <n v="10012.480000000001"/>
  </r>
  <r>
    <n v="1684"/>
    <n v="114"/>
    <x v="114"/>
    <x v="7"/>
    <s v="PDU"/>
    <n v="10"/>
    <x v="2"/>
    <n v="12.98"/>
    <n v="665.25"/>
    <n v="3.22"/>
    <n v="3.46"/>
    <n v="682.5"/>
    <n v="0.6"/>
    <n v="13.52"/>
    <n v="1650.71"/>
    <n v="1.72"/>
    <n v="0.56000000000000005"/>
    <n v="0"/>
    <n v="0"/>
    <n v="30.52"/>
    <n v="2998.46"/>
    <n v="5.54"/>
    <n v="3034.52"/>
  </r>
  <r>
    <n v="1685"/>
    <n v="114"/>
    <x v="114"/>
    <x v="8"/>
    <s v="PDU"/>
    <n v="10"/>
    <x v="2"/>
    <n v="9.2969497646040349"/>
    <n v="534.63132670392883"/>
    <n v="8.9375619509982762"/>
    <n v="6.7702475472752974"/>
    <n v="1482.1374381559681"/>
    <n v="0.61100549233483425"/>
    <n v="8.0595699406268775"/>
    <n v="1243.4899131295469"/>
    <n v="0"/>
    <n v="6.8458081547836998E-3"/>
    <n v="2.9023659398224941"/>
    <n v="9.2914731180802096E-2"/>
    <n v="24.133613060660995"/>
    <n v="3263.1610439292663"/>
    <n v="9.6414821745139125"/>
    <n v="3296.9361391644411"/>
  </r>
  <r>
    <n v="1686"/>
    <n v="114"/>
    <x v="114"/>
    <x v="9"/>
    <s v="PDU"/>
    <n v="10"/>
    <x v="2"/>
    <n v="10.640048614219822"/>
    <n v="760.06638697204107"/>
    <n v="11.822258372622608"/>
    <n v="3.6417878021542753"/>
    <n v="1118.5790896722751"/>
    <n v="0"/>
    <n v="5.9289176561293253"/>
    <n v="853.29479076557459"/>
    <n v="0"/>
    <n v="0.12652227996571599"/>
    <n v="33.110573859639594"/>
    <n v="0.15194119260111993"/>
    <n v="20.337276352469139"/>
    <n v="2765.0508412695308"/>
    <n v="11.974199565223728"/>
    <n v="2797.3623171872237"/>
  </r>
  <r>
    <n v="1687"/>
    <n v="114"/>
    <x v="114"/>
    <x v="10"/>
    <s v="PDU"/>
    <n v="10"/>
    <x v="2"/>
    <n v="10.739769550813145"/>
    <n v="880.68908900119652"/>
    <n v="4.0801154149214645"/>
    <n v="6.7100834524998323"/>
    <n v="1164.7061017899719"/>
    <n v="0.14629374214103816"/>
    <n v="5.0856108197682319"/>
    <n v="1342.2530779215672"/>
    <n v="0"/>
    <n v="0.24398531682639421"/>
    <n v="246.80944991390831"/>
    <n v="0"/>
    <n v="22.779449139907602"/>
    <n v="3634.4577186266438"/>
    <n v="4.2264091570625029"/>
    <n v="3661.4635769236138"/>
  </r>
  <r>
    <n v="1688"/>
    <n v="114"/>
    <x v="114"/>
    <x v="11"/>
    <s v="PDU"/>
    <n v="10"/>
    <x v="2"/>
    <n v="6.3839185321894876"/>
    <n v="469.2920426942203"/>
    <n v="3.251179303268612"/>
    <n v="2.9698380281459285"/>
    <n v="573.72957649982129"/>
    <n v="0.15022963222784236"/>
    <n v="6.0850376819765737"/>
    <n v="1224.7090030257036"/>
    <n v="0"/>
    <n v="1.537109944829259E-2"/>
    <n v="10.86332538935857"/>
    <n v="0"/>
    <n v="15.454165341760282"/>
    <n v="2278.5939476091039"/>
    <n v="3.4014089354964545"/>
    <n v="2297.4495218863608"/>
  </r>
  <r>
    <n v="1689"/>
    <n v="114"/>
    <x v="114"/>
    <x v="12"/>
    <s v="PDU"/>
    <n v="10"/>
    <x v="2"/>
    <n v="9.6507157144412012"/>
    <n v="755.365409280628"/>
    <n v="4.8469118721306552"/>
    <n v="4.8054772121464264"/>
    <n v="958.35523992433878"/>
    <n v="0"/>
    <n v="6.4106312678086796"/>
    <n v="876.02150828935078"/>
    <n v="0"/>
    <n v="0.35011199210491939"/>
    <n v="25.560352376022561"/>
    <n v="0"/>
    <n v="21.216936186501229"/>
    <n v="2615.3025098703397"/>
    <n v="4.8469118721306552"/>
    <n v="2641.3663579289714"/>
  </r>
  <r>
    <n v="1690"/>
    <n v="114"/>
    <x v="114"/>
    <x v="13"/>
    <s v="PDU"/>
    <n v="10"/>
    <x v="2"/>
    <n v="10.533944591207471"/>
    <n v="845.18397499162995"/>
    <n v="4.9145259491366939"/>
    <n v="2.925803527455193"/>
    <n v="459.5683257078822"/>
    <n v="1.2466720437398733"/>
    <n v="4.6871614049864023"/>
    <n v="584.33771350668451"/>
    <n v="0.16579467669752534"/>
    <n v="8.1698203438947611E-2"/>
    <n v="13.77683242803406"/>
    <n v="0.1614263995260562"/>
    <n v="18.228607727088011"/>
    <n v="1902.8668466342306"/>
    <n v="6.4884190691001491"/>
    <n v="1927.5838734304189"/>
  </r>
  <r>
    <n v="1691"/>
    <n v="114"/>
    <x v="114"/>
    <x v="14"/>
    <s v="PDU"/>
    <n v="10"/>
    <x v="2"/>
    <n v="7.4033406098099164"/>
    <n v="572.74779217902119"/>
    <n v="9.6108974043418023"/>
    <n v="2.8552375740725164"/>
    <n v="444.73448063731075"/>
    <n v="0.13839759773275481"/>
    <n v="2.9146899767227619"/>
    <n v="177.78659231077575"/>
    <n v="0"/>
    <n v="0.29834246373040596"/>
    <n v="48.109482401423378"/>
    <n v="0"/>
    <n v="13.4716106243356"/>
    <n v="1243.3783475285311"/>
    <n v="9.7492950020745575"/>
    <n v="1266.5992531549414"/>
  </r>
  <r>
    <n v="1692"/>
    <n v="114"/>
    <x v="114"/>
    <x v="15"/>
    <s v="PDU"/>
    <n v="10"/>
    <x v="2"/>
    <n v="14.712691513945023"/>
    <n v="1105.1625964019372"/>
    <n v="2.9704929723947346"/>
    <n v="2.6436867651642362"/>
    <n v="448.32203898210383"/>
    <n v="0"/>
    <n v="5.7537675232977286"/>
    <n v="359.30027954988583"/>
    <n v="8.2150636930299961E-2"/>
    <n v="0.33355350396471356"/>
    <n v="53.231382046227928"/>
    <n v="0.17685016080404312"/>
    <n v="23.443699306371698"/>
    <n v="1966.0162969801547"/>
    <n v="3.2294937701290776"/>
    <n v="1992.6894900566554"/>
  </r>
  <r>
    <n v="1693"/>
    <n v="115"/>
    <x v="115"/>
    <x v="0"/>
    <s v="ECDU"/>
    <n v="10"/>
    <x v="2"/>
    <n v="13.443485084299061"/>
    <n v="25374.776678416292"/>
    <n v="5.0173633834590543"/>
    <n v="0.95940830680628841"/>
    <n v="492.65091750134224"/>
    <n v="0"/>
    <n v="9.5723043009061684"/>
    <n v="2660.1827571677254"/>
    <n v="0.66150680845756304"/>
    <n v="0"/>
    <n v="0"/>
    <n v="0"/>
    <n v="23.97519769201152"/>
    <n v="28527.610353085358"/>
    <n v="5.6788701919166176"/>
    <n v="28557.264420969288"/>
  </r>
  <r>
    <n v="1694"/>
    <n v="115"/>
    <x v="115"/>
    <x v="1"/>
    <s v="ECDU"/>
    <n v="10"/>
    <x v="2"/>
    <n v="14.473717121243668"/>
    <n v="3672.0360783191059"/>
    <n v="7.3521038933999581"/>
    <n v="0.95095808175445906"/>
    <n v="487.66004910125622"/>
    <n v="0"/>
    <n v="10.252483517246166"/>
    <n v="1454.3462943299323"/>
    <n v="3.2252149698105348"/>
    <n v="0"/>
    <n v="0"/>
    <n v="0"/>
    <n v="25.677158720244293"/>
    <n v="5614.042421750295"/>
    <n v="10.577318863210493"/>
    <n v="5650.2968993337499"/>
  </r>
  <r>
    <n v="1695"/>
    <n v="115"/>
    <x v="115"/>
    <x v="2"/>
    <s v="ECDU"/>
    <n v="10"/>
    <x v="2"/>
    <n v="19.010000000000002"/>
    <n v="710.87"/>
    <n v="5.38"/>
    <n v="7.0000000000000007E-2"/>
    <n v="11.36"/>
    <n v="0"/>
    <n v="30.98"/>
    <n v="5524.32"/>
    <n v="3.76"/>
    <n v="0"/>
    <n v="0"/>
    <n v="0"/>
    <n v="50.06"/>
    <n v="6246.5499999999993"/>
    <n v="9.14"/>
    <n v="6305.75"/>
  </r>
  <r>
    <n v="1696"/>
    <n v="115"/>
    <x v="115"/>
    <x v="3"/>
    <s v="ECDU"/>
    <n v="10"/>
    <x v="2"/>
    <n v="15.27"/>
    <n v="918.15"/>
    <n v="4.55"/>
    <n v="0.31"/>
    <n v="153.21"/>
    <n v="0"/>
    <n v="40.36"/>
    <n v="9436.2800000000007"/>
    <n v="1.84"/>
    <n v="0"/>
    <n v="0"/>
    <n v="0"/>
    <n v="55.94"/>
    <n v="10507.640000000001"/>
    <n v="6.39"/>
    <n v="10569.970000000001"/>
  </r>
  <r>
    <n v="1697"/>
    <n v="115"/>
    <x v="115"/>
    <x v="4"/>
    <s v="ECDU"/>
    <n v="10"/>
    <x v="2"/>
    <n v="14.62"/>
    <n v="966.02"/>
    <n v="1.22"/>
    <n v="0.11"/>
    <n v="25.92"/>
    <n v="0"/>
    <n v="15.32"/>
    <n v="2937.52"/>
    <n v="1.51"/>
    <n v="0"/>
    <n v="0"/>
    <n v="0"/>
    <n v="30.049999999999997"/>
    <n v="3929.46"/>
    <n v="2.73"/>
    <n v="3962.2400000000002"/>
  </r>
  <r>
    <n v="1698"/>
    <n v="115"/>
    <x v="115"/>
    <x v="5"/>
    <s v="ECDU"/>
    <n v="10"/>
    <x v="2"/>
    <n v="16.18"/>
    <n v="478.89"/>
    <n v="5.98"/>
    <n v="0.83"/>
    <n v="54.6"/>
    <n v="0"/>
    <n v="83.91"/>
    <n v="17851.36"/>
    <n v="2.2799999999999998"/>
    <n v="0"/>
    <n v="0"/>
    <n v="0"/>
    <n v="100.91999999999999"/>
    <n v="18384.850000000002"/>
    <n v="8.26"/>
    <n v="18494.03"/>
  </r>
  <r>
    <n v="1699"/>
    <n v="115"/>
    <x v="115"/>
    <x v="6"/>
    <s v="ECDU"/>
    <n v="10"/>
    <x v="2"/>
    <n v="13.03"/>
    <n v="395.1"/>
    <n v="5.61"/>
    <n v="2.09"/>
    <n v="167.81"/>
    <n v="0"/>
    <n v="178.73"/>
    <n v="33618.85"/>
    <n v="12.62"/>
    <n v="0.78"/>
    <n v="31.1"/>
    <n v="0"/>
    <n v="194.63"/>
    <n v="34212.86"/>
    <n v="18.23"/>
    <n v="34425.72"/>
  </r>
  <r>
    <n v="1700"/>
    <n v="115"/>
    <x v="115"/>
    <x v="7"/>
    <s v="ECDU"/>
    <n v="10"/>
    <x v="2"/>
    <n v="15.14"/>
    <n v="695.26"/>
    <n v="3.12"/>
    <n v="1.53"/>
    <n v="333.36"/>
    <n v="0"/>
    <n v="109.2"/>
    <n v="19420.25"/>
    <n v="30.43"/>
    <n v="0.11"/>
    <n v="7.13"/>
    <n v="0"/>
    <n v="125.98"/>
    <n v="20456"/>
    <n v="33.549999999999997"/>
    <n v="20615.53"/>
  </r>
  <r>
    <n v="1701"/>
    <n v="115"/>
    <x v="115"/>
    <x v="8"/>
    <s v="ECDU"/>
    <n v="10"/>
    <x v="2"/>
    <n v="15.303477020083809"/>
    <n v="566.95266853536543"/>
    <n v="2.015040579334149"/>
    <n v="5.7632513098749616"/>
    <n v="1771.349232686809"/>
    <n v="0.93343184420242853"/>
    <n v="28.517236206128349"/>
    <n v="2845.350390001523"/>
    <n v="0.99127050821456542"/>
    <n v="0"/>
    <n v="0"/>
    <n v="0"/>
    <n v="49.583964536087123"/>
    <n v="5183.6522912236978"/>
    <n v="3.9397429317511428"/>
    <n v="5237.1759986915367"/>
  </r>
  <r>
    <n v="1702"/>
    <n v="115"/>
    <x v="115"/>
    <x v="9"/>
    <s v="ECDU"/>
    <n v="10"/>
    <x v="2"/>
    <n v="17.666607405597663"/>
    <n v="1649.6748661445131"/>
    <n v="3.3413077645452294"/>
    <n v="21.350384524353572"/>
    <n v="8732.2296959034593"/>
    <n v="0.70623342826011315"/>
    <n v="26.625925590638349"/>
    <n v="3235.5354775660494"/>
    <n v="1.4881436052034853"/>
    <n v="0"/>
    <n v="0"/>
    <n v="0"/>
    <n v="65.642917520589577"/>
    <n v="13617.440039614021"/>
    <n v="5.5356847980088277"/>
    <n v="13688.61864193262"/>
  </r>
  <r>
    <n v="1703"/>
    <n v="115"/>
    <x v="115"/>
    <x v="10"/>
    <s v="ECDU"/>
    <n v="10"/>
    <x v="2"/>
    <n v="26.002526968109326"/>
    <n v="1644.4586478522342"/>
    <n v="1.9077248389241019"/>
    <n v="9.3880110332410407"/>
    <n v="2483.3091893080145"/>
    <n v="0.99784045765967577"/>
    <n v="14.608270743592293"/>
    <n v="2683.7483625476943"/>
    <n v="0.79043646203528739"/>
    <n v="0"/>
    <n v="0"/>
    <n v="0"/>
    <n v="49.998808744942657"/>
    <n v="6811.5161997079431"/>
    <n v="3.6960017586190652"/>
    <n v="6865.2110102115048"/>
  </r>
  <r>
    <n v="1704"/>
    <n v="115"/>
    <x v="115"/>
    <x v="11"/>
    <s v="ECDU"/>
    <n v="10"/>
    <x v="2"/>
    <n v="7.3048460919831806"/>
    <n v="265.41989658503928"/>
    <n v="4.8403423596530519"/>
    <n v="11.341154674453373"/>
    <n v="2263.8821064051426"/>
    <n v="2.8301668348868962"/>
    <n v="10.236793812374172"/>
    <n v="1327.639573764121"/>
    <n v="8.688524501681302"/>
    <n v="4.3850061800694107"/>
    <n v="217.78141445326625"/>
    <n v="0"/>
    <n v="33.267800758880135"/>
    <n v="4074.7229912075691"/>
    <n v="16.35903369622125"/>
    <n v="4124.3498256626708"/>
  </r>
  <r>
    <n v="1705"/>
    <n v="115"/>
    <x v="115"/>
    <x v="15"/>
    <s v="ECDU"/>
    <n v="10"/>
    <x v="2"/>
    <n v="10.083104211416483"/>
    <n v="675.63231394429272"/>
    <n v="1.7497380341810771"/>
    <n v="11.365472947905857"/>
    <n v="1799.8934212521751"/>
    <n v="1.2133588430492734"/>
    <n v="40.761847152476527"/>
    <n v="4833.5183992967404"/>
    <n v="3.6603106576177429"/>
    <n v="3.3177184854905635"/>
    <n v="169.27403038375101"/>
    <n v="0"/>
    <n v="65.528142797289433"/>
    <n v="7478.3181648769587"/>
    <n v="6.6234075348480932"/>
    <n v="7550.4697152090966"/>
  </r>
  <r>
    <n v="1706"/>
    <n v="116"/>
    <x v="116"/>
    <x v="2"/>
    <s v="ECDU"/>
    <n v="10"/>
    <x v="2"/>
    <n v="5.14"/>
    <n v="646.6"/>
    <n v="0"/>
    <n v="0.53"/>
    <n v="211.43"/>
    <n v="0"/>
    <n v="0.09"/>
    <n v="6.44"/>
    <n v="0"/>
    <n v="0"/>
    <n v="0"/>
    <n v="0"/>
    <n v="5.76"/>
    <n v="864.47"/>
    <n v="0"/>
    <n v="870.23"/>
  </r>
  <r>
    <n v="1707"/>
    <n v="116"/>
    <x v="116"/>
    <x v="3"/>
    <s v="ECDU"/>
    <n v="10"/>
    <x v="2"/>
    <n v="7.85"/>
    <n v="1253.1300000000001"/>
    <n v="0"/>
    <n v="0.74"/>
    <n v="265.64"/>
    <n v="0"/>
    <n v="0.05"/>
    <n v="2.63"/>
    <n v="0"/>
    <n v="0"/>
    <n v="0"/>
    <n v="0"/>
    <n v="8.64"/>
    <n v="1521.4"/>
    <n v="0"/>
    <n v="1530.0400000000002"/>
  </r>
  <r>
    <n v="1708"/>
    <n v="116"/>
    <x v="116"/>
    <x v="4"/>
    <s v="ECDU"/>
    <n v="10"/>
    <x v="2"/>
    <n v="8.41"/>
    <n v="1478.18"/>
    <n v="0"/>
    <n v="0.63"/>
    <n v="140.81"/>
    <n v="0"/>
    <n v="0"/>
    <n v="0"/>
    <n v="0"/>
    <n v="0.02"/>
    <n v="0"/>
    <n v="0"/>
    <n v="9.06"/>
    <n v="1618.99"/>
    <n v="0"/>
    <n v="1628.05"/>
  </r>
  <r>
    <n v="1709"/>
    <n v="116"/>
    <x v="116"/>
    <x v="5"/>
    <s v="ECDU"/>
    <n v="10"/>
    <x v="2"/>
    <n v="7.84"/>
    <n v="1338.63"/>
    <n v="0"/>
    <n v="0.16"/>
    <n v="80.17"/>
    <n v="0"/>
    <n v="0"/>
    <n v="0"/>
    <n v="0"/>
    <n v="0"/>
    <n v="0"/>
    <n v="0"/>
    <n v="8"/>
    <n v="1418.8000000000002"/>
    <n v="0"/>
    <n v="1426.8000000000002"/>
  </r>
  <r>
    <n v="1710"/>
    <n v="116"/>
    <x v="116"/>
    <x v="6"/>
    <s v="ECDU"/>
    <n v="10"/>
    <x v="2"/>
    <n v="8.35"/>
    <n v="1562.66"/>
    <n v="0"/>
    <n v="0.71"/>
    <n v="270.41000000000003"/>
    <n v="0"/>
    <n v="0.01"/>
    <n v="1.4"/>
    <n v="0"/>
    <n v="0.01"/>
    <n v="1.57"/>
    <n v="0"/>
    <n v="9.0799999999999983"/>
    <n v="1836.0400000000002"/>
    <n v="0"/>
    <n v="1845.1200000000001"/>
  </r>
  <r>
    <n v="1711"/>
    <n v="116"/>
    <x v="116"/>
    <x v="8"/>
    <s v="ECDU"/>
    <n v="10"/>
    <x v="2"/>
    <n v="12.60978971101091"/>
    <n v="1925.2736722272821"/>
    <n v="0"/>
    <n v="1.109487105444368"/>
    <n v="647.56496146071663"/>
    <n v="0"/>
    <n v="3.5540549545747002E-3"/>
    <n v="0.4531420067082787"/>
    <n v="0"/>
    <n v="0"/>
    <n v="0"/>
    <n v="0"/>
    <n v="13.722830871409853"/>
    <n v="2573.2917756947068"/>
    <n v="0"/>
    <n v="2587.0146065661165"/>
  </r>
  <r>
    <n v="1712"/>
    <n v="116"/>
    <x v="116"/>
    <x v="9"/>
    <s v="ECDU"/>
    <n v="10"/>
    <x v="2"/>
    <n v="14.755857351843455"/>
    <n v="907.94461787164653"/>
    <n v="0"/>
    <n v="8.25649704154542E-2"/>
    <n v="27.809190708658079"/>
    <n v="0"/>
    <n v="8.8938926838909374E-3"/>
    <n v="0.94275262449243935"/>
    <n v="0"/>
    <n v="0"/>
    <n v="0"/>
    <n v="0"/>
    <n v="14.847316214942801"/>
    <n v="936.69656120479704"/>
    <n v="0"/>
    <n v="951.54387741973983"/>
  </r>
  <r>
    <n v="1713"/>
    <n v="116"/>
    <x v="116"/>
    <x v="10"/>
    <s v="ECDU"/>
    <n v="10"/>
    <x v="2"/>
    <n v="12.406908986033269"/>
    <n v="2051.4621636709849"/>
    <n v="0"/>
    <n v="0.22524198485771002"/>
    <n v="106.09668600071849"/>
    <n v="0"/>
    <n v="9.1076370910207118E-3"/>
    <n v="4.3716658036899423"/>
    <n v="0"/>
    <n v="0.19192827229810983"/>
    <n v="64.64026014110091"/>
    <n v="0"/>
    <n v="12.83318688028011"/>
    <n v="2226.5707756164943"/>
    <n v="0"/>
    <n v="2239.4039624967745"/>
  </r>
  <r>
    <n v="1714"/>
    <n v="116"/>
    <x v="116"/>
    <x v="11"/>
    <s v="ECDU"/>
    <n v="10"/>
    <x v="2"/>
    <n v="13.193679886957327"/>
    <n v="1620.2421701851576"/>
    <n v="0"/>
    <n v="4.380566156467839E-2"/>
    <n v="0"/>
    <n v="0"/>
    <n v="0"/>
    <n v="0"/>
    <n v="0"/>
    <n v="0"/>
    <n v="0"/>
    <n v="0"/>
    <n v="13.237485548522004"/>
    <n v="1620.2421701851576"/>
    <n v="0"/>
    <n v="1633.4796557336797"/>
  </r>
  <r>
    <n v="1715"/>
    <n v="116"/>
    <x v="116"/>
    <x v="12"/>
    <s v="ECDU"/>
    <n v="10"/>
    <x v="2"/>
    <n v="12.303557356837027"/>
    <n v="826.82158383609237"/>
    <n v="0"/>
    <n v="0"/>
    <n v="0"/>
    <n v="0"/>
    <n v="0"/>
    <n v="0"/>
    <n v="0"/>
    <n v="0"/>
    <n v="0"/>
    <n v="0"/>
    <n v="12.303557356837027"/>
    <n v="826.82158383609237"/>
    <n v="0"/>
    <n v="839.12514119292939"/>
  </r>
  <r>
    <n v="1716"/>
    <n v="116"/>
    <x v="116"/>
    <x v="13"/>
    <s v="ECDU"/>
    <n v="10"/>
    <x v="2"/>
    <n v="7.8143835976057963"/>
    <n v="300.77933686863378"/>
    <n v="21.941706920088208"/>
    <n v="0.16096555707235116"/>
    <n v="66.69253386537855"/>
    <n v="0"/>
    <n v="5.9271894361020685"/>
    <n v="1059.7386327837867"/>
    <n v="2.6383361335713538"/>
    <n v="0"/>
    <n v="0"/>
    <n v="0"/>
    <n v="13.902538590780216"/>
    <n v="1427.210503517799"/>
    <n v="24.580043053659562"/>
    <n v="1465.693085162239"/>
  </r>
  <r>
    <n v="1717"/>
    <n v="116"/>
    <x v="116"/>
    <x v="14"/>
    <s v="ECDU"/>
    <n v="10"/>
    <x v="2"/>
    <n v="19.571816631037979"/>
    <n v="1770.9907365420743"/>
    <n v="11.8470169074302"/>
    <n v="3.4683250199736562"/>
    <n v="962.46165273909003"/>
    <n v="0"/>
    <n v="40.174541685560669"/>
    <n v="2851.7627518300187"/>
    <n v="3.0341473947874156"/>
    <n v="1.0234458336032477"/>
    <n v="695.70959815162701"/>
    <n v="1.4012567208654532"/>
    <n v="64.238129170175554"/>
    <n v="6280.9247392628095"/>
    <n v="16.282421023083071"/>
    <n v="6361.4452894560682"/>
  </r>
  <r>
    <n v="1718"/>
    <n v="116"/>
    <x v="116"/>
    <x v="15"/>
    <s v="ECDU"/>
    <n v="10"/>
    <x v="2"/>
    <n v="17.910959916965684"/>
    <n v="1661.4342533328124"/>
    <n v="36.667572529477745"/>
    <n v="7.4012703470366006"/>
    <n v="2126.9805304598694"/>
    <n v="0.4592501241608678"/>
    <n v="66.392906368754979"/>
    <n v="5810.4682789908647"/>
    <n v="8.0271424027499538"/>
    <n v="0"/>
    <n v="0"/>
    <n v="0"/>
    <n v="91.705136632757259"/>
    <n v="9598.8830627835468"/>
    <n v="45.153965056388564"/>
    <n v="9735.7421644726928"/>
  </r>
  <r>
    <n v="1719"/>
    <n v="117"/>
    <x v="117"/>
    <x v="0"/>
    <s v="ECDU"/>
    <n v="10"/>
    <x v="2"/>
    <n v="1.4094020254676769"/>
    <n v="0.8417575955037877"/>
    <n v="1.6021981482989875E-4"/>
    <n v="0.77549499953843226"/>
    <n v="3.6191303011050477"/>
    <n v="0"/>
    <n v="17.029253648937036"/>
    <n v="40.452662163937987"/>
    <n v="4.1443011593494603E-4"/>
    <n v="0"/>
    <n v="0"/>
    <n v="0"/>
    <n v="19.214150673943145"/>
    <n v="44.913550060546825"/>
    <n v="5.7464993076484475E-4"/>
    <n v="64.128275384420732"/>
  </r>
  <r>
    <n v="1720"/>
    <n v="117"/>
    <x v="117"/>
    <x v="1"/>
    <s v="ECDU"/>
    <n v="10"/>
    <x v="2"/>
    <n v="2.6559966511164408"/>
    <n v="1.6351051028016725"/>
    <n v="0.28185653840531527"/>
    <n v="1.4450836326123153"/>
    <n v="140.63886081255342"/>
    <n v="0"/>
    <n v="29.752204693840678"/>
    <n v="245.39091598562058"/>
    <n v="3.4823910325368748"/>
    <n v="0"/>
    <n v="0"/>
    <n v="0"/>
    <n v="33.85328497756943"/>
    <n v="387.66488190097567"/>
    <n v="3.7642475709421901"/>
    <n v="425.28241444948731"/>
  </r>
  <r>
    <n v="1721"/>
    <n v="117"/>
    <x v="117"/>
    <x v="2"/>
    <s v="ECDU"/>
    <n v="10"/>
    <x v="2"/>
    <n v="5.12"/>
    <n v="372.37"/>
    <n v="12.96"/>
    <n v="0.31"/>
    <n v="127.83"/>
    <n v="0.06"/>
    <n v="49.9"/>
    <n v="7647.41"/>
    <n v="35.93"/>
    <n v="0"/>
    <n v="0"/>
    <n v="0"/>
    <n v="55.33"/>
    <n v="8147.61"/>
    <n v="48.95"/>
    <n v="8251.8900000000012"/>
  </r>
  <r>
    <n v="1722"/>
    <n v="117"/>
    <x v="117"/>
    <x v="3"/>
    <s v="ECDU"/>
    <n v="10"/>
    <x v="2"/>
    <n v="5.2"/>
    <n v="360.48"/>
    <n v="11.15"/>
    <n v="5.91"/>
    <n v="1126.8800000000001"/>
    <n v="0.16"/>
    <n v="66.19"/>
    <n v="17272.98"/>
    <n v="20.18"/>
    <n v="0"/>
    <n v="0"/>
    <n v="0"/>
    <n v="77.3"/>
    <n v="18760.34"/>
    <n v="31.490000000000002"/>
    <n v="18869.13"/>
  </r>
  <r>
    <n v="1723"/>
    <n v="117"/>
    <x v="117"/>
    <x v="4"/>
    <s v="ECDU"/>
    <n v="10"/>
    <x v="2"/>
    <n v="5.86"/>
    <n v="287.32"/>
    <n v="8.7100000000000009"/>
    <n v="6.2"/>
    <n v="1399.42"/>
    <n v="1.83"/>
    <n v="6.87"/>
    <n v="1004.74"/>
    <n v="17.75"/>
    <n v="0.04"/>
    <n v="0"/>
    <n v="0"/>
    <n v="18.97"/>
    <n v="2691.48"/>
    <n v="28.29"/>
    <n v="2738.74"/>
  </r>
  <r>
    <n v="1724"/>
    <n v="117"/>
    <x v="117"/>
    <x v="5"/>
    <s v="ECDU"/>
    <n v="10"/>
    <x v="2"/>
    <n v="74.22"/>
    <n v="9252.7099999999991"/>
    <n v="33.119999999999997"/>
    <n v="1.99"/>
    <n v="381.93"/>
    <n v="0"/>
    <n v="119.2"/>
    <n v="17102.349999999999"/>
    <n v="13.66"/>
    <n v="0"/>
    <n v="0"/>
    <n v="0"/>
    <n v="195.41"/>
    <n v="26736.989999999998"/>
    <n v="46.78"/>
    <n v="26979.179999999997"/>
  </r>
  <r>
    <n v="1725"/>
    <n v="117"/>
    <x v="117"/>
    <x v="6"/>
    <s v="ECDU"/>
    <n v="10"/>
    <x v="2"/>
    <n v="34.049999999999997"/>
    <n v="3742.39"/>
    <n v="45.45"/>
    <n v="119.85"/>
    <n v="16440.27"/>
    <n v="3.85"/>
    <n v="7.68"/>
    <n v="958.66"/>
    <n v="16.84"/>
    <n v="0.76"/>
    <n v="0"/>
    <n v="0.21"/>
    <n v="162.33999999999997"/>
    <n v="21141.32"/>
    <n v="66.349999999999994"/>
    <n v="21370.01"/>
  </r>
  <r>
    <n v="1726"/>
    <n v="117"/>
    <x v="117"/>
    <x v="7"/>
    <s v="ECDU"/>
    <n v="10"/>
    <x v="2"/>
    <n v="14.78"/>
    <n v="1080.49"/>
    <n v="42.48"/>
    <n v="0.94"/>
    <n v="174.77"/>
    <n v="0.18"/>
    <n v="159.99"/>
    <n v="26342.7"/>
    <n v="16.23"/>
    <n v="0"/>
    <n v="0"/>
    <n v="0"/>
    <n v="175.71"/>
    <n v="27597.96"/>
    <n v="58.89"/>
    <n v="27832.559999999998"/>
  </r>
  <r>
    <n v="1727"/>
    <n v="117"/>
    <x v="117"/>
    <x v="8"/>
    <s v="ECDU"/>
    <n v="10"/>
    <x v="2"/>
    <n v="14.62673801845223"/>
    <n v="837.42309797482199"/>
    <n v="55.299823195630687"/>
    <n v="2.818805054478585"/>
    <n v="977.93007367505015"/>
    <n v="0"/>
    <n v="23.535095076648041"/>
    <n v="2393.3120223033402"/>
    <n v="20.851559146771251"/>
    <n v="0"/>
    <n v="0"/>
    <n v="0"/>
    <n v="40.980638149578851"/>
    <n v="4208.6651939532121"/>
    <n v="76.151382342401945"/>
    <n v="4325.7972144451933"/>
  </r>
  <r>
    <n v="1728"/>
    <n v="117"/>
    <x v="117"/>
    <x v="9"/>
    <s v="ECDU"/>
    <n v="10"/>
    <x v="2"/>
    <n v="14.038506587458947"/>
    <n v="832.978593246419"/>
    <n v="39.560841173723659"/>
    <n v="2.5640947124254558"/>
    <n v="883.11208325996915"/>
    <n v="0"/>
    <n v="20.006384591240707"/>
    <n v="2199.044179227878"/>
    <n v="19.515153834965208"/>
    <n v="0"/>
    <n v="0"/>
    <n v="0"/>
    <n v="36.608985891125108"/>
    <n v="3915.1348557342662"/>
    <n v="59.075995008688864"/>
    <n v="4010.8198366340803"/>
  </r>
  <r>
    <n v="1729"/>
    <n v="117"/>
    <x v="117"/>
    <x v="10"/>
    <s v="ECDU"/>
    <n v="10"/>
    <x v="2"/>
    <n v="13.788440385913745"/>
    <n v="896.52841017633352"/>
    <n v="39.230654774264664"/>
    <n v="1.8532118147224836"/>
    <n v="645.75272046408372"/>
    <n v="0.10438323688653847"/>
    <n v="31.388470761611291"/>
    <n v="3354.3722755313079"/>
    <n v="20.287496484843597"/>
    <n v="0.74469344869770138"/>
    <n v="72.799156125152621"/>
    <n v="0.64244600304468913"/>
    <n v="47.77481641094522"/>
    <n v="4969.4525622968777"/>
    <n v="60.264980499039488"/>
    <n v="5077.4923592068626"/>
  </r>
  <r>
    <n v="1730"/>
    <n v="117"/>
    <x v="117"/>
    <x v="11"/>
    <s v="ECDU"/>
    <n v="10"/>
    <x v="2"/>
    <n v="15.648399256702946"/>
    <n v="833.16755685337546"/>
    <n v="51.019838952305108"/>
    <n v="1.5070241571542342"/>
    <n v="378.83043270507034"/>
    <n v="0"/>
    <n v="34.516591452083887"/>
    <n v="4386.0167701973278"/>
    <n v="22.51125387133882"/>
    <n v="0"/>
    <n v="0"/>
    <n v="0"/>
    <n v="51.672014865941065"/>
    <n v="5598.0147597557734"/>
    <n v="73.531092823643931"/>
    <n v="5723.2178674453589"/>
  </r>
  <r>
    <n v="1731"/>
    <n v="117"/>
    <x v="117"/>
    <x v="12"/>
    <s v="ECDU"/>
    <n v="10"/>
    <x v="2"/>
    <n v="6.2121691384918396"/>
    <n v="295.50133939946249"/>
    <n v="24.203643809265841"/>
    <n v="0.68781089102774517"/>
    <n v="204.88290182557736"/>
    <n v="0"/>
    <n v="17.888606037512364"/>
    <n v="1716.2395218102895"/>
    <n v="5.7874039064096054"/>
    <n v="0"/>
    <n v="0"/>
    <n v="0"/>
    <n v="24.78858606703195"/>
    <n v="2216.6237630353294"/>
    <n v="29.991047715675446"/>
    <n v="2271.403396818037"/>
  </r>
  <r>
    <n v="1732"/>
    <n v="117"/>
    <x v="117"/>
    <x v="13"/>
    <s v="ECDU"/>
    <n v="10"/>
    <x v="2"/>
    <n v="12.212279203805398"/>
    <n v="493.12975934212398"/>
    <n v="42.738123168117234"/>
    <n v="2.1518244759763028"/>
    <n v="608.70746178259344"/>
    <n v="0"/>
    <n v="15.963367264275432"/>
    <n v="2063.6896953212035"/>
    <n v="5.5800004591664383"/>
    <n v="0"/>
    <n v="0"/>
    <n v="0"/>
    <n v="30.327470944057133"/>
    <n v="3165.526916445921"/>
    <n v="48.318123627283668"/>
    <n v="3244.1725110172615"/>
  </r>
  <r>
    <n v="1733"/>
    <n v="117"/>
    <x v="117"/>
    <x v="14"/>
    <s v="ECDU"/>
    <n v="10"/>
    <x v="2"/>
    <n v="13.29848657335396"/>
    <n v="715.02987361607984"/>
    <n v="38.122997113421171"/>
    <n v="2.6387901011724293"/>
    <n v="386.08818124471475"/>
    <n v="0"/>
    <n v="33.114541680576515"/>
    <n v="2957.4514573484548"/>
    <n v="4.7887805705126656"/>
    <n v="2.4767794163023775"/>
    <n v="87.03259485639245"/>
    <n v="0.1135844021538238"/>
    <n v="51.528597771405281"/>
    <n v="4145.6021070656416"/>
    <n v="43.025362086087661"/>
    <n v="4240.1560669231349"/>
  </r>
  <r>
    <n v="1734"/>
    <n v="117"/>
    <x v="117"/>
    <x v="15"/>
    <s v="ECDU"/>
    <n v="10"/>
    <x v="2"/>
    <n v="20.586680347894067"/>
    <n v="1049.0000977230529"/>
    <n v="44.356286035375746"/>
    <n v="6.112259356982312"/>
    <n v="876.18349946252317"/>
    <n v="0.11260138766735073"/>
    <n v="23.222368806801523"/>
    <n v="2857.0782028730578"/>
    <n v="8.6533030391869445"/>
    <n v="0.75796442880875603"/>
    <n v="153.2062445030783"/>
    <n v="0.24252418645558488"/>
    <n v="50.679272940486662"/>
    <n v="4935.4680445617114"/>
    <n v="53.364714648685627"/>
    <n v="5039.5120321508839"/>
  </r>
  <r>
    <n v="1735"/>
    <n v="118"/>
    <x v="118"/>
    <x v="0"/>
    <s v="ECDU"/>
    <n v="10"/>
    <x v="2"/>
    <n v="9.5739954301691075"/>
    <n v="535.04819233231717"/>
    <n v="0"/>
    <n v="0"/>
    <n v="0"/>
    <n v="0"/>
    <n v="10.239099661080665"/>
    <n v="7680.1558441558445"/>
    <n v="0"/>
    <n v="0"/>
    <n v="0"/>
    <n v="0"/>
    <n v="19.813095091249771"/>
    <n v="8215.2040364881614"/>
    <n v="0"/>
    <n v="8235.0171315794105"/>
  </r>
  <r>
    <n v="1736"/>
    <n v="118"/>
    <x v="118"/>
    <x v="1"/>
    <s v="ECDU"/>
    <n v="10"/>
    <x v="2"/>
    <n v="12.356244462866963"/>
    <n v="928.51933138829486"/>
    <n v="0"/>
    <n v="0"/>
    <n v="0"/>
    <n v="0"/>
    <n v="1.3622147820548856"/>
    <n v="967.58980562661657"/>
    <n v="0"/>
    <n v="0"/>
    <n v="0"/>
    <n v="0"/>
    <n v="13.718459244921849"/>
    <n v="1896.1091370149115"/>
    <n v="0"/>
    <n v="1909.8275962598334"/>
  </r>
  <r>
    <n v="1737"/>
    <n v="118"/>
    <x v="118"/>
    <x v="2"/>
    <s v="ECDU"/>
    <n v="10"/>
    <x v="2"/>
    <n v="14.26"/>
    <n v="3565.88"/>
    <n v="0.2"/>
    <n v="0.49"/>
    <n v="181.42"/>
    <n v="0"/>
    <n v="6.25"/>
    <n v="1621.87"/>
    <n v="0.31"/>
    <n v="0.68"/>
    <n v="0.01"/>
    <n v="0"/>
    <n v="21.68"/>
    <n v="5369.18"/>
    <n v="0.51"/>
    <n v="5391.3700000000008"/>
  </r>
  <r>
    <n v="1738"/>
    <n v="118"/>
    <x v="118"/>
    <x v="3"/>
    <s v="ECDU"/>
    <n v="10"/>
    <x v="2"/>
    <n v="16.899999999999999"/>
    <n v="1882.27"/>
    <n v="0.28000000000000003"/>
    <n v="0.98"/>
    <n v="268.72000000000003"/>
    <n v="0"/>
    <n v="3.92"/>
    <n v="2039.65"/>
    <n v="0"/>
    <n v="0"/>
    <n v="0"/>
    <n v="0"/>
    <n v="21.799999999999997"/>
    <n v="4190.6399999999994"/>
    <n v="0.28000000000000003"/>
    <n v="4212.7199999999993"/>
  </r>
  <r>
    <n v="1739"/>
    <n v="118"/>
    <x v="118"/>
    <x v="4"/>
    <s v="ECDU"/>
    <n v="10"/>
    <x v="2"/>
    <n v="14.24"/>
    <n v="1489.24"/>
    <n v="0.11"/>
    <n v="2.14"/>
    <n v="1261.95"/>
    <n v="0"/>
    <n v="5.94"/>
    <n v="1534.32"/>
    <n v="1.51"/>
    <n v="1.31"/>
    <n v="0.04"/>
    <n v="0"/>
    <n v="23.63"/>
    <n v="4285.55"/>
    <n v="1.62"/>
    <n v="4310.8"/>
  </r>
  <r>
    <n v="1740"/>
    <n v="118"/>
    <x v="118"/>
    <x v="5"/>
    <s v="ECDU"/>
    <n v="10"/>
    <x v="2"/>
    <n v="14.79"/>
    <n v="1528.45"/>
    <n v="0.13"/>
    <n v="0.87"/>
    <n v="384.83"/>
    <n v="0"/>
    <n v="0"/>
    <n v="7.0000000000000007E-2"/>
    <n v="0"/>
    <n v="0"/>
    <n v="0"/>
    <n v="0"/>
    <n v="15.659999999999998"/>
    <n v="1913.35"/>
    <n v="0.13"/>
    <n v="1929.14"/>
  </r>
  <r>
    <n v="1741"/>
    <n v="118"/>
    <x v="118"/>
    <x v="6"/>
    <s v="ECDU"/>
    <n v="10"/>
    <x v="2"/>
    <n v="12.72"/>
    <n v="1083.06"/>
    <n v="0.37"/>
    <n v="0.32"/>
    <n v="56.3"/>
    <n v="0"/>
    <n v="1.86"/>
    <n v="552.26"/>
    <n v="0"/>
    <n v="0.65"/>
    <n v="0"/>
    <n v="0.05"/>
    <n v="15.55"/>
    <n v="1691.62"/>
    <n v="0.42"/>
    <n v="1707.59"/>
  </r>
  <r>
    <n v="1742"/>
    <n v="118"/>
    <x v="118"/>
    <x v="7"/>
    <s v="ECDU"/>
    <n v="10"/>
    <x v="2"/>
    <n v="13.38"/>
    <n v="1338"/>
    <n v="0"/>
    <n v="0"/>
    <n v="0.6"/>
    <n v="0"/>
    <n v="4"/>
    <n v="1428.45"/>
    <n v="0"/>
    <n v="0.73"/>
    <n v="0"/>
    <n v="0"/>
    <n v="18.110000000000003"/>
    <n v="2767.05"/>
    <n v="0"/>
    <n v="2785.1600000000003"/>
  </r>
  <r>
    <n v="1743"/>
    <n v="118"/>
    <x v="118"/>
    <x v="8"/>
    <s v="ECDU"/>
    <n v="10"/>
    <x v="2"/>
    <n v="12.29880629597262"/>
    <n v="1059.679314178278"/>
    <n v="8.8846310466249995E-4"/>
    <n v="7.2261665845885295E-2"/>
    <n v="39.527131217699257"/>
    <n v="0"/>
    <n v="2.696283599217884"/>
    <n v="415.25291470866381"/>
    <n v="0"/>
    <n v="0"/>
    <n v="0"/>
    <n v="0"/>
    <n v="15.067351561036389"/>
    <n v="1514.4593601046411"/>
    <n v="8.8846310466249995E-4"/>
    <n v="1529.5276001287821"/>
  </r>
  <r>
    <n v="1744"/>
    <n v="118"/>
    <x v="118"/>
    <x v="9"/>
    <s v="ECDU"/>
    <n v="10"/>
    <x v="2"/>
    <n v="10.643419902649391"/>
    <n v="1047.6752470447138"/>
    <n v="1.4034819110320058E-4"/>
    <n v="0.5651566477196609"/>
    <n v="101.16353753995139"/>
    <n v="0"/>
    <n v="1.6613015380885852"/>
    <n v="2911.8079526388651"/>
    <n v="0"/>
    <n v="0"/>
    <n v="0"/>
    <n v="0"/>
    <n v="12.869878088457638"/>
    <n v="4060.6467372235302"/>
    <n v="1.4034819110320058E-4"/>
    <n v="4073.5167556601787"/>
  </r>
  <r>
    <n v="1745"/>
    <n v="118"/>
    <x v="118"/>
    <x v="10"/>
    <s v="ECDU"/>
    <n v="10"/>
    <x v="2"/>
    <n v="14.817148294075311"/>
    <n v="1445.4854901865112"/>
    <n v="5.9002915380768246E-2"/>
    <n v="0.26117664279876551"/>
    <n v="127.20979763110064"/>
    <n v="0"/>
    <n v="3.2935263909049882E-4"/>
    <n v="1.458702838531819"/>
    <n v="0"/>
    <n v="0.8171726905670964"/>
    <n v="183.45586064723892"/>
    <n v="0"/>
    <n v="15.895826980080264"/>
    <n v="1757.6098513033826"/>
    <n v="5.9002915380768246E-2"/>
    <n v="1773.5646811988436"/>
  </r>
  <r>
    <n v="1746"/>
    <n v="118"/>
    <x v="118"/>
    <x v="11"/>
    <s v="ECDU"/>
    <n v="10"/>
    <x v="2"/>
    <n v="6.9108089528936114"/>
    <n v="600.32051685367071"/>
    <n v="0"/>
    <n v="2.0382047607396272"/>
    <n v="474.37950761415408"/>
    <n v="0"/>
    <n v="2.3302690295594626E-5"/>
    <n v="1.7943071527607862E-3"/>
    <n v="0"/>
    <n v="0"/>
    <n v="0"/>
    <n v="0"/>
    <n v="8.9490370163235333"/>
    <n v="1074.7018187749775"/>
    <n v="0"/>
    <n v="1083.650855791301"/>
  </r>
  <r>
    <n v="1747"/>
    <n v="118"/>
    <x v="118"/>
    <x v="12"/>
    <s v="ECDU"/>
    <n v="10"/>
    <x v="2"/>
    <n v="8.9758716040112922"/>
    <n v="852.46929080420773"/>
    <n v="0"/>
    <n v="6.6492357897320753"/>
    <n v="605.01860889906072"/>
    <n v="0"/>
    <n v="0"/>
    <n v="0"/>
    <n v="0"/>
    <n v="0"/>
    <n v="0"/>
    <n v="0"/>
    <n v="15.625107393743367"/>
    <n v="1457.4878997032683"/>
    <n v="0"/>
    <n v="1473.1130070970116"/>
  </r>
  <r>
    <n v="1748"/>
    <n v="118"/>
    <x v="118"/>
    <x v="14"/>
    <s v="ECDU"/>
    <n v="10"/>
    <x v="2"/>
    <n v="16.441486887653706"/>
    <n v="1126.7366768333791"/>
    <n v="1.0165903830826759"/>
    <n v="9.5745091296969864"/>
    <n v="2491.814091972712"/>
    <n v="0.33518397813372353"/>
    <n v="5.4857164739831364E-3"/>
    <n v="0.47785090116216455"/>
    <n v="9.5736762198658571E-6"/>
    <n v="1.4073304043202811E-3"/>
    <n v="0.20620741209969071"/>
    <n v="0"/>
    <n v="26.022889064228998"/>
    <n v="3619.2348271193528"/>
    <n v="1.3517839348926193"/>
    <n v="3646.609500118474"/>
  </r>
  <r>
    <n v="1749"/>
    <n v="118"/>
    <x v="118"/>
    <x v="15"/>
    <s v="ECDU"/>
    <n v="10"/>
    <x v="2"/>
    <n v="7.4776738915255887"/>
    <n v="417.88009336004626"/>
    <n v="0.93805888423930095"/>
    <n v="5.6959900656023406"/>
    <n v="1441.4127674742849"/>
    <n v="0"/>
    <n v="4.2117505538950634E-2"/>
    <n v="1.7550893903778759"/>
    <n v="5.5236072837968049E-5"/>
    <n v="1.3901078330888625E-3"/>
    <n v="0.12613157232550004"/>
    <n v="0"/>
    <n v="13.217171570499968"/>
    <n v="1861.1740817970344"/>
    <n v="0.93811412031213892"/>
    <n v="1875.3293674878464"/>
  </r>
  <r>
    <n v="1750"/>
    <n v="119"/>
    <x v="119"/>
    <x v="0"/>
    <s v="ECDU"/>
    <n v="10"/>
    <x v="2"/>
    <n v="4.1325922156395674"/>
    <n v="188.81168603815431"/>
    <n v="4.0324172921329859"/>
    <n v="0.3138763630203093"/>
    <n v="90.618093440047645"/>
    <n v="0"/>
    <n v="1.4025833829599361"/>
    <n v="2700.2166107255071"/>
    <n v="0"/>
    <n v="0"/>
    <n v="0"/>
    <n v="0"/>
    <n v="5.8490519616198124"/>
    <n v="2979.646390203709"/>
    <n v="4.0324172921329859"/>
    <n v="2989.5278594574615"/>
  </r>
  <r>
    <n v="1751"/>
    <n v="119"/>
    <x v="119"/>
    <x v="1"/>
    <s v="ECDU"/>
    <n v="10"/>
    <x v="2"/>
    <n v="4.1503208721290825"/>
    <n v="956.29716833708005"/>
    <n v="5.0252621646331752"/>
    <n v="0.56670187020505014"/>
    <n v="70.046807911446052"/>
    <n v="0"/>
    <n v="5.8527166105723101"/>
    <n v="3027.7549823894142"/>
    <n v="0"/>
    <n v="0"/>
    <n v="0"/>
    <n v="0"/>
    <n v="10.569739352906442"/>
    <n v="4054.0989586379401"/>
    <n v="5.0252621646331752"/>
    <n v="4069.6939601554795"/>
  </r>
  <r>
    <n v="1752"/>
    <n v="119"/>
    <x v="119"/>
    <x v="2"/>
    <s v="ECDU"/>
    <n v="10"/>
    <x v="2"/>
    <n v="10.74"/>
    <n v="1033.8"/>
    <n v="0.24"/>
    <n v="0.63"/>
    <n v="79.010000000000005"/>
    <n v="0"/>
    <n v="15.74"/>
    <n v="2521.14"/>
    <n v="0.23"/>
    <n v="0.17"/>
    <n v="0"/>
    <n v="0"/>
    <n v="27.28"/>
    <n v="3633.95"/>
    <n v="0.47"/>
    <n v="3661.7"/>
  </r>
  <r>
    <n v="1753"/>
    <n v="119"/>
    <x v="119"/>
    <x v="3"/>
    <s v="ECDU"/>
    <n v="10"/>
    <x v="2"/>
    <n v="5.32"/>
    <n v="620.5"/>
    <n v="0"/>
    <n v="1.77"/>
    <n v="457.98"/>
    <n v="0"/>
    <n v="4.68"/>
    <n v="1221.0999999999999"/>
    <n v="0"/>
    <n v="0"/>
    <n v="0"/>
    <n v="0"/>
    <n v="11.77"/>
    <n v="2299.58"/>
    <n v="0"/>
    <n v="2311.35"/>
  </r>
  <r>
    <n v="1754"/>
    <n v="119"/>
    <x v="119"/>
    <x v="4"/>
    <s v="ECDU"/>
    <n v="10"/>
    <x v="2"/>
    <n v="10.029999999999999"/>
    <n v="1135.42"/>
    <n v="0.03"/>
    <n v="0"/>
    <n v="0"/>
    <n v="0"/>
    <n v="4.2"/>
    <n v="754.61"/>
    <n v="0"/>
    <n v="0"/>
    <n v="0"/>
    <n v="0"/>
    <n v="14.23"/>
    <n v="1890.0300000000002"/>
    <n v="0.03"/>
    <n v="1904.2900000000002"/>
  </r>
  <r>
    <n v="1755"/>
    <n v="119"/>
    <x v="119"/>
    <x v="5"/>
    <s v="ECDU"/>
    <n v="10"/>
    <x v="2"/>
    <n v="5.88"/>
    <n v="895.2"/>
    <n v="0"/>
    <n v="1.83"/>
    <n v="559.86"/>
    <n v="0"/>
    <n v="14.53"/>
    <n v="3599.37"/>
    <n v="0"/>
    <n v="0.91"/>
    <n v="0"/>
    <n v="0"/>
    <n v="23.15"/>
    <n v="5054.43"/>
    <n v="0"/>
    <n v="5077.58"/>
  </r>
  <r>
    <n v="1756"/>
    <n v="119"/>
    <x v="119"/>
    <x v="6"/>
    <s v="ECDU"/>
    <n v="10"/>
    <x v="2"/>
    <n v="3.75"/>
    <n v="774.59"/>
    <n v="0"/>
    <n v="5.4"/>
    <n v="1295.55"/>
    <n v="0"/>
    <n v="12.91"/>
    <n v="2312.21"/>
    <n v="0"/>
    <n v="0.04"/>
    <n v="0"/>
    <n v="0"/>
    <n v="22.1"/>
    <n v="4382.3500000000004"/>
    <n v="0"/>
    <n v="4404.4500000000007"/>
  </r>
  <r>
    <n v="1757"/>
    <n v="119"/>
    <x v="119"/>
    <x v="7"/>
    <s v="ECDU"/>
    <n v="10"/>
    <x v="2"/>
    <n v="4.09"/>
    <n v="651.38"/>
    <n v="0.05"/>
    <n v="0.24"/>
    <n v="27.86"/>
    <n v="0"/>
    <n v="2.66"/>
    <n v="663.34"/>
    <n v="0"/>
    <n v="0.13"/>
    <n v="0"/>
    <n v="0"/>
    <n v="7.12"/>
    <n v="1342.58"/>
    <n v="0.05"/>
    <n v="1349.7499999999998"/>
  </r>
  <r>
    <n v="1758"/>
    <n v="119"/>
    <x v="119"/>
    <x v="8"/>
    <s v="ECDU"/>
    <n v="10"/>
    <x v="2"/>
    <n v="3.3510021104321561"/>
    <n v="449.18277445963281"/>
    <n v="0"/>
    <n v="0.36695035656647862"/>
    <n v="134.9202587693284"/>
    <n v="0"/>
    <n v="0.60828448073713393"/>
    <n v="80.388082265473059"/>
    <n v="5.0286218740085799E-2"/>
    <n v="0"/>
    <n v="0"/>
    <n v="0"/>
    <n v="4.3262369477357687"/>
    <n v="664.49111549443421"/>
    <n v="5.0286218740085799E-2"/>
    <n v="668.86763866091007"/>
  </r>
  <r>
    <n v="1759"/>
    <n v="119"/>
    <x v="119"/>
    <x v="9"/>
    <s v="ECDU"/>
    <n v="10"/>
    <x v="2"/>
    <n v="8.9528562872543702"/>
    <n v="1096.3982338284595"/>
    <n v="0.69268044792101491"/>
    <n v="0.5718537800789748"/>
    <n v="241.12119742904332"/>
    <n v="0"/>
    <n v="2.7884094344465677"/>
    <n v="300.77662285807628"/>
    <n v="0.11244176067494095"/>
    <n v="0"/>
    <n v="0"/>
    <n v="0"/>
    <n v="12.313119501779912"/>
    <n v="1638.2960541155792"/>
    <n v="0.80512220859595585"/>
    <n v="1651.4142958259552"/>
  </r>
  <r>
    <n v="1760"/>
    <n v="119"/>
    <x v="119"/>
    <x v="10"/>
    <s v="ECDU"/>
    <n v="10"/>
    <x v="2"/>
    <n v="22.455510527325263"/>
    <n v="2094.3617553007853"/>
    <n v="2.6775427372901808"/>
    <n v="3.3907998044881116"/>
    <n v="959.36348258644909"/>
    <n v="0"/>
    <n v="18.554231656839516"/>
    <n v="2306.103428263842"/>
    <n v="2.6975146479239238"/>
    <n v="1.2564781874315554"/>
    <n v="70.795775458308327"/>
    <n v="0.33324135200183141"/>
    <n v="45.657020176084444"/>
    <n v="5430.624441609385"/>
    <n v="5.7082987372159355"/>
    <n v="5481.9897605226852"/>
  </r>
  <r>
    <n v="1761"/>
    <n v="119"/>
    <x v="119"/>
    <x v="11"/>
    <s v="ECDU"/>
    <n v="10"/>
    <x v="2"/>
    <n v="10.927547276319503"/>
    <n v="993.98380440304845"/>
    <n v="2.505941292689811"/>
    <n v="7.0361416878351681"/>
    <n v="2047.6051792266442"/>
    <n v="0"/>
    <n v="19.387228337567034"/>
    <n v="1570.1625599774202"/>
    <n v="3.5203923228902059"/>
    <n v="0"/>
    <n v="0"/>
    <n v="0"/>
    <n v="37.350917301721708"/>
    <n v="4611.7515436071135"/>
    <n v="6.0263336155800165"/>
    <n v="4655.1287945244158"/>
  </r>
  <r>
    <n v="1762"/>
    <n v="119"/>
    <x v="119"/>
    <x v="12"/>
    <s v="ECDU"/>
    <n v="10"/>
    <x v="2"/>
    <n v="2.4577902830094036"/>
    <n v="143.25360488129658"/>
    <n v="0.50208403637259102"/>
    <n v="0.53494523134171812"/>
    <n v="0"/>
    <n v="0"/>
    <n v="6.6420108898880921"/>
    <n v="0"/>
    <n v="0.32781846538310699"/>
    <n v="0"/>
    <n v="0"/>
    <n v="0"/>
    <n v="9.6347464042392144"/>
    <n v="143.25360488129658"/>
    <n v="0.82990250175569802"/>
    <n v="153.7182537872915"/>
  </r>
  <r>
    <n v="1763"/>
    <n v="119"/>
    <x v="119"/>
    <x v="13"/>
    <s v="ECDU"/>
    <n v="10"/>
    <x v="2"/>
    <n v="23.252725503239148"/>
    <n v="1840.4890996254583"/>
    <n v="1.8717907547522226"/>
    <n v="2.7399016295674912"/>
    <n v="1062.2559007513771"/>
    <n v="0"/>
    <n v="31.468078761882605"/>
    <n v="3230.6031004053439"/>
    <n v="2.7939562149993611"/>
    <n v="0"/>
    <n v="0"/>
    <n v="0"/>
    <n v="57.460705894689241"/>
    <n v="6133.3481007821792"/>
    <n v="4.6657469697515834"/>
    <n v="6195.4745536466207"/>
  </r>
  <r>
    <n v="1764"/>
    <n v="119"/>
    <x v="119"/>
    <x v="14"/>
    <s v="ECDU"/>
    <n v="10"/>
    <x v="2"/>
    <n v="25.032260453405168"/>
    <n v="2404.356191075688"/>
    <n v="4.673991995828203"/>
    <n v="1.4021186061509314"/>
    <n v="646.31895495261995"/>
    <n v="0"/>
    <n v="23.664071636411883"/>
    <n v="4626.1503142732836"/>
    <n v="2.7882535538954767"/>
    <n v="1.2961821273076792"/>
    <n v="4372.5738935636464"/>
    <n v="0"/>
    <n v="51.394632823275664"/>
    <n v="12049.399353865239"/>
    <n v="7.4622455497236793"/>
    <n v="12108.256232238238"/>
  </r>
  <r>
    <n v="1765"/>
    <n v="119"/>
    <x v="119"/>
    <x v="15"/>
    <s v="ECDU"/>
    <n v="10"/>
    <x v="2"/>
    <n v="14.249031919633374"/>
    <n v="1901.0651929097337"/>
    <n v="3.0496206018013141"/>
    <n v="0.1496056846998946"/>
    <n v="80.130002044927153"/>
    <n v="0"/>
    <n v="25.756076743053423"/>
    <n v="2600.952596217774"/>
    <n v="3.6415469923270778"/>
    <n v="0"/>
    <n v="0"/>
    <n v="0"/>
    <n v="40.154714347386694"/>
    <n v="4582.1477911724351"/>
    <n v="6.6911675941283919"/>
    <n v="4628.9936731139496"/>
  </r>
  <r>
    <n v="1766"/>
    <n v="120"/>
    <x v="120"/>
    <x v="0"/>
    <s v="ECDU"/>
    <n v="11"/>
    <x v="2"/>
    <n v="14.28774225511769"/>
    <n v="10.392828457305136"/>
    <n v="2.8851488530219247"/>
    <n v="11.836151318551231"/>
    <n v="15.495289408385034"/>
    <n v="0.78650995129672518"/>
    <n v="52.968666399970274"/>
    <n v="74.663289707141061"/>
    <n v="26.20168942180463"/>
    <n v="0"/>
    <n v="0"/>
    <n v="0"/>
    <n v="79.092559973639197"/>
    <n v="100.55140757283124"/>
    <n v="29.87334822612328"/>
    <n v="209.51731577259372"/>
  </r>
  <r>
    <n v="1767"/>
    <n v="120"/>
    <x v="120"/>
    <x v="1"/>
    <s v="ECDU"/>
    <n v="11"/>
    <x v="2"/>
    <n v="14.998918416883118"/>
    <n v="10.439294358771365"/>
    <n v="3.6249525680611345"/>
    <n v="7.6847630127245701"/>
    <n v="15.952386962642969"/>
    <n v="1.4780177133763381"/>
    <n v="34.998923118003106"/>
    <n v="56.221244552551234"/>
    <n v="21.51714816409925"/>
    <n v="0"/>
    <n v="0"/>
    <n v="0"/>
    <n v="57.682604547610794"/>
    <n v="82.612925873965565"/>
    <n v="26.620118445536722"/>
    <n v="166.91564886711308"/>
  </r>
  <r>
    <n v="1768"/>
    <n v="120"/>
    <x v="120"/>
    <x v="2"/>
    <s v="ECDU"/>
    <n v="11"/>
    <x v="2"/>
    <n v="15.96"/>
    <n v="978.69"/>
    <n v="2.36"/>
    <n v="0"/>
    <n v="0"/>
    <n v="0"/>
    <n v="0"/>
    <n v="0"/>
    <n v="0"/>
    <n v="0"/>
    <n v="0"/>
    <n v="0"/>
    <n v="15.96"/>
    <n v="978.69"/>
    <n v="2.36"/>
    <n v="997.0100000000001"/>
  </r>
  <r>
    <n v="1769"/>
    <n v="120"/>
    <x v="120"/>
    <x v="3"/>
    <s v="ECDU"/>
    <n v="11"/>
    <x v="2"/>
    <n v="15.03"/>
    <n v="968.22"/>
    <n v="5.39"/>
    <n v="0"/>
    <n v="0"/>
    <n v="0"/>
    <n v="0"/>
    <n v="0"/>
    <n v="0"/>
    <n v="0"/>
    <n v="0"/>
    <n v="0"/>
    <n v="15.03"/>
    <n v="968.22"/>
    <n v="5.39"/>
    <n v="988.64"/>
  </r>
  <r>
    <n v="1770"/>
    <n v="120"/>
    <x v="120"/>
    <x v="4"/>
    <s v="ECDU"/>
    <n v="11"/>
    <x v="2"/>
    <n v="15.07"/>
    <n v="854.46"/>
    <n v="3.47"/>
    <n v="9.4"/>
    <n v="1008.86"/>
    <n v="2.02"/>
    <n v="23.81"/>
    <n v="2074.1799999999998"/>
    <n v="12.52"/>
    <n v="0.1"/>
    <n v="0"/>
    <n v="0"/>
    <n v="48.38"/>
    <n v="3937.5"/>
    <n v="18.009999999999998"/>
    <n v="4003.8900000000003"/>
  </r>
  <r>
    <n v="1771"/>
    <n v="120"/>
    <x v="120"/>
    <x v="5"/>
    <s v="ECDU"/>
    <n v="11"/>
    <x v="2"/>
    <n v="12.71"/>
    <n v="842.31"/>
    <n v="1.46"/>
    <n v="5.27"/>
    <n v="397.85"/>
    <n v="1.67"/>
    <n v="19.77"/>
    <n v="1638.9"/>
    <n v="4.45"/>
    <n v="7.0000000000000007E-2"/>
    <n v="0"/>
    <n v="0.2"/>
    <n v="37.82"/>
    <n v="2879.06"/>
    <n v="7.78"/>
    <n v="2924.6600000000003"/>
  </r>
  <r>
    <n v="1772"/>
    <n v="120"/>
    <x v="120"/>
    <x v="6"/>
    <s v="ECDU"/>
    <n v="11"/>
    <x v="2"/>
    <n v="11.44"/>
    <n v="564.6"/>
    <n v="2.0499999999999998"/>
    <n v="3.72"/>
    <n v="291.23"/>
    <n v="0.19"/>
    <n v="41.51"/>
    <n v="3097.53"/>
    <n v="5.42"/>
    <n v="0.22"/>
    <n v="0"/>
    <n v="0"/>
    <n v="56.89"/>
    <n v="3953.36"/>
    <n v="7.66"/>
    <n v="4017.91"/>
  </r>
  <r>
    <n v="1773"/>
    <n v="120"/>
    <x v="120"/>
    <x v="7"/>
    <s v="ECDU"/>
    <n v="11"/>
    <x v="2"/>
    <n v="19.21"/>
    <n v="1185.93"/>
    <n v="4.33"/>
    <n v="4.47"/>
    <n v="490.83"/>
    <n v="0.46"/>
    <n v="117.87"/>
    <n v="15982.58"/>
    <n v="4.32"/>
    <n v="0.69"/>
    <n v="0"/>
    <n v="0"/>
    <n v="142.24"/>
    <n v="17659.34"/>
    <n v="9.11"/>
    <n v="17810.690000000002"/>
  </r>
  <r>
    <n v="1774"/>
    <n v="120"/>
    <x v="120"/>
    <x v="8"/>
    <s v="ECDU"/>
    <n v="11"/>
    <x v="2"/>
    <n v="15.295287060437509"/>
    <n v="721.26474997696914"/>
    <n v="6.7233666016712599"/>
    <n v="4.986530518599972"/>
    <n v="738.65473473835289"/>
    <n v="1.1841900971879851"/>
    <n v="126.22554442699111"/>
    <n v="10373.31399470609"/>
    <n v="4.1277414986184313"/>
    <n v="7.7454652354800002E-5"/>
    <n v="5.421825664834E-4"/>
    <n v="0"/>
    <n v="146.50743946068093"/>
    <n v="11833.234021603977"/>
    <n v="12.035298197477676"/>
    <n v="11991.776759262137"/>
  </r>
  <r>
    <n v="1775"/>
    <n v="120"/>
    <x v="120"/>
    <x v="9"/>
    <s v="ECDU"/>
    <n v="11"/>
    <x v="2"/>
    <n v="15.87096473336568"/>
    <n v="651.89415457451423"/>
    <n v="8.6724210100893462"/>
    <n v="9.2049945983636317"/>
    <n v="647.96851617659627"/>
    <n v="2.5528943999520348"/>
    <n v="57.819248922726061"/>
    <n v="6259.7841255178182"/>
    <n v="0.79877377858065202"/>
    <n v="9.0467693995356702E-2"/>
    <n v="2.8820156042338168"/>
    <n v="0.28170227601529113"/>
    <n v="82.985675948450719"/>
    <n v="7562.5288118731623"/>
    <n v="12.305791464637323"/>
    <n v="7657.8202792862503"/>
  </r>
  <r>
    <n v="1776"/>
    <n v="120"/>
    <x v="120"/>
    <x v="10"/>
    <s v="ECDU"/>
    <n v="11"/>
    <x v="2"/>
    <n v="16.676261940816989"/>
    <n v="637.44226121061911"/>
    <n v="11.689866114961511"/>
    <n v="5.6979968851047307"/>
    <n v="383.21466434769746"/>
    <n v="1.5813007691727041"/>
    <n v="9.9251839744646375"/>
    <n v="1936.5860932712408"/>
    <n v="3.2290957714757549"/>
    <n v="9.3656366356050083E-2"/>
    <n v="1.4157152782377886"/>
    <n v="2.046403004595318E-2"/>
    <n v="32.39309916674241"/>
    <n v="2958.6587341077952"/>
    <n v="16.520726685655923"/>
    <n v="3007.5725599601938"/>
  </r>
  <r>
    <n v="1777"/>
    <n v="120"/>
    <x v="120"/>
    <x v="11"/>
    <s v="ECDU"/>
    <n v="11"/>
    <x v="2"/>
    <n v="14.046685602546528"/>
    <n v="589.84950153037551"/>
    <n v="10.606735985249676"/>
    <n v="6.2532470909435434"/>
    <n v="700.15733005892343"/>
    <n v="1.0240424654074056"/>
    <n v="9.1466173441791589"/>
    <n v="802.34454144288088"/>
    <n v="1.9860226661061657"/>
    <n v="4.6196923251353363E-2"/>
    <n v="3.1413907810920287"/>
    <n v="2.1376556373803691E-2"/>
    <n v="29.492746960920584"/>
    <n v="2095.4927638132722"/>
    <n v="13.638177673137053"/>
    <n v="2138.6236884473296"/>
  </r>
  <r>
    <n v="1778"/>
    <n v="120"/>
    <x v="120"/>
    <x v="12"/>
    <s v="ECDU"/>
    <n v="11"/>
    <x v="2"/>
    <n v="15.506699029147709"/>
    <n v="641.66972612897871"/>
    <n v="11.146332569448967"/>
    <n v="3.2335820053798412"/>
    <n v="310.07846495058328"/>
    <n v="0.93746694173406453"/>
    <n v="12.186606151067291"/>
    <n v="1155.9916646731315"/>
    <n v="4.366811730407699"/>
    <n v="0"/>
    <n v="0"/>
    <n v="0"/>
    <n v="30.926887185594843"/>
    <n v="2107.7398557526935"/>
    <n v="16.450611241590728"/>
    <n v="2155.1173541798789"/>
  </r>
  <r>
    <n v="1779"/>
    <n v="120"/>
    <x v="120"/>
    <x v="13"/>
    <s v="ECDU"/>
    <n v="11"/>
    <x v="2"/>
    <n v="6.0351529295965136"/>
    <n v="329.4374756893755"/>
    <n v="2.9663400187218141"/>
    <n v="0.53958025866010939"/>
    <n v="66.366747844110535"/>
    <n v="4.8709127695773249E-2"/>
    <n v="18.019850064356124"/>
    <n v="2044.7539621493574"/>
    <n v="4.5117809316469044"/>
    <n v="0"/>
    <n v="0"/>
    <n v="0"/>
    <n v="24.594583252612747"/>
    <n v="2440.5581856828435"/>
    <n v="7.5268300780644921"/>
    <n v="2472.6795990135206"/>
  </r>
  <r>
    <n v="1780"/>
    <n v="120"/>
    <x v="120"/>
    <x v="14"/>
    <s v="ECDU"/>
    <n v="11"/>
    <x v="2"/>
    <n v="16.864403908714923"/>
    <n v="853.03496799140498"/>
    <n v="8.90945702695549"/>
    <n v="5.8083504688902705"/>
    <n v="617.67722082409534"/>
    <n v="1.276458224509037"/>
    <n v="20.646896081483643"/>
    <n v="2461.3602145048289"/>
    <n v="5.251512528243409"/>
    <n v="0"/>
    <n v="0"/>
    <n v="0"/>
    <n v="43.319650459088834"/>
    <n v="3932.0724033203292"/>
    <n v="15.437427779707935"/>
    <n v="3990.8294815591257"/>
  </r>
  <r>
    <n v="1781"/>
    <n v="120"/>
    <x v="120"/>
    <x v="15"/>
    <s v="ECDU"/>
    <n v="11"/>
    <x v="2"/>
    <n v="14.172427331640071"/>
    <n v="632.28775448894146"/>
    <n v="10.016867087629631"/>
    <n v="2.2987217079267719"/>
    <n v="408.3109096611509"/>
    <n v="0.42732936711339531"/>
    <n v="17.118717533313621"/>
    <n v="10283.029767804424"/>
    <n v="1.789197525304556"/>
    <n v="0"/>
    <n v="0"/>
    <n v="0"/>
    <n v="33.589866572880467"/>
    <n v="11323.628431954518"/>
    <n v="12.233393980047584"/>
    <n v="11369.451692507446"/>
  </r>
  <r>
    <n v="1782"/>
    <n v="121"/>
    <x v="121"/>
    <x v="0"/>
    <s v="ECDU"/>
    <n v="11"/>
    <x v="2"/>
    <n v="4.1999266010550826"/>
    <n v="273.94606368386923"/>
    <n v="5.6019503766838188"/>
    <n v="0.1696749769139749"/>
    <n v="59.046891966063278"/>
    <n v="0"/>
    <n v="5.99423850759809"/>
    <n v="404.51830156140562"/>
    <n v="2.4635608881055822"/>
    <n v="0"/>
    <n v="0"/>
    <n v="0"/>
    <n v="10.363840085567148"/>
    <n v="737.51125721133815"/>
    <n v="8.0655112647894001"/>
    <n v="755.94060856169472"/>
  </r>
  <r>
    <n v="1783"/>
    <n v="121"/>
    <x v="121"/>
    <x v="1"/>
    <s v="ECDU"/>
    <n v="11"/>
    <x v="2"/>
    <n v="1.1623133329336981"/>
    <n v="53.709030367840683"/>
    <n v="1.5259420754497484"/>
    <n v="0.37844648185140539"/>
    <n v="16.956267975839825"/>
    <n v="0"/>
    <n v="8.069032826347831"/>
    <n v="1390.3808703427292"/>
    <n v="0.9807084974889434"/>
    <n v="0"/>
    <n v="0"/>
    <n v="0"/>
    <n v="9.609792641132934"/>
    <n v="1461.0461686864096"/>
    <n v="2.5066505729386916"/>
    <n v="1473.1626119004814"/>
  </r>
  <r>
    <n v="1784"/>
    <n v="121"/>
    <x v="121"/>
    <x v="2"/>
    <s v="ECDU"/>
    <n v="11"/>
    <x v="2"/>
    <n v="0.6"/>
    <n v="15.71"/>
    <n v="1.47"/>
    <n v="1.2"/>
    <n v="192.29"/>
    <n v="0.19"/>
    <n v="0.05"/>
    <n v="1.57"/>
    <n v="0.12"/>
    <n v="0"/>
    <n v="0"/>
    <n v="0"/>
    <n v="1.8499999999999999"/>
    <n v="209.57"/>
    <n v="1.7799999999999998"/>
    <n v="213.2"/>
  </r>
  <r>
    <n v="1785"/>
    <n v="121"/>
    <x v="121"/>
    <x v="3"/>
    <s v="ECDU"/>
    <n v="11"/>
    <x v="2"/>
    <n v="1"/>
    <n v="27.38"/>
    <n v="1.28"/>
    <n v="0.18"/>
    <n v="7.04"/>
    <n v="0.04"/>
    <n v="0"/>
    <n v="0.22"/>
    <n v="0"/>
    <n v="0"/>
    <n v="0"/>
    <n v="7.0000000000000007E-2"/>
    <n v="1.18"/>
    <n v="34.64"/>
    <n v="1.3900000000000001"/>
    <n v="37.21"/>
  </r>
  <r>
    <n v="1786"/>
    <n v="121"/>
    <x v="121"/>
    <x v="4"/>
    <s v="ECDU"/>
    <n v="11"/>
    <x v="2"/>
    <n v="0.46"/>
    <n v="11.01"/>
    <n v="0.81"/>
    <n v="0.17"/>
    <n v="3.97"/>
    <n v="0.09"/>
    <n v="0.15"/>
    <n v="4.7300000000000004"/>
    <n v="7.0000000000000007E-2"/>
    <n v="0"/>
    <n v="0"/>
    <n v="0"/>
    <n v="0.78"/>
    <n v="19.71"/>
    <n v="0.97"/>
    <n v="21.46"/>
  </r>
  <r>
    <n v="1787"/>
    <n v="121"/>
    <x v="121"/>
    <x v="5"/>
    <s v="ECDU"/>
    <n v="11"/>
    <x v="2"/>
    <n v="0.96"/>
    <n v="31.34"/>
    <n v="1.18"/>
    <n v="1.07"/>
    <n v="159.66999999999999"/>
    <n v="0"/>
    <n v="0"/>
    <n v="0.06"/>
    <n v="0.24"/>
    <n v="0.02"/>
    <n v="0"/>
    <n v="0"/>
    <n v="2.0500000000000003"/>
    <n v="191.07"/>
    <n v="1.42"/>
    <n v="194.54"/>
  </r>
  <r>
    <n v="1788"/>
    <n v="121"/>
    <x v="121"/>
    <x v="6"/>
    <s v="ECDU"/>
    <n v="11"/>
    <x v="2"/>
    <n v="1.36"/>
    <n v="35.04"/>
    <n v="1.55"/>
    <n v="0.9"/>
    <n v="175.97"/>
    <n v="0"/>
    <n v="0.01"/>
    <n v="0.72"/>
    <n v="0"/>
    <n v="0"/>
    <n v="0"/>
    <n v="0"/>
    <n v="2.27"/>
    <n v="211.73"/>
    <n v="1.55"/>
    <n v="215.55"/>
  </r>
  <r>
    <n v="1789"/>
    <n v="121"/>
    <x v="121"/>
    <x v="7"/>
    <s v="ECDU"/>
    <n v="11"/>
    <x v="2"/>
    <n v="1.98"/>
    <n v="76.7"/>
    <n v="0.4"/>
    <n v="0.32"/>
    <n v="46.52"/>
    <n v="0"/>
    <n v="0"/>
    <n v="0.02"/>
    <n v="0"/>
    <n v="0"/>
    <n v="0"/>
    <n v="0"/>
    <n v="2.2999999999999998"/>
    <n v="123.24"/>
    <n v="0.4"/>
    <n v="125.94"/>
  </r>
  <r>
    <n v="1790"/>
    <n v="121"/>
    <x v="121"/>
    <x v="8"/>
    <s v="ECDU"/>
    <n v="11"/>
    <x v="2"/>
    <n v="1.2253577600738359"/>
    <n v="21.300662091362891"/>
    <n v="0.32444272148342512"/>
    <n v="0.42839844640929969"/>
    <n v="34.532459233537978"/>
    <n v="0"/>
    <n v="3.0321749671350002E-4"/>
    <n v="2.0299613464186801E-2"/>
    <n v="4.7876446849500002E-5"/>
    <n v="0"/>
    <n v="0"/>
    <n v="0"/>
    <n v="1.654059423979849"/>
    <n v="55.853420938365062"/>
    <n v="0.32449059793027463"/>
    <n v="57.831970960275186"/>
  </r>
  <r>
    <n v="1791"/>
    <n v="121"/>
    <x v="121"/>
    <x v="9"/>
    <s v="ECDU"/>
    <n v="11"/>
    <x v="2"/>
    <n v="1.0101500012593054"/>
    <n v="38.102917630634941"/>
    <n v="0.16665287427455017"/>
    <n v="0.23225908588822405"/>
    <n v="15.428145834757547"/>
    <n v="0"/>
    <n v="3.9578168682154923E-4"/>
    <n v="1.1945410911341305E-2"/>
    <n v="3.5980153347413568E-5"/>
    <n v="0"/>
    <n v="0"/>
    <n v="0"/>
    <n v="1.2428048688343512"/>
    <n v="53.543008876303837"/>
    <n v="0.16668885442789758"/>
    <n v="54.952502599566081"/>
  </r>
  <r>
    <n v="1792"/>
    <n v="121"/>
    <x v="121"/>
    <x v="10"/>
    <s v="ECDU"/>
    <n v="11"/>
    <x v="2"/>
    <n v="1.1731467495374204"/>
    <n v="56.276205638632092"/>
    <n v="0.18070944206664888"/>
    <n v="1.3883003396500195"/>
    <n v="171.69772337638287"/>
    <n v="0.13083067282646926"/>
    <n v="5.4567128878407329"/>
    <n v="265.32731625511639"/>
    <n v="0.38657235530892181"/>
    <n v="0"/>
    <n v="0"/>
    <n v="0"/>
    <n v="8.0181599770281728"/>
    <n v="493.30124527013135"/>
    <n v="0.69811247020204004"/>
    <n v="502.01751771736156"/>
  </r>
  <r>
    <n v="1793"/>
    <n v="121"/>
    <x v="121"/>
    <x v="11"/>
    <s v="ECDU"/>
    <n v="11"/>
    <x v="2"/>
    <n v="3.7271304885184042"/>
    <n v="188.37453077646225"/>
    <n v="1.0456174028518272"/>
    <n v="1.9392491108583749"/>
    <n v="151.24604734638066"/>
    <n v="1.600126221953416E-2"/>
    <n v="2.0033724928178396"/>
    <n v="52.257900376693641"/>
    <n v="0"/>
    <n v="0"/>
    <n v="0"/>
    <n v="0"/>
    <n v="7.669752092194619"/>
    <n v="391.87847849953653"/>
    <n v="1.0616186650713615"/>
    <n v="400.60984925680253"/>
  </r>
  <r>
    <n v="1794"/>
    <n v="121"/>
    <x v="121"/>
    <x v="12"/>
    <s v="ECDU"/>
    <n v="11"/>
    <x v="2"/>
    <n v="3.158576111947744"/>
    <n v="167.35188180539288"/>
    <n v="1.0201535687061929"/>
    <n v="0.46733101554898643"/>
    <n v="31.507613363823971"/>
    <n v="0"/>
    <n v="1.5020605970463743"/>
    <n v="30.931303102980273"/>
    <n v="0"/>
    <n v="0"/>
    <n v="0"/>
    <n v="0"/>
    <n v="5.1279677245431046"/>
    <n v="229.79079827219712"/>
    <n v="1.0201535687061929"/>
    <n v="235.93891956544644"/>
  </r>
  <r>
    <n v="1795"/>
    <n v="121"/>
    <x v="121"/>
    <x v="14"/>
    <s v="ECDU"/>
    <n v="11"/>
    <x v="2"/>
    <n v="21.634637176365079"/>
    <n v="1135.6931225480273"/>
    <n v="6.0737892483558555"/>
    <n v="0"/>
    <n v="0"/>
    <n v="0"/>
    <n v="0"/>
    <n v="0"/>
    <n v="0"/>
    <n v="1.8735983019575018"/>
    <n v="176.02608581655528"/>
    <n v="8.6918133468845679E-2"/>
    <n v="23.508235478322579"/>
    <n v="1311.7192083645825"/>
    <n v="6.1607073818247011"/>
    <n v="1341.3881512247299"/>
  </r>
  <r>
    <n v="1796"/>
    <n v="121"/>
    <x v="121"/>
    <x v="15"/>
    <s v="ECDU"/>
    <n v="11"/>
    <x v="2"/>
    <n v="9.6527378846154708"/>
    <n v="404.71119894480461"/>
    <n v="3.176524313848279"/>
    <n v="0"/>
    <n v="0"/>
    <n v="0"/>
    <n v="0"/>
    <n v="0"/>
    <n v="0"/>
    <n v="0"/>
    <n v="0"/>
    <n v="0"/>
    <n v="9.6527378846154708"/>
    <n v="404.71119894480461"/>
    <n v="3.176524313848279"/>
    <n v="417.54046114326837"/>
  </r>
  <r>
    <n v="1797"/>
    <n v="122"/>
    <x v="122"/>
    <x v="0"/>
    <s v="PDU"/>
    <n v="11"/>
    <x v="2"/>
    <n v="4.7391237952742662"/>
    <n v="5.2858407958696585"/>
    <n v="4.1610778145155614"/>
    <n v="2.2149335374024766"/>
    <n v="1.2528090672587415"/>
    <n v="1.1225921356739514"/>
    <n v="4.85078713609433"/>
    <n v="8.5470721655979869"/>
    <n v="0.66110166452474139"/>
    <n v="0"/>
    <n v="0"/>
    <n v="0"/>
    <n v="11.804844468771073"/>
    <n v="15.085722028726387"/>
    <n v="5.944771614714254"/>
    <n v="32.835338112211716"/>
  </r>
  <r>
    <n v="1798"/>
    <n v="122"/>
    <x v="122"/>
    <x v="1"/>
    <s v="PDU"/>
    <n v="11"/>
    <x v="2"/>
    <n v="3.11"/>
    <n v="2.58"/>
    <n v="4.53"/>
    <n v="3.72"/>
    <n v="4.07"/>
    <n v="1.4"/>
    <n v="6.66"/>
    <n v="7.59"/>
    <n v="7.0000000000000007E-2"/>
    <n v="0"/>
    <n v="0"/>
    <n v="0"/>
    <n v="13.49"/>
    <n v="14.24"/>
    <n v="6"/>
    <n v="33.730000000000004"/>
  </r>
  <r>
    <n v="1799"/>
    <n v="122"/>
    <x v="122"/>
    <x v="2"/>
    <s v="PDU"/>
    <n v="11"/>
    <x v="2"/>
    <n v="5.08"/>
    <n v="342.87"/>
    <n v="4.49"/>
    <n v="1.63"/>
    <n v="31.08"/>
    <n v="1.29"/>
    <n v="11.07"/>
    <n v="383.95"/>
    <n v="0.28999999999999998"/>
    <n v="0"/>
    <n v="0"/>
    <n v="0"/>
    <n v="17.78"/>
    <n v="757.9"/>
    <n v="6.07"/>
    <n v="781.75"/>
  </r>
  <r>
    <n v="1800"/>
    <n v="122"/>
    <x v="122"/>
    <x v="3"/>
    <s v="PDU"/>
    <n v="11"/>
    <x v="2"/>
    <n v="4.3099999999999996"/>
    <n v="263.94"/>
    <n v="4.87"/>
    <n v="2.65"/>
    <n v="104.15"/>
    <n v="0.38"/>
    <n v="47.42"/>
    <n v="4720.01"/>
    <n v="0.08"/>
    <n v="0"/>
    <n v="0"/>
    <n v="0"/>
    <n v="54.38"/>
    <n v="5088.1000000000004"/>
    <n v="5.33"/>
    <n v="5147.8100000000004"/>
  </r>
  <r>
    <n v="1801"/>
    <n v="122"/>
    <x v="122"/>
    <x v="4"/>
    <s v="PDU"/>
    <n v="11"/>
    <x v="2"/>
    <n v="4.34"/>
    <n v="357.73"/>
    <n v="3.17"/>
    <n v="1.22"/>
    <n v="78.3"/>
    <n v="0.73"/>
    <n v="1.17"/>
    <n v="54.34"/>
    <n v="0.13"/>
    <n v="7.0000000000000007E-2"/>
    <n v="0"/>
    <n v="0.01"/>
    <n v="6.8"/>
    <n v="490.37"/>
    <n v="4.04"/>
    <n v="501.21000000000004"/>
  </r>
  <r>
    <n v="1802"/>
    <n v="122"/>
    <x v="122"/>
    <x v="5"/>
    <s v="PDU"/>
    <n v="11"/>
    <x v="2"/>
    <n v="2.94"/>
    <n v="178.81"/>
    <n v="4.6100000000000003"/>
    <n v="1.99"/>
    <n v="69.02"/>
    <n v="1.45"/>
    <n v="2.72"/>
    <n v="120.11"/>
    <n v="1.0900000000000001"/>
    <n v="0"/>
    <n v="0"/>
    <n v="0.13"/>
    <n v="7.65"/>
    <n v="367.94"/>
    <n v="7.28"/>
    <n v="382.86999999999995"/>
  </r>
  <r>
    <n v="1803"/>
    <n v="122"/>
    <x v="122"/>
    <x v="6"/>
    <s v="PDU"/>
    <n v="11"/>
    <x v="2"/>
    <n v="3.57"/>
    <n v="185.69"/>
    <n v="5.38"/>
    <n v="2.6"/>
    <n v="74.41"/>
    <n v="1.05"/>
    <n v="1.55"/>
    <n v="45.86"/>
    <n v="0.51"/>
    <n v="0.05"/>
    <n v="0"/>
    <n v="0.08"/>
    <n v="7.77"/>
    <n v="305.96000000000004"/>
    <n v="7.02"/>
    <n v="320.75"/>
  </r>
  <r>
    <n v="1804"/>
    <n v="122"/>
    <x v="122"/>
    <x v="8"/>
    <s v="PDU"/>
    <n v="11"/>
    <x v="2"/>
    <n v="2.9322380969553179"/>
    <n v="400.49120045535221"/>
    <n v="3.4804560149470918"/>
    <n v="0.55851597290108668"/>
    <n v="8.3724560656284144"/>
    <n v="0.68892291468286648"/>
    <n v="30.286488846697772"/>
    <n v="2203.417292467293"/>
    <n v="0.84025344559896065"/>
    <n v="0"/>
    <n v="0"/>
    <n v="1.06313820699227E-2"/>
    <n v="33.777242916554179"/>
    <n v="2612.2809489882738"/>
    <n v="5.0202637572988413"/>
    <n v="2651.078455662127"/>
  </r>
  <r>
    <n v="1805"/>
    <n v="122"/>
    <x v="122"/>
    <x v="9"/>
    <s v="PDU"/>
    <n v="11"/>
    <x v="2"/>
    <n v="2.0395506245202726"/>
    <n v="128.26269368501809"/>
    <n v="3.982544135091759"/>
    <n v="1.670353778522085"/>
    <n v="29.962349480147932"/>
    <n v="0.61802246877398648"/>
    <n v="41.750596608750264"/>
    <n v="4672.8954198869578"/>
    <n v="0.43981020166073548"/>
    <n v="0"/>
    <n v="0"/>
    <n v="6.9455027562626476E-2"/>
    <n v="45.460501011792623"/>
    <n v="4831.1204630521243"/>
    <n v="5.1098318330891077"/>
    <n v="4881.690795897006"/>
  </r>
  <r>
    <n v="1806"/>
    <n v="122"/>
    <x v="122"/>
    <x v="10"/>
    <s v="PDU"/>
    <n v="11"/>
    <x v="2"/>
    <n v="4.2398847545490108"/>
    <n v="341.06516123452434"/>
    <n v="7.279855198064813"/>
    <n v="2.3146931740665799"/>
    <n v="29.388059615038326"/>
    <n v="3.0824476884824623"/>
    <n v="1.6771486331013108"/>
    <n v="33.565647213378831"/>
    <n v="0.50460955192476398"/>
    <n v="4.2567723999918386E-2"/>
    <n v="5.900814541932152"/>
    <n v="4.0585168712350295E-2"/>
    <n v="8.2742942857168185"/>
    <n v="409.91968260487369"/>
    <n v="10.907497607184391"/>
    <n v="429.10147449777486"/>
  </r>
  <r>
    <n v="1807"/>
    <n v="122"/>
    <x v="122"/>
    <x v="11"/>
    <s v="PDU"/>
    <n v="11"/>
    <x v="2"/>
    <n v="6.86"/>
    <n v="378.71499999999997"/>
    <n v="4.7590000000000003"/>
    <n v="1.2470000000000001"/>
    <n v="37.100999999999999"/>
    <n v="1.2090000000000001"/>
    <n v="0.97699999999999998"/>
    <n v="29.021000000000001"/>
    <n v="0.19700000000000001"/>
    <n v="1E-3"/>
    <n v="3.5000000000000003E-2"/>
    <n v="0"/>
    <n v="9.0850000000000009"/>
    <n v="444.87200000000001"/>
    <n v="6.165"/>
    <n v="460.12200000000001"/>
  </r>
  <r>
    <n v="1808"/>
    <n v="122"/>
    <x v="122"/>
    <x v="12"/>
    <s v="PDU"/>
    <n v="11"/>
    <x v="2"/>
    <n v="7.084507973189325"/>
    <n v="474.75326810185692"/>
    <n v="4.739628978638609"/>
    <n v="2.3129911332846995"/>
    <n v="82.085057332543442"/>
    <n v="0.7435188766542471"/>
    <n v="2.2380867283240389"/>
    <n v="53.929431864360311"/>
    <n v="0.73397895685126346"/>
    <n v="8.5019608611142397E-2"/>
    <n v="12.635011432236457"/>
    <n v="4.3312753675696584E-2"/>
    <n v="11.720605443409205"/>
    <n v="623.40276873099708"/>
    <n v="6.2604395658198158"/>
    <n v="641.38381374022617"/>
  </r>
  <r>
    <n v="1809"/>
    <n v="122"/>
    <x v="122"/>
    <x v="13"/>
    <s v="PDU"/>
    <n v="11"/>
    <x v="2"/>
    <n v="3.2597827974239895"/>
    <n v="250.36564140731878"/>
    <n v="2.4454569809894715"/>
    <n v="1.2107067686658217"/>
    <n v="93.441245519319352"/>
    <n v="0.85258649880855197"/>
    <n v="0.92559833629394861"/>
    <n v="32.599099281501296"/>
    <n v="0.16009006765287498"/>
    <n v="0"/>
    <n v="0"/>
    <n v="0"/>
    <n v="5.3960879023837602"/>
    <n v="376.40598620813944"/>
    <n v="3.4581335474508985"/>
    <n v="385.26020765797409"/>
  </r>
  <r>
    <n v="1810"/>
    <n v="122"/>
    <x v="122"/>
    <x v="14"/>
    <s v="PDU"/>
    <n v="11"/>
    <x v="2"/>
    <n v="3.4932634854677942"/>
    <n v="204.21592694214246"/>
    <n v="3.4958620492091232"/>
    <n v="3.3883009599683982"/>
    <n v="67.585681494070613"/>
    <n v="1.2684722676633733"/>
    <n v="2.1510793048182362"/>
    <n v="30.661925288980143"/>
    <n v="0.57334176654087221"/>
    <n v="0.47550097926727591"/>
    <n v="17.380019736118001"/>
    <n v="8.261578195886625E-2"/>
    <n v="9.5081447295217032"/>
    <n v="319.84355346131122"/>
    <n v="5.420291865372235"/>
    <n v="334.77199005620514"/>
  </r>
  <r>
    <n v="1811"/>
    <n v="122"/>
    <x v="122"/>
    <x v="15"/>
    <s v="PDU"/>
    <n v="11"/>
    <x v="2"/>
    <n v="5.1730860265955156"/>
    <n v="303.09576171622848"/>
    <n v="3.1337758746826183"/>
    <n v="1.9367431251882774"/>
    <n v="117.85457191117614"/>
    <n v="1.3270538365537721"/>
    <n v="2.1266622197357661"/>
    <n v="30.622635172354439"/>
    <n v="0.65655420234970086"/>
    <n v="2.6064035804966218E-2"/>
    <n v="0.64717074062916902"/>
    <n v="9.1793260747945082E-2"/>
    <n v="9.2625554073245251"/>
    <n v="452.22013954038823"/>
    <n v="5.2091771743340356"/>
    <n v="466.69187212204679"/>
  </r>
  <r>
    <n v="1812"/>
    <n v="123"/>
    <x v="123"/>
    <x v="0"/>
    <s v="ECDU"/>
    <n v="11"/>
    <x v="2"/>
    <n v="5.3460579116598845"/>
    <n v="57.467653645402173"/>
    <n v="2.5566580981343834"/>
    <n v="6.7786052753112989"/>
    <n v="11.269670706947482"/>
    <n v="0"/>
    <n v="36.421251121896809"/>
    <n v="70.035183381113796"/>
    <n v="30.356330112146111"/>
    <n v="0"/>
    <n v="0"/>
    <n v="0"/>
    <n v="48.545914308867992"/>
    <n v="138.77250773346344"/>
    <n v="32.912988210280496"/>
    <n v="220.23141025261194"/>
  </r>
  <r>
    <n v="1813"/>
    <n v="123"/>
    <x v="123"/>
    <x v="1"/>
    <s v="ECDU"/>
    <n v="11"/>
    <x v="2"/>
    <n v="3.8876272707549742"/>
    <n v="19.520495082044686"/>
    <n v="2.6833859934398627"/>
    <n v="4.6964993265870323"/>
    <n v="1263.5275796872013"/>
    <n v="0"/>
    <n v="31.489344609151967"/>
    <n v="3501.8210671071602"/>
    <n v="15.305799342267781"/>
    <n v="0"/>
    <n v="0"/>
    <n v="0"/>
    <n v="40.073471206493977"/>
    <n v="4784.8691418764065"/>
    <n v="17.989185335707642"/>
    <n v="4842.9317984186082"/>
  </r>
  <r>
    <n v="1814"/>
    <n v="123"/>
    <x v="123"/>
    <x v="2"/>
    <s v="ECDU"/>
    <n v="11"/>
    <x v="2"/>
    <n v="12.77"/>
    <n v="1193.1300000000001"/>
    <n v="10.94"/>
    <n v="2.4900000000000002"/>
    <n v="459.29"/>
    <n v="0.67"/>
    <n v="1.55"/>
    <n v="190.01"/>
    <n v="0.51"/>
    <n v="0"/>
    <n v="0"/>
    <n v="0"/>
    <n v="16.809999999999999"/>
    <n v="1842.43"/>
    <n v="12.12"/>
    <n v="1871.36"/>
  </r>
  <r>
    <n v="1815"/>
    <n v="123"/>
    <x v="123"/>
    <x v="3"/>
    <s v="ECDU"/>
    <n v="11"/>
    <x v="2"/>
    <n v="11.2"/>
    <n v="822.75"/>
    <n v="6.36"/>
    <n v="0.18"/>
    <n v="16.510000000000002"/>
    <n v="0"/>
    <n v="1.03"/>
    <n v="87.63"/>
    <n v="0.6"/>
    <n v="0"/>
    <n v="0"/>
    <n v="0"/>
    <n v="12.409999999999998"/>
    <n v="926.89"/>
    <n v="6.96"/>
    <n v="946.26"/>
  </r>
  <r>
    <n v="1816"/>
    <n v="123"/>
    <x v="123"/>
    <x v="4"/>
    <s v="ECDU"/>
    <n v="11"/>
    <x v="2"/>
    <n v="20.64"/>
    <n v="1414.36"/>
    <n v="12.89"/>
    <n v="0.31"/>
    <n v="6.29"/>
    <n v="0"/>
    <n v="1.58"/>
    <n v="161.63"/>
    <n v="1"/>
    <n v="0"/>
    <n v="0"/>
    <n v="0"/>
    <n v="22.53"/>
    <n v="1582.2799999999997"/>
    <n v="13.89"/>
    <n v="1618.6999999999998"/>
  </r>
  <r>
    <n v="1817"/>
    <n v="123"/>
    <x v="123"/>
    <x v="5"/>
    <s v="ECDU"/>
    <n v="11"/>
    <x v="2"/>
    <n v="8.31"/>
    <n v="281.10000000000002"/>
    <n v="3.26"/>
    <n v="0.8"/>
    <n v="28.9"/>
    <n v="0.2"/>
    <n v="2.0299999999999998"/>
    <n v="48.08"/>
    <n v="0.49"/>
    <n v="0.05"/>
    <n v="0"/>
    <n v="0"/>
    <n v="11.190000000000001"/>
    <n v="358.08"/>
    <n v="3.95"/>
    <n v="373.21999999999997"/>
  </r>
  <r>
    <n v="1818"/>
    <n v="123"/>
    <x v="123"/>
    <x v="6"/>
    <s v="ECDU"/>
    <n v="11"/>
    <x v="2"/>
    <n v="12.45"/>
    <n v="1227.94"/>
    <n v="3.14"/>
    <n v="1.69"/>
    <n v="66.41"/>
    <n v="0.12"/>
    <n v="1.9"/>
    <n v="92.7"/>
    <n v="0.68"/>
    <n v="0.33"/>
    <n v="0"/>
    <n v="0"/>
    <n v="16.369999999999997"/>
    <n v="1387.0500000000002"/>
    <n v="3.9400000000000004"/>
    <n v="1407.3600000000001"/>
  </r>
  <r>
    <n v="1819"/>
    <n v="123"/>
    <x v="123"/>
    <x v="7"/>
    <s v="ECDU"/>
    <n v="11"/>
    <x v="2"/>
    <n v="12.67"/>
    <n v="614.86"/>
    <n v="7.62"/>
    <n v="3.92"/>
    <n v="1061.8800000000001"/>
    <n v="0.23"/>
    <n v="7.16"/>
    <n v="591.71"/>
    <n v="0.56000000000000005"/>
    <n v="0.35"/>
    <n v="29.44"/>
    <n v="0"/>
    <n v="24.1"/>
    <n v="2297.8900000000003"/>
    <n v="8.41"/>
    <n v="2330.4"/>
  </r>
  <r>
    <n v="1820"/>
    <n v="123"/>
    <x v="123"/>
    <x v="8"/>
    <s v="ECDU"/>
    <n v="11"/>
    <x v="2"/>
    <n v="17.199237837968209"/>
    <n v="598.26656858252329"/>
    <n v="4.2430090928824677"/>
    <n v="5.2430428595547616"/>
    <n v="543.25057282747639"/>
    <n v="0.56055087913943225"/>
    <n v="13.711883456742481"/>
    <n v="2451.714237476182"/>
    <n v="0.63885579219025102"/>
    <n v="0"/>
    <n v="0"/>
    <n v="0.15454041147102099"/>
    <n v="36.154164154265452"/>
    <n v="3593.2313788861816"/>
    <n v="5.5969561756831716"/>
    <n v="3634.9824992161302"/>
  </r>
  <r>
    <n v="1821"/>
    <n v="123"/>
    <x v="123"/>
    <x v="9"/>
    <s v="ECDU"/>
    <n v="11"/>
    <x v="2"/>
    <n v="11.466518478048661"/>
    <n v="471.96644744035717"/>
    <n v="6.8527573774869808"/>
    <n v="9.353184670850581"/>
    <n v="1141.5899185472026"/>
    <n v="0.88113232741353986"/>
    <n v="11.495259714247563"/>
    <n v="1594.2658565896647"/>
    <n v="2.3431032180531446"/>
    <n v="6.582988382961677E-2"/>
    <n v="3.6864734944585393"/>
    <n v="0"/>
    <n v="32.380792746976418"/>
    <n v="3211.5086960716826"/>
    <n v="10.076992922953664"/>
    <n v="3253.9664817416128"/>
  </r>
  <r>
    <n v="1822"/>
    <n v="123"/>
    <x v="123"/>
    <x v="10"/>
    <s v="ECDU"/>
    <n v="11"/>
    <x v="2"/>
    <n v="11.439348238642461"/>
    <n v="326.34223107094743"/>
    <n v="3.3792703558914412"/>
    <n v="10.113932515344073"/>
    <n v="1280.6506558690062"/>
    <n v="3.2059167480429064E-2"/>
    <n v="17.692329535293805"/>
    <n v="2449.7855330568168"/>
    <n v="6.3998421969308605"/>
    <n v="0"/>
    <n v="0"/>
    <n v="0"/>
    <n v="39.245610289280336"/>
    <n v="4056.7784199967705"/>
    <n v="9.8111717203027311"/>
    <n v="4105.8352020063539"/>
  </r>
  <r>
    <n v="1823"/>
    <n v="123"/>
    <x v="123"/>
    <x v="11"/>
    <s v="ECDU"/>
    <n v="11"/>
    <x v="2"/>
    <n v="16.991187956095089"/>
    <n v="459.94393830655673"/>
    <n v="7.6779223837690296"/>
    <n v="7.4306085801960968"/>
    <n v="958.4197521339845"/>
    <n v="0"/>
    <n v="21.611533108861888"/>
    <n v="2519.1769443392695"/>
    <n v="2.8389500258341802"/>
    <n v="0"/>
    <n v="0"/>
    <n v="0"/>
    <n v="46.033329645153074"/>
    <n v="3937.5406347798107"/>
    <n v="10.516872409603209"/>
    <n v="3994.0908368345672"/>
  </r>
  <r>
    <n v="1824"/>
    <n v="123"/>
    <x v="123"/>
    <x v="12"/>
    <s v="ECDU"/>
    <n v="11"/>
    <x v="2"/>
    <n v="19.452612035913379"/>
    <n v="630.93375364427936"/>
    <n v="3.7945530408884549"/>
    <n v="4.7093984944229836"/>
    <n v="269.81930174877073"/>
    <n v="0"/>
    <n v="19.619055170646568"/>
    <n v="2836.401750221195"/>
    <n v="2.8653190285788881"/>
    <n v="0.13454462822304197"/>
    <n v="54.369466859416626"/>
    <n v="0"/>
    <n v="43.915610329205975"/>
    <n v="3791.5242724736618"/>
    <n v="6.659872069467343"/>
    <n v="3842.0997548723353"/>
  </r>
  <r>
    <n v="1825"/>
    <n v="123"/>
    <x v="123"/>
    <x v="13"/>
    <s v="ECDU"/>
    <n v="11"/>
    <x v="2"/>
    <n v="19.532736998336507"/>
    <n v="376.63949084081247"/>
    <n v="9.3903786195973744"/>
    <n v="3.5848806167883578"/>
    <n v="302.11582462571346"/>
    <n v="0"/>
    <n v="21.990522058750287"/>
    <n v="2247.2016478070746"/>
    <n v="3.1436707473777532"/>
    <n v="0"/>
    <n v="0"/>
    <n v="0"/>
    <n v="45.108139673875151"/>
    <n v="2925.9569632736002"/>
    <n v="12.534049366975127"/>
    <n v="2983.5991523144503"/>
  </r>
  <r>
    <n v="1826"/>
    <n v="123"/>
    <x v="123"/>
    <x v="14"/>
    <s v="ECDU"/>
    <n v="11"/>
    <x v="2"/>
    <n v="24.223371481990338"/>
    <n v="925.68642441325187"/>
    <n v="15.303299528335291"/>
    <n v="6.9300186966190278"/>
    <n v="447.70271667540118"/>
    <n v="0"/>
    <n v="18.261529581733967"/>
    <n v="2752.2158751292473"/>
    <n v="1.3403882381269387"/>
    <n v="0"/>
    <n v="0"/>
    <n v="0"/>
    <n v="49.414919760343331"/>
    <n v="4125.6050162178999"/>
    <n v="16.643687766462229"/>
    <n v="4191.6636237447055"/>
  </r>
  <r>
    <n v="1827"/>
    <n v="123"/>
    <x v="123"/>
    <x v="15"/>
    <s v="ECDU"/>
    <n v="11"/>
    <x v="2"/>
    <n v="21.830053538581691"/>
    <n v="637.1110951260365"/>
    <n v="14.550039563059407"/>
    <n v="6.4747361606362972"/>
    <n v="813.3207176841737"/>
    <n v="0"/>
    <n v="11.31230154244551"/>
    <n v="1923.0007912611882"/>
    <n v="2.2664289457729185"/>
    <n v="0"/>
    <n v="0"/>
    <n v="0"/>
    <n v="39.617091241663502"/>
    <n v="3373.4326040713986"/>
    <n v="16.816468508832326"/>
    <n v="3429.8661638218946"/>
  </r>
  <r>
    <n v="1828"/>
    <n v="124"/>
    <x v="124"/>
    <x v="8"/>
    <s v="PDU"/>
    <n v="12"/>
    <x v="2"/>
    <n v="2.3264229647903121"/>
    <n v="60.889291783180091"/>
    <n v="3.1267279659116389"/>
    <n v="0.46718995290423859"/>
    <n v="132.8450620618076"/>
    <n v="0"/>
    <n v="0"/>
    <n v="0"/>
    <n v="0"/>
    <n v="0"/>
    <n v="0"/>
    <n v="0"/>
    <n v="2.7936129176945506"/>
    <n v="193.73435384498768"/>
    <n v="3.1267279659116389"/>
    <n v="199.65469472859388"/>
  </r>
  <r>
    <n v="1829"/>
    <n v="124"/>
    <x v="124"/>
    <x v="9"/>
    <s v="PDU"/>
    <n v="12"/>
    <x v="2"/>
    <n v="1.9662652482638436"/>
    <n v="65.375072437381334"/>
    <n v="4.4849012926886367"/>
    <n v="0.38517959788800166"/>
    <n v="23.683994589955002"/>
    <n v="0"/>
    <n v="0"/>
    <n v="0"/>
    <n v="0"/>
    <n v="0"/>
    <n v="0"/>
    <n v="0.24428433948032358"/>
    <n v="2.3514448461518453"/>
    <n v="89.05906702733634"/>
    <n v="4.72918563216896"/>
    <n v="96.139697505657153"/>
  </r>
  <r>
    <n v="1830"/>
    <n v="124"/>
    <x v="124"/>
    <x v="10"/>
    <s v="PDU"/>
    <n v="12"/>
    <x v="2"/>
    <n v="2.8634626498192604"/>
    <n v="316.65959730505597"/>
    <n v="5.9410360297752218"/>
    <n v="3.1577620720177486"/>
    <n v="498.13825501644362"/>
    <n v="0.43848958567378299"/>
    <n v="0"/>
    <n v="0"/>
    <n v="0"/>
    <n v="0"/>
    <n v="0"/>
    <n v="0"/>
    <n v="6.021224721837009"/>
    <n v="814.79785232149959"/>
    <n v="6.3795256154490048"/>
    <n v="827.1986026587856"/>
  </r>
  <r>
    <n v="1831"/>
    <n v="124"/>
    <x v="124"/>
    <x v="11"/>
    <s v="PDU"/>
    <n v="12"/>
    <x v="2"/>
    <n v="2.7659567600245643"/>
    <n v="153.29024110929805"/>
    <n v="4.100284628294049"/>
    <n v="0"/>
    <n v="0"/>
    <n v="0"/>
    <n v="0"/>
    <n v="0"/>
    <n v="0"/>
    <n v="8.4346264475899602E-2"/>
    <n v="1.6869252895179918"/>
    <n v="0"/>
    <n v="2.8503030245004637"/>
    <n v="154.97716639881605"/>
    <n v="4.100284628294049"/>
    <n v="161.92775405161058"/>
  </r>
  <r>
    <n v="1832"/>
    <n v="124"/>
    <x v="124"/>
    <x v="12"/>
    <s v="PDU"/>
    <n v="12"/>
    <x v="2"/>
    <n v="1.1774318732278457"/>
    <n v="50.966501870146679"/>
    <n v="8.2768441128406334"/>
    <n v="0"/>
    <n v="0"/>
    <n v="0"/>
    <n v="0"/>
    <n v="0"/>
    <n v="0"/>
    <n v="0"/>
    <n v="0"/>
    <n v="0"/>
    <n v="1.1774318732278457"/>
    <n v="50.966501870146679"/>
    <n v="8.2768441128406334"/>
    <n v="60.42077785621516"/>
  </r>
  <r>
    <n v="1833"/>
    <n v="124"/>
    <x v="124"/>
    <x v="13"/>
    <s v="PDU"/>
    <n v="12"/>
    <x v="2"/>
    <n v="0.15830116556077214"/>
    <n v="15.847529684288903"/>
    <n v="5.0013330901556268"/>
    <n v="0.3578472756262609"/>
    <n v="93.884523330957961"/>
    <n v="0"/>
    <n v="0"/>
    <n v="0"/>
    <n v="0"/>
    <n v="0"/>
    <n v="0"/>
    <n v="0"/>
    <n v="0.51614844118703307"/>
    <n v="109.73205301524686"/>
    <n v="5.0013330901556268"/>
    <n v="115.24953454658952"/>
  </r>
  <r>
    <n v="1834"/>
    <n v="124"/>
    <x v="124"/>
    <x v="14"/>
    <s v="PDU"/>
    <n v="12"/>
    <x v="2"/>
    <n v="0.32560705207938995"/>
    <n v="4.2274025201449357"/>
    <n v="4.0760153588232111"/>
    <n v="1.356270618138554"/>
    <n v="283.87439294792057"/>
    <n v="1.2979287220810123E-4"/>
    <n v="0"/>
    <n v="0"/>
    <n v="0"/>
    <n v="8.1098912984695251E-2"/>
    <n v="1.6219782596939052"/>
    <n v="8.1920934508679905E-2"/>
    <n v="1.7629765832026392"/>
    <n v="289.72377372775941"/>
    <n v="4.1580660862040988"/>
    <n v="295.64481639716615"/>
  </r>
  <r>
    <n v="1835"/>
    <n v="124"/>
    <x v="124"/>
    <x v="15"/>
    <s v="PDU"/>
    <n v="12"/>
    <x v="2"/>
    <n v="0.79129511969899524"/>
    <n v="15.962053695715094"/>
    <n v="3.8196590266962525"/>
    <n v="0"/>
    <n v="0"/>
    <n v="0.38529018564714634"/>
    <n v="0"/>
    <n v="0"/>
    <n v="0"/>
    <n v="0"/>
    <n v="0"/>
    <n v="0"/>
    <n v="0.79129511969899524"/>
    <n v="15.962053695715094"/>
    <n v="4.2049492123433989"/>
    <n v="20.958298027757486"/>
  </r>
  <r>
    <n v="1836"/>
    <n v="125"/>
    <x v="125"/>
    <x v="0"/>
    <s v="ECDU"/>
    <n v="12"/>
    <x v="2"/>
    <n v="13.161534873746154"/>
    <n v="845.38230252481196"/>
    <n v="14.583981056194137"/>
    <n v="5.981082072781823"/>
    <n v="987.77806067258098"/>
    <n v="0"/>
    <n v="27.855839992317144"/>
    <n v="1834.3798991970755"/>
    <n v="0"/>
    <n v="0"/>
    <n v="0"/>
    <n v="0"/>
    <n v="46.998456938845123"/>
    <n v="3667.5402623944683"/>
    <n v="14.583981056194137"/>
    <n v="3729.1227003895078"/>
  </r>
  <r>
    <n v="1837"/>
    <n v="125"/>
    <x v="125"/>
    <x v="1"/>
    <s v="ECDU"/>
    <n v="12"/>
    <x v="2"/>
    <n v="8.0799982048448076"/>
    <n v="245.93296299738034"/>
    <n v="10.705311719130695"/>
    <n v="2.8755615198793376"/>
    <n v="567.06485334013178"/>
    <n v="0"/>
    <n v="19.93635462064081"/>
    <n v="709.7178617728058"/>
    <n v="0"/>
    <n v="0"/>
    <n v="0"/>
    <n v="0"/>
    <n v="30.891914345364953"/>
    <n v="1522.7156781103181"/>
    <n v="10.705311719130695"/>
    <n v="1564.3129041748139"/>
  </r>
  <r>
    <n v="1838"/>
    <n v="125"/>
    <x v="125"/>
    <x v="2"/>
    <s v="ECDU"/>
    <n v="12"/>
    <x v="2"/>
    <n v="6.45"/>
    <n v="474.22"/>
    <n v="14.57"/>
    <n v="6.95"/>
    <n v="479.7"/>
    <n v="0.74"/>
    <n v="41.7"/>
    <n v="1508.93"/>
    <n v="13.78"/>
    <n v="0"/>
    <n v="0"/>
    <n v="0"/>
    <n v="55.1"/>
    <n v="2462.8500000000004"/>
    <n v="29.09"/>
    <n v="2547.0400000000004"/>
  </r>
  <r>
    <n v="1839"/>
    <n v="125"/>
    <x v="125"/>
    <x v="3"/>
    <s v="ECDU"/>
    <n v="12"/>
    <x v="2"/>
    <n v="10.93"/>
    <n v="494.42"/>
    <n v="12.73"/>
    <n v="5.84"/>
    <n v="414.48"/>
    <n v="0.93"/>
    <n v="118.08"/>
    <n v="9905.99"/>
    <n v="7.97"/>
    <n v="0"/>
    <n v="0"/>
    <n v="0"/>
    <n v="134.85"/>
    <n v="10814.89"/>
    <n v="21.63"/>
    <n v="10971.369999999999"/>
  </r>
  <r>
    <n v="1840"/>
    <n v="125"/>
    <x v="125"/>
    <x v="4"/>
    <s v="ECDU"/>
    <n v="12"/>
    <x v="2"/>
    <n v="10.29"/>
    <n v="572.08000000000004"/>
    <n v="17.71"/>
    <n v="13.43"/>
    <n v="1064.3599999999999"/>
    <n v="0.25"/>
    <n v="58.42"/>
    <n v="3346.8"/>
    <n v="34.340000000000003"/>
    <n v="0"/>
    <n v="0"/>
    <n v="0"/>
    <n v="82.14"/>
    <n v="4983.24"/>
    <n v="52.300000000000004"/>
    <n v="5117.68"/>
  </r>
  <r>
    <n v="1841"/>
    <n v="125"/>
    <x v="125"/>
    <x v="5"/>
    <s v="ECDU"/>
    <n v="12"/>
    <x v="2"/>
    <n v="9.2799999999999994"/>
    <n v="479.04"/>
    <n v="15.87"/>
    <n v="7.67"/>
    <n v="372.2"/>
    <n v="0.21"/>
    <n v="271.91000000000003"/>
    <n v="20450.38"/>
    <n v="8.41"/>
    <n v="0"/>
    <n v="0"/>
    <n v="0"/>
    <n v="288.86"/>
    <n v="21301.620000000003"/>
    <n v="24.49"/>
    <n v="21614.970000000005"/>
  </r>
  <r>
    <n v="1842"/>
    <n v="125"/>
    <x v="125"/>
    <x v="6"/>
    <s v="ECDU"/>
    <n v="12"/>
    <x v="2"/>
    <n v="20.86"/>
    <n v="1656.14"/>
    <n v="19.7"/>
    <n v="8.89"/>
    <n v="728.54"/>
    <n v="0.2"/>
    <n v="178.67"/>
    <n v="17601.14"/>
    <n v="1.84"/>
    <n v="0.15"/>
    <n v="0"/>
    <n v="0"/>
    <n v="208.57"/>
    <n v="19985.82"/>
    <n v="21.74"/>
    <n v="20216.13"/>
  </r>
  <r>
    <n v="1843"/>
    <n v="125"/>
    <x v="125"/>
    <x v="7"/>
    <s v="ECDU"/>
    <n v="12"/>
    <x v="2"/>
    <n v="25.83"/>
    <n v="547.29"/>
    <n v="31.86"/>
    <n v="3.79"/>
    <n v="344.97"/>
    <n v="0.4"/>
    <n v="132.65"/>
    <n v="13138.04"/>
    <n v="3.55"/>
    <n v="0"/>
    <n v="0"/>
    <n v="0"/>
    <n v="162.27000000000001"/>
    <n v="14030.300000000001"/>
    <n v="35.809999999999995"/>
    <n v="14228.380000000001"/>
  </r>
  <r>
    <n v="1844"/>
    <n v="125"/>
    <x v="125"/>
    <x v="8"/>
    <s v="ECDU"/>
    <n v="12"/>
    <x v="2"/>
    <n v="16.600032810081469"/>
    <n v="254.63136561807721"/>
    <n v="28.22400413614708"/>
    <n v="5.6229476733853856"/>
    <n v="505.71870574521648"/>
    <n v="6.72030990497373E-2"/>
    <n v="141.99075998150181"/>
    <n v="9657.5773726302523"/>
    <n v="1.0621027800851"/>
    <n v="0"/>
    <n v="0"/>
    <n v="0"/>
    <n v="164.21374046496868"/>
    <n v="10417.927443993545"/>
    <n v="29.35331001528192"/>
    <n v="10611.494494473796"/>
  </r>
  <r>
    <n v="1845"/>
    <n v="125"/>
    <x v="125"/>
    <x v="9"/>
    <s v="ECDU"/>
    <n v="12"/>
    <x v="2"/>
    <n v="16.61539657320089"/>
    <n v="206.1695362071433"/>
    <n v="31.525185709460768"/>
    <n v="11.408009682511745"/>
    <n v="803.57155802949205"/>
    <n v="4.6597487018516244"/>
    <n v="52.555724560810972"/>
    <n v="4041.8035803479265"/>
    <n v="0.24041534631900779"/>
    <n v="0"/>
    <n v="0"/>
    <n v="0"/>
    <n v="80.579130816523616"/>
    <n v="5051.544674584562"/>
    <n v="36.425349757631402"/>
    <n v="5168.5491551587165"/>
  </r>
  <r>
    <n v="1846"/>
    <n v="125"/>
    <x v="125"/>
    <x v="10"/>
    <s v="ECDU"/>
    <n v="12"/>
    <x v="2"/>
    <n v="16.791925530225079"/>
    <n v="222.80537676010738"/>
    <n v="29.965777062737743"/>
    <n v="10.080719499817873"/>
    <n v="571.34976451097828"/>
    <n v="2.0400932578628708"/>
    <n v="0"/>
    <n v="0"/>
    <n v="0"/>
    <n v="0.24873898706867678"/>
    <n v="3.4689398815633434"/>
    <n v="0"/>
    <n v="27.12138401711163"/>
    <n v="797.62408115264896"/>
    <n v="32.005870320600614"/>
    <n v="856.75133549036116"/>
  </r>
  <r>
    <n v="1847"/>
    <n v="125"/>
    <x v="125"/>
    <x v="11"/>
    <s v="ECDU"/>
    <n v="12"/>
    <x v="2"/>
    <n v="14.285359626259421"/>
    <n v="190.91248388179559"/>
    <n v="38.427827128474242"/>
    <n v="8.2580196665021983"/>
    <n v="738.70860854269426"/>
    <n v="0.72168377687819496"/>
    <n v="7.7737526848388914"/>
    <n v="649.29967479287075"/>
    <n v="0"/>
    <n v="6.3926220352133467E-2"/>
    <n v="0.89496708492986865"/>
    <n v="1.2090881911110052"/>
    <n v="30.381058197952644"/>
    <n v="1579.8157343022906"/>
    <n v="40.358599096463443"/>
    <n v="1650.5553915967066"/>
  </r>
  <r>
    <n v="1848"/>
    <n v="125"/>
    <x v="125"/>
    <x v="12"/>
    <s v="ECDU"/>
    <n v="12"/>
    <x v="2"/>
    <n v="12.408662153406837"/>
    <n v="209.80998055170267"/>
    <n v="47.327585880386941"/>
    <n v="4.4688812896361636"/>
    <n v="490.19376334595643"/>
    <n v="0.16096234926708783"/>
    <n v="22.248069373436575"/>
    <n v="1175.0023841581021"/>
    <n v="8.5748432343281671"/>
    <n v="0"/>
    <n v="0"/>
    <n v="0"/>
    <n v="39.125612816479574"/>
    <n v="1875.0061280557611"/>
    <n v="56.0633914639822"/>
    <n v="1970.195132336223"/>
  </r>
  <r>
    <n v="1849"/>
    <n v="125"/>
    <x v="125"/>
    <x v="13"/>
    <s v="ECDU"/>
    <n v="12"/>
    <x v="2"/>
    <n v="12.15590824916783"/>
    <n v="203.30382976789662"/>
    <n v="31.301401126679181"/>
    <n v="11.759019195094675"/>
    <n v="905.96549524707575"/>
    <n v="8.9363739497230366E-2"/>
    <n v="15.44709752705117"/>
    <n v="1194.0489513054513"/>
    <n v="0"/>
    <n v="0"/>
    <n v="0"/>
    <n v="0"/>
    <n v="39.362024971313673"/>
    <n v="2303.3182763204236"/>
    <n v="31.390764866176411"/>
    <n v="2374.0710661579137"/>
  </r>
  <r>
    <n v="1850"/>
    <n v="125"/>
    <x v="125"/>
    <x v="14"/>
    <s v="ECDU"/>
    <n v="12"/>
    <x v="2"/>
    <n v="12.973792210920001"/>
    <n v="216.44884186838826"/>
    <n v="25.602163899112917"/>
    <n v="8.624752647776381"/>
    <n v="748.73133886391474"/>
    <n v="0"/>
    <n v="1.8752051424440881"/>
    <n v="41.407892981568978"/>
    <n v="0"/>
    <n v="9.7227435882321911E-3"/>
    <n v="0.15556389741171506"/>
    <n v="0"/>
    <n v="23.483472744728701"/>
    <n v="1006.7436376112838"/>
    <n v="25.602163899112917"/>
    <n v="1055.8292742551253"/>
  </r>
  <r>
    <n v="1851"/>
    <n v="125"/>
    <x v="125"/>
    <x v="15"/>
    <s v="ECDU"/>
    <n v="12"/>
    <x v="2"/>
    <n v="11.745751584179891"/>
    <n v="189.81714958995971"/>
    <n v="21.409155123598271"/>
    <n v="8.5163517846570489"/>
    <n v="651.3483964758226"/>
    <n v="0"/>
    <n v="0"/>
    <n v="0"/>
    <n v="0"/>
    <n v="7.9856735036021406E-2"/>
    <n v="1.3625647007790471"/>
    <n v="0"/>
    <n v="20.34196010387296"/>
    <n v="842.52811076656144"/>
    <n v="21.409155123598271"/>
    <n v="884.27922599403257"/>
  </r>
  <r>
    <n v="1852"/>
    <n v="126"/>
    <x v="126"/>
    <x v="0"/>
    <s v="ECDU"/>
    <n v="12"/>
    <x v="2"/>
    <n v="24.120999999999999"/>
    <n v="1682.4526999999998"/>
    <n v="11.453999999999997"/>
    <n v="0"/>
    <n v="0"/>
    <n v="0"/>
    <n v="0"/>
    <n v="0"/>
    <n v="0"/>
    <n v="0"/>
    <n v="0"/>
    <n v="0"/>
    <n v="24.120999999999999"/>
    <n v="1682.4526999999998"/>
    <n v="11.453999999999997"/>
    <n v="1718.0276999999999"/>
  </r>
  <r>
    <n v="1853"/>
    <n v="126"/>
    <x v="126"/>
    <x v="1"/>
    <s v="ECDU"/>
    <n v="12"/>
    <x v="2"/>
    <n v="22.645999999999997"/>
    <n v="1940.3211999999996"/>
    <n v="11.329199999999998"/>
    <n v="0"/>
    <n v="0"/>
    <n v="0"/>
    <n v="0"/>
    <n v="0"/>
    <n v="0"/>
    <n v="0"/>
    <n v="0"/>
    <n v="0"/>
    <n v="22.645999999999997"/>
    <n v="1940.3211999999996"/>
    <n v="11.329199999999998"/>
    <n v="1974.2963999999995"/>
  </r>
  <r>
    <n v="1854"/>
    <n v="126"/>
    <x v="126"/>
    <x v="2"/>
    <s v="ECDU"/>
    <n v="12"/>
    <x v="2"/>
    <n v="10.49"/>
    <n v="1247.93"/>
    <n v="5.57"/>
    <n v="2.85"/>
    <n v="174.04"/>
    <n v="1.65"/>
    <n v="0.43"/>
    <n v="39.86"/>
    <n v="0.73"/>
    <n v="2.0099999999999998"/>
    <n v="0"/>
    <n v="2.2599999999999998"/>
    <n v="15.78"/>
    <n v="1461.83"/>
    <n v="10.210000000000001"/>
    <n v="1487.82"/>
  </r>
  <r>
    <n v="1855"/>
    <n v="126"/>
    <x v="126"/>
    <x v="3"/>
    <s v="ECDU"/>
    <n v="12"/>
    <x v="2"/>
    <n v="18.68"/>
    <n v="1358"/>
    <n v="16.66"/>
    <n v="0.03"/>
    <n v="7.29"/>
    <n v="0"/>
    <n v="0"/>
    <n v="0"/>
    <n v="0"/>
    <n v="0.01"/>
    <n v="0"/>
    <n v="0"/>
    <n v="18.720000000000002"/>
    <n v="1365.29"/>
    <n v="16.66"/>
    <n v="1400.67"/>
  </r>
  <r>
    <n v="1856"/>
    <n v="126"/>
    <x v="126"/>
    <x v="4"/>
    <s v="ECDU"/>
    <n v="12"/>
    <x v="2"/>
    <n v="19.77"/>
    <n v="1197.19"/>
    <n v="25.88"/>
    <n v="0"/>
    <n v="0"/>
    <n v="0"/>
    <n v="0"/>
    <n v="0"/>
    <n v="0"/>
    <n v="0"/>
    <n v="0"/>
    <n v="0"/>
    <n v="19.77"/>
    <n v="1197.19"/>
    <n v="25.88"/>
    <n v="1242.8400000000001"/>
  </r>
  <r>
    <n v="1857"/>
    <n v="126"/>
    <x v="126"/>
    <x v="5"/>
    <s v="ECDU"/>
    <n v="12"/>
    <x v="2"/>
    <n v="16.78"/>
    <n v="1026.02"/>
    <n v="19.27"/>
    <n v="1.29"/>
    <n v="164.77"/>
    <n v="0.49"/>
    <n v="0.04"/>
    <n v="7.68"/>
    <n v="0"/>
    <n v="0"/>
    <n v="0"/>
    <n v="0"/>
    <n v="18.11"/>
    <n v="1198.47"/>
    <n v="19.759999999999998"/>
    <n v="1236.3399999999999"/>
  </r>
  <r>
    <n v="1858"/>
    <n v="126"/>
    <x v="126"/>
    <x v="6"/>
    <s v="ECDU"/>
    <n v="12"/>
    <x v="2"/>
    <n v="22.68"/>
    <n v="1503.53"/>
    <n v="24.77"/>
    <n v="4.3899999999999997"/>
    <n v="884.09"/>
    <n v="0.47"/>
    <n v="76.599999999999994"/>
    <n v="7506.3"/>
    <n v="3.89"/>
    <n v="0.1"/>
    <n v="0"/>
    <n v="0.09"/>
    <n v="103.76999999999998"/>
    <n v="9893.92"/>
    <n v="29.22"/>
    <n v="10026.91"/>
  </r>
  <r>
    <n v="1859"/>
    <n v="126"/>
    <x v="126"/>
    <x v="7"/>
    <s v="ECDU"/>
    <n v="12"/>
    <x v="2"/>
    <n v="23.83"/>
    <n v="1407.93"/>
    <n v="46.69"/>
    <n v="8.9700000000000006"/>
    <n v="2665.91"/>
    <n v="0"/>
    <n v="19.11"/>
    <n v="1600.64"/>
    <n v="6.06"/>
    <n v="0.04"/>
    <n v="0"/>
    <n v="0"/>
    <n v="51.949999999999996"/>
    <n v="5674.4800000000005"/>
    <n v="52.75"/>
    <n v="5779.18"/>
  </r>
  <r>
    <n v="1860"/>
    <n v="126"/>
    <x v="126"/>
    <x v="8"/>
    <s v="ECDU"/>
    <n v="12"/>
    <x v="2"/>
    <n v="22.26414639909639"/>
    <n v="1120.861576578671"/>
    <n v="48.463672669088417"/>
    <n v="10.02113789778206"/>
    <n v="1502.814117647059"/>
    <n v="0.46123157459705189"/>
    <n v="30.009323598291779"/>
    <n v="1957.6110428433669"/>
    <n v="6.3290811406529821"/>
    <n v="0"/>
    <n v="0"/>
    <n v="0"/>
    <n v="62.29460789517023"/>
    <n v="4581.2867370690965"/>
    <n v="55.253985384338449"/>
    <n v="4698.8353303486047"/>
  </r>
  <r>
    <n v="1861"/>
    <n v="126"/>
    <x v="126"/>
    <x v="9"/>
    <s v="ECDU"/>
    <n v="12"/>
    <x v="2"/>
    <n v="16.767184639781135"/>
    <n v="919.92552505426931"/>
    <n v="48.307686966363718"/>
    <n v="7.3612812565368682"/>
    <n v="2340.5501827502194"/>
    <n v="1.1604530434790155"/>
    <n v="76.473048356983952"/>
    <n v="8388.2580254296645"/>
    <n v="5.027647317681593"/>
    <n v="0"/>
    <n v="0"/>
    <n v="0"/>
    <n v="100.60151425330196"/>
    <n v="11648.733733234152"/>
    <n v="54.495787327524326"/>
    <n v="11803.831034814977"/>
  </r>
  <r>
    <n v="1862"/>
    <n v="126"/>
    <x v="126"/>
    <x v="10"/>
    <s v="ECDU"/>
    <n v="12"/>
    <x v="2"/>
    <n v="17.5842480815943"/>
    <n v="1060.8506775154781"/>
    <n v="51.075315304716952"/>
    <n v="5.4991691543020158"/>
    <n v="1816.6420599091216"/>
    <n v="0.77228945781803748"/>
    <n v="23.995019827556629"/>
    <n v="1813.5772735516571"/>
    <n v="0.96167325951306071"/>
    <n v="0"/>
    <n v="0"/>
    <n v="0"/>
    <n v="47.078437063452945"/>
    <n v="4691.0700109762565"/>
    <n v="52.809278022048055"/>
    <n v="4790.9577260617571"/>
  </r>
  <r>
    <n v="1863"/>
    <n v="126"/>
    <x v="126"/>
    <x v="11"/>
    <s v="ECDU"/>
    <n v="12"/>
    <x v="2"/>
    <n v="9.7655166357479217"/>
    <n v="504.68353768976607"/>
    <n v="59.241853368313592"/>
    <n v="4.8545165150001646"/>
    <n v="1489.0980845014765"/>
    <n v="0.81088047069671454"/>
    <n v="38.458687801183331"/>
    <n v="2278.5563310244897"/>
    <n v="2.9642564682378509"/>
    <n v="0"/>
    <n v="0"/>
    <n v="0"/>
    <n v="53.078720951931416"/>
    <n v="4272.3379532157323"/>
    <n v="63.016990307248157"/>
    <n v="4388.4336644749119"/>
  </r>
  <r>
    <n v="1864"/>
    <n v="126"/>
    <x v="126"/>
    <x v="12"/>
    <s v="ECDU"/>
    <n v="12"/>
    <x v="2"/>
    <n v="12.227434871905739"/>
    <n v="775.84077397038175"/>
    <n v="75.264603410857873"/>
    <n v="5.826064541879048"/>
    <n v="1400.8431437765564"/>
    <n v="1.1585525057582133"/>
    <n v="45.183015557569661"/>
    <n v="3204.219493942443"/>
    <n v="6.0222013420586551"/>
    <n v="0"/>
    <n v="0"/>
    <n v="4.4984741774278039E-2"/>
    <n v="63.236514971354453"/>
    <n v="5380.9034116893818"/>
    <n v="82.490342000449004"/>
    <n v="5526.6302686611853"/>
  </r>
  <r>
    <n v="1865"/>
    <n v="126"/>
    <x v="126"/>
    <x v="13"/>
    <s v="ECDU"/>
    <n v="12"/>
    <x v="2"/>
    <n v="8.4460446802110969"/>
    <n v="524.25741161029237"/>
    <n v="48.695255803778956"/>
    <n v="5.7682590030351921"/>
    <n v="1745.0948893932352"/>
    <n v="0.40312269284405677"/>
    <n v="21.341491892483116"/>
    <n v="504.9403926608515"/>
    <n v="4.8727133521095949"/>
    <n v="0"/>
    <n v="0"/>
    <n v="0"/>
    <n v="35.555795575729405"/>
    <n v="2774.2926936643794"/>
    <n v="53.971091848732605"/>
    <n v="2863.8195810888415"/>
  </r>
  <r>
    <n v="1866"/>
    <n v="126"/>
    <x v="126"/>
    <x v="14"/>
    <s v="ECDU"/>
    <n v="12"/>
    <x v="2"/>
    <n v="14.640717937054962"/>
    <n v="751.33544416538098"/>
    <n v="37.740543816416768"/>
    <n v="13.127568180817281"/>
    <n v="2110.7355252770712"/>
    <n v="3.3142788782923689"/>
    <n v="24.232655145826854"/>
    <n v="1813.149385516502"/>
    <n v="0.99514973126001161"/>
    <n v="0"/>
    <n v="0"/>
    <n v="0"/>
    <n v="52.000941263699097"/>
    <n v="4675.220354958954"/>
    <n v="42.049972425969152"/>
    <n v="4769.271268648622"/>
  </r>
  <r>
    <n v="1867"/>
    <n v="126"/>
    <x v="126"/>
    <x v="15"/>
    <s v="ECDU"/>
    <n v="12"/>
    <x v="2"/>
    <n v="16.055301864035854"/>
    <n v="763.90314948602918"/>
    <n v="48.301434960923764"/>
    <n v="12.456921067325469"/>
    <n v="2348.1290621892458"/>
    <n v="3.4626841076857655"/>
    <n v="22.681425492121058"/>
    <n v="1038.6279489394499"/>
    <n v="1.9860908738868295"/>
    <n v="0"/>
    <n v="0"/>
    <n v="0"/>
    <n v="51.193648423482379"/>
    <n v="4150.6601606147251"/>
    <n v="53.750209942496362"/>
    <n v="4255.6040189807036"/>
  </r>
  <r>
    <n v="1868"/>
    <n v="127"/>
    <x v="127"/>
    <x v="0"/>
    <s v="ECDU"/>
    <n v="12"/>
    <x v="2"/>
    <n v="30.777658470561697"/>
    <n v="31.030577465894176"/>
    <n v="36.671427926911797"/>
    <n v="1.6867403564177759"/>
    <n v="9.1017820314574234"/>
    <n v="5.4139408978118655E-5"/>
    <n v="10.989578163771712"/>
    <n v="26.222856435273233"/>
    <n v="4.6462170087976542"/>
    <n v="0"/>
    <n v="0"/>
    <n v="0"/>
    <n v="43.453976990751187"/>
    <n v="66.35521593262483"/>
    <n v="41.317699075118433"/>
    <n v="151.12689199849444"/>
  </r>
  <r>
    <n v="1869"/>
    <n v="127"/>
    <x v="127"/>
    <x v="1"/>
    <s v="ECDU"/>
    <n v="12"/>
    <x v="2"/>
    <n v="24.404359363137598"/>
    <n v="28.69266868401413"/>
    <n v="22.532547901248904"/>
    <n v="0.83506098282243679"/>
    <n v="2.6552340273610815"/>
    <n v="3.0663337398137931E-2"/>
    <n v="13.876501687216512"/>
    <n v="29.774584690956562"/>
    <n v="6.8185293149836435"/>
    <n v="0"/>
    <n v="0"/>
    <n v="0"/>
    <n v="39.115922033176545"/>
    <n v="61.122487402331771"/>
    <n v="29.381740553630685"/>
    <n v="129.62014998913901"/>
  </r>
  <r>
    <n v="1870"/>
    <n v="127"/>
    <x v="127"/>
    <x v="2"/>
    <s v="ECDU"/>
    <n v="12"/>
    <x v="2"/>
    <n v="55.77"/>
    <n v="1606.67"/>
    <n v="7.51"/>
    <n v="0"/>
    <n v="0"/>
    <n v="0"/>
    <n v="0"/>
    <n v="0"/>
    <n v="0"/>
    <n v="0.09"/>
    <n v="0"/>
    <n v="0"/>
    <n v="55.860000000000007"/>
    <n v="1606.67"/>
    <n v="7.51"/>
    <n v="1670.04"/>
  </r>
  <r>
    <n v="1871"/>
    <n v="127"/>
    <x v="127"/>
    <x v="3"/>
    <s v="ECDU"/>
    <n v="12"/>
    <x v="2"/>
    <n v="68.42"/>
    <n v="1508.64"/>
    <n v="9.52"/>
    <n v="0"/>
    <n v="0"/>
    <n v="0"/>
    <n v="0"/>
    <n v="0"/>
    <n v="0"/>
    <n v="0"/>
    <n v="0"/>
    <n v="0"/>
    <n v="68.42"/>
    <n v="1508.64"/>
    <n v="9.52"/>
    <n v="1586.5800000000002"/>
  </r>
  <r>
    <n v="1872"/>
    <n v="127"/>
    <x v="127"/>
    <x v="4"/>
    <s v="ECDU"/>
    <n v="12"/>
    <x v="2"/>
    <n v="66.650000000000006"/>
    <n v="1690.6"/>
    <n v="3.97"/>
    <n v="0"/>
    <n v="0"/>
    <n v="0"/>
    <n v="0"/>
    <n v="0"/>
    <n v="0"/>
    <n v="0"/>
    <n v="0"/>
    <n v="0"/>
    <n v="66.650000000000006"/>
    <n v="1690.6"/>
    <n v="3.97"/>
    <n v="1761.22"/>
  </r>
  <r>
    <n v="1873"/>
    <n v="127"/>
    <x v="127"/>
    <x v="5"/>
    <s v="ECDU"/>
    <n v="12"/>
    <x v="2"/>
    <n v="19.579999999999998"/>
    <n v="891.74"/>
    <n v="16.89"/>
    <n v="0.26"/>
    <n v="83.96"/>
    <n v="0.18"/>
    <n v="0"/>
    <n v="0"/>
    <n v="0"/>
    <n v="0"/>
    <n v="0"/>
    <n v="0"/>
    <n v="19.84"/>
    <n v="975.7"/>
    <n v="17.07"/>
    <n v="1012.6100000000001"/>
  </r>
  <r>
    <n v="1874"/>
    <n v="127"/>
    <x v="127"/>
    <x v="6"/>
    <s v="ECDU"/>
    <n v="12"/>
    <x v="2"/>
    <n v="18.95"/>
    <n v="745.19"/>
    <n v="10.65"/>
    <n v="0"/>
    <n v="0"/>
    <n v="0"/>
    <n v="0"/>
    <n v="0"/>
    <n v="0"/>
    <n v="0"/>
    <n v="0"/>
    <n v="0"/>
    <n v="18.95"/>
    <n v="745.19"/>
    <n v="10.65"/>
    <n v="774.79000000000008"/>
  </r>
  <r>
    <n v="1875"/>
    <n v="127"/>
    <x v="127"/>
    <x v="7"/>
    <s v="ECDU"/>
    <n v="12"/>
    <x v="2"/>
    <n v="20.37"/>
    <n v="708.98"/>
    <n v="12.39"/>
    <n v="6.9"/>
    <n v="437.74"/>
    <n v="2.7"/>
    <n v="61.72"/>
    <n v="6627.75"/>
    <n v="21.9"/>
    <n v="0"/>
    <n v="0"/>
    <n v="0"/>
    <n v="88.990000000000009"/>
    <n v="7774.47"/>
    <n v="36.989999999999995"/>
    <n v="7900.45"/>
  </r>
  <r>
    <n v="1876"/>
    <n v="127"/>
    <x v="127"/>
    <x v="8"/>
    <s v="ECDU"/>
    <n v="12"/>
    <x v="2"/>
    <n v="20.55972606805182"/>
    <n v="777.7567594052116"/>
    <n v="15.09327181250333"/>
    <n v="11.500525521531831"/>
    <n v="1409.450905313731"/>
    <n v="1.983222508112406"/>
    <n v="19.87291842237148"/>
    <n v="2627.3770008035408"/>
    <n v="3.3173539696894192"/>
    <n v="0"/>
    <n v="0"/>
    <n v="0"/>
    <n v="51.933170011955127"/>
    <n v="4814.5846655224832"/>
    <n v="20.393848290305158"/>
    <n v="4886.9116838247437"/>
  </r>
  <r>
    <n v="1877"/>
    <n v="127"/>
    <x v="127"/>
    <x v="9"/>
    <s v="ECDU"/>
    <n v="12"/>
    <x v="2"/>
    <n v="19.043996415957761"/>
    <n v="821.10546190493096"/>
    <n v="10.051327411448467"/>
    <n v="7.4792883712867253"/>
    <n v="366.92696365204711"/>
    <n v="1.5359375424247423"/>
    <n v="42.642583685088837"/>
    <n v="3701.9727312030977"/>
    <n v="2.0004031003218534"/>
    <n v="0"/>
    <n v="0"/>
    <n v="0"/>
    <n v="69.165868472333329"/>
    <n v="4890.0051567600758"/>
    <n v="13.587668054195063"/>
    <n v="4972.7586932866043"/>
  </r>
  <r>
    <n v="1878"/>
    <n v="127"/>
    <x v="127"/>
    <x v="10"/>
    <s v="ECDU"/>
    <n v="12"/>
    <x v="2"/>
    <n v="19.765145333727588"/>
    <n v="1091.1497403336959"/>
    <n v="8.1164248131966321"/>
    <n v="6.8503093538812578"/>
    <n v="624.94543768179199"/>
    <n v="1.6511357264883988"/>
    <n v="16.289511001170581"/>
    <n v="2265.0115085197144"/>
    <n v="2.0102716887492225"/>
    <n v="0"/>
    <n v="0"/>
    <n v="0"/>
    <n v="42.904965688779427"/>
    <n v="3981.1066865352022"/>
    <n v="11.777832228434253"/>
    <n v="4035.7894844524162"/>
  </r>
  <r>
    <n v="1879"/>
    <n v="127"/>
    <x v="127"/>
    <x v="12"/>
    <s v="ECDU"/>
    <n v="12"/>
    <x v="2"/>
    <n v="14.915651823380038"/>
    <n v="810.95862315100828"/>
    <n v="6.8883479814824797"/>
    <n v="5.8093250040439672"/>
    <n v="546.09782550087425"/>
    <n v="1.2889087449835546"/>
    <n v="26.861454955336626"/>
    <n v="3335.7121465379787"/>
    <n v="1.9132613892248163"/>
    <n v="0"/>
    <n v="0"/>
    <n v="0"/>
    <n v="47.586431782760627"/>
    <n v="4692.7685951898611"/>
    <n v="10.09051811569085"/>
    <n v="4750.4455450883124"/>
  </r>
  <r>
    <n v="1880"/>
    <n v="127"/>
    <x v="127"/>
    <x v="14"/>
    <s v="ECDU"/>
    <n v="12"/>
    <x v="2"/>
    <n v="12.039745040805384"/>
    <n v="516.31150371735419"/>
    <n v="2.0742179528321647"/>
    <n v="0.46659607953158838"/>
    <n v="64.490650022963237"/>
    <n v="0"/>
    <n v="0"/>
    <n v="0"/>
    <n v="0"/>
    <n v="0"/>
    <n v="0"/>
    <n v="0"/>
    <n v="12.506341120336971"/>
    <n v="580.80215374031741"/>
    <n v="2.0742179528321647"/>
    <n v="595.38271281348659"/>
  </r>
  <r>
    <n v="1881"/>
    <n v="127"/>
    <x v="127"/>
    <x v="15"/>
    <s v="ECDU"/>
    <n v="12"/>
    <x v="2"/>
    <n v="20.332550304372369"/>
    <n v="1309.3422824480051"/>
    <n v="3.3547138352655121"/>
    <n v="0.63482180018236289"/>
    <n v="163.46432294733188"/>
    <n v="1.0047327515088359E-2"/>
    <n v="0"/>
    <n v="0"/>
    <n v="0"/>
    <n v="0"/>
    <n v="0"/>
    <n v="0"/>
    <n v="20.96737210455473"/>
    <n v="1472.8066053953371"/>
    <n v="3.3647611627806007"/>
    <n v="1497.1387386626723"/>
  </r>
  <r>
    <n v="1882"/>
    <n v="128"/>
    <x v="128"/>
    <x v="0"/>
    <s v="ECDU"/>
    <n v="12"/>
    <x v="2"/>
    <n v="5.4718621569878758"/>
    <n v="339.22738627039837"/>
    <n v="0.84459355152399196"/>
    <n v="0"/>
    <n v="0"/>
    <n v="0"/>
    <n v="0"/>
    <n v="0"/>
    <n v="0"/>
    <n v="9.8318290941137153E-3"/>
    <n v="1.9565339897286291"/>
    <n v="0"/>
    <n v="5.4816939860819893"/>
    <n v="341.18392026012702"/>
    <n v="0.84459355152399196"/>
    <n v="347.51020779773302"/>
  </r>
  <r>
    <n v="1883"/>
    <n v="128"/>
    <x v="128"/>
    <x v="1"/>
    <s v="ECDU"/>
    <n v="12"/>
    <x v="2"/>
    <n v="6.1336245895435848"/>
    <n v="402.72133494464174"/>
    <n v="3.0902366914466368"/>
    <n v="0"/>
    <n v="0"/>
    <n v="0"/>
    <n v="0"/>
    <n v="0"/>
    <n v="0"/>
    <n v="0"/>
    <n v="0"/>
    <n v="0"/>
    <n v="6.1336245895435848"/>
    <n v="402.72133494464174"/>
    <n v="3.0902366914466368"/>
    <n v="411.94519622563195"/>
  </r>
  <r>
    <n v="1884"/>
    <n v="128"/>
    <x v="128"/>
    <x v="2"/>
    <s v="ECDU"/>
    <n v="12"/>
    <x v="2"/>
    <n v="7.56"/>
    <n v="327.73"/>
    <n v="2.29"/>
    <n v="0"/>
    <n v="0"/>
    <n v="0"/>
    <n v="0"/>
    <n v="0"/>
    <n v="0"/>
    <n v="0"/>
    <n v="0"/>
    <n v="0"/>
    <n v="7.56"/>
    <n v="327.73"/>
    <n v="2.29"/>
    <n v="337.58000000000004"/>
  </r>
  <r>
    <n v="1885"/>
    <n v="128"/>
    <x v="128"/>
    <x v="3"/>
    <s v="ECDU"/>
    <n v="12"/>
    <x v="2"/>
    <n v="11.04"/>
    <n v="574.29999999999995"/>
    <n v="2.14"/>
    <n v="0.19"/>
    <n v="29.76"/>
    <n v="0"/>
    <n v="0"/>
    <n v="0"/>
    <n v="0"/>
    <n v="0.1"/>
    <n v="0"/>
    <n v="0"/>
    <n v="11.329999999999998"/>
    <n v="604.05999999999995"/>
    <n v="2.14"/>
    <n v="617.53"/>
  </r>
  <r>
    <n v="1886"/>
    <n v="128"/>
    <x v="128"/>
    <x v="4"/>
    <s v="ECDU"/>
    <n v="12"/>
    <x v="2"/>
    <n v="14.48"/>
    <n v="652.28"/>
    <n v="7.34"/>
    <n v="0.12"/>
    <n v="10.29"/>
    <n v="0"/>
    <n v="23.53"/>
    <n v="1820.16"/>
    <n v="1.72"/>
    <n v="0"/>
    <n v="0"/>
    <n v="0"/>
    <n v="38.130000000000003"/>
    <n v="2482.73"/>
    <n v="9.06"/>
    <n v="2529.92"/>
  </r>
  <r>
    <n v="1887"/>
    <n v="128"/>
    <x v="128"/>
    <x v="5"/>
    <s v="ECDU"/>
    <n v="12"/>
    <x v="2"/>
    <n v="17.86"/>
    <n v="1065.67"/>
    <n v="8.48"/>
    <n v="0.37"/>
    <n v="18.309999999999999"/>
    <n v="0"/>
    <n v="52.99"/>
    <n v="3888.53"/>
    <n v="1.39"/>
    <n v="0.1"/>
    <n v="0"/>
    <n v="0"/>
    <n v="71.319999999999993"/>
    <n v="4972.51"/>
    <n v="9.870000000000001"/>
    <n v="5053.7"/>
  </r>
  <r>
    <n v="1888"/>
    <n v="128"/>
    <x v="128"/>
    <x v="6"/>
    <s v="ECDU"/>
    <n v="12"/>
    <x v="2"/>
    <n v="24.64"/>
    <n v="2118.27"/>
    <n v="20.85"/>
    <n v="2.4500000000000002"/>
    <n v="223.57"/>
    <n v="0.17"/>
    <n v="132.37"/>
    <n v="17595.48"/>
    <n v="5.21"/>
    <n v="0.33"/>
    <n v="0"/>
    <n v="0.2"/>
    <n v="159.79000000000002"/>
    <n v="19937.32"/>
    <n v="26.430000000000003"/>
    <n v="20123.54"/>
  </r>
  <r>
    <n v="1889"/>
    <n v="128"/>
    <x v="128"/>
    <x v="7"/>
    <s v="ECDU"/>
    <n v="12"/>
    <x v="2"/>
    <n v="21.05"/>
    <n v="1477.78"/>
    <n v="15.56"/>
    <n v="3.57"/>
    <n v="926.73"/>
    <n v="0.82"/>
    <n v="122.79"/>
    <n v="18936.3"/>
    <n v="2.94"/>
    <n v="0"/>
    <n v="0"/>
    <n v="0"/>
    <n v="147.41"/>
    <n v="21340.809999999998"/>
    <n v="19.32"/>
    <n v="21507.539999999997"/>
  </r>
  <r>
    <n v="1890"/>
    <n v="128"/>
    <x v="128"/>
    <x v="8"/>
    <s v="ECDU"/>
    <n v="12"/>
    <x v="2"/>
    <n v="25.616737405593081"/>
    <n v="2218.3116305701228"/>
    <n v="25.157607539830408"/>
    <n v="7.7464014032664119"/>
    <n v="546.22566050768432"/>
    <n v="0.19092421088985631"/>
    <n v="198.57178016704691"/>
    <n v="24317.203224604429"/>
    <n v="4.2229521308018798"/>
    <n v="0"/>
    <n v="0"/>
    <n v="0"/>
    <n v="231.93491897590641"/>
    <n v="27081.740515682235"/>
    <n v="29.571483881522145"/>
    <n v="27343.246918539662"/>
  </r>
  <r>
    <n v="1891"/>
    <n v="128"/>
    <x v="128"/>
    <x v="9"/>
    <s v="ECDU"/>
    <n v="12"/>
    <x v="2"/>
    <n v="22.813257023969975"/>
    <n v="799.509354457227"/>
    <n v="23.364687648812925"/>
    <n v="1.7268502004087249"/>
    <n v="424.6954999850638"/>
    <n v="0"/>
    <n v="39.223563356745103"/>
    <n v="2368.919943699294"/>
    <n v="5.8029791578440557"/>
    <n v="0"/>
    <n v="0"/>
    <n v="0"/>
    <n v="63.763670581123804"/>
    <n v="3593.1247981415845"/>
    <n v="29.167666806656982"/>
    <n v="3686.0561355293653"/>
  </r>
  <r>
    <n v="1892"/>
    <n v="128"/>
    <x v="128"/>
    <x v="10"/>
    <s v="ECDU"/>
    <n v="12"/>
    <x v="2"/>
    <n v="22.81237990732799"/>
    <n v="845.43511991298215"/>
    <n v="27.164437714729292"/>
    <n v="1.6035995457442271"/>
    <n v="242.1953970665044"/>
    <n v="0"/>
    <n v="22.996382245691038"/>
    <n v="1509.113022477994"/>
    <n v="6.3627241929532854"/>
    <n v="0"/>
    <n v="0"/>
    <n v="0"/>
    <n v="47.412361698763256"/>
    <n v="2596.7435394574804"/>
    <n v="33.527161907682576"/>
    <n v="2677.6830630639261"/>
  </r>
  <r>
    <n v="1893"/>
    <n v="128"/>
    <x v="128"/>
    <x v="11"/>
    <s v="ECDU"/>
    <n v="12"/>
    <x v="2"/>
    <n v="1.9339925378172442"/>
    <n v="45.037778987969588"/>
    <n v="4.9564060903653235"/>
    <n v="0.59549838649425935"/>
    <n v="154.16446506771325"/>
    <n v="0"/>
    <n v="0.89342310756254872"/>
    <n v="55.908149441686511"/>
    <n v="1.3449346721455351"/>
    <n v="0"/>
    <n v="0"/>
    <n v="0"/>
    <n v="3.4229140318740523"/>
    <n v="255.11039349736936"/>
    <n v="6.3013407625108586"/>
    <n v="264.83464829175426"/>
  </r>
  <r>
    <n v="1894"/>
    <n v="128"/>
    <x v="128"/>
    <x v="12"/>
    <s v="ECDU"/>
    <n v="12"/>
    <x v="2"/>
    <n v="8.0549147964435761"/>
    <n v="256.41001231788323"/>
    <n v="19.091784769803478"/>
    <n v="1.8003024011115285"/>
    <n v="354.1101137020396"/>
    <n v="0"/>
    <n v="13.982735504108881"/>
    <n v="972.21155234516539"/>
    <n v="6.0081379758585065"/>
    <n v="0"/>
    <n v="0"/>
    <n v="7.8250666002448024E-2"/>
    <n v="23.837952701663987"/>
    <n v="1582.7316783650881"/>
    <n v="25.178173411664432"/>
    <n v="1631.7478044784164"/>
  </r>
  <r>
    <n v="1895"/>
    <n v="128"/>
    <x v="128"/>
    <x v="13"/>
    <s v="ECDU"/>
    <n v="12"/>
    <x v="2"/>
    <n v="9.1829308727401653"/>
    <n v="336.79826985122037"/>
    <n v="14.246088199745182"/>
    <n v="1.7850488195854823"/>
    <n v="258.05924132693076"/>
    <n v="0"/>
    <n v="11.784223002455347"/>
    <n v="628.45244168661213"/>
    <n v="3.6046228075837248"/>
    <n v="0"/>
    <n v="0"/>
    <n v="0"/>
    <n v="22.752202694780994"/>
    <n v="1223.3099528647631"/>
    <n v="17.850711007328908"/>
    <n v="1263.9128665668732"/>
  </r>
  <r>
    <n v="1896"/>
    <n v="128"/>
    <x v="128"/>
    <x v="14"/>
    <s v="ECDU"/>
    <n v="12"/>
    <x v="2"/>
    <n v="14.095364132976448"/>
    <n v="317.45150698016886"/>
    <n v="12.484164021532553"/>
    <n v="1.011691658623469"/>
    <n v="136.0072936049115"/>
    <n v="0"/>
    <n v="15.490462591667578"/>
    <n v="1191.0280500303486"/>
    <n v="2.5852993562124995"/>
    <n v="0"/>
    <n v="0"/>
    <n v="0"/>
    <n v="30.597518383267495"/>
    <n v="1644.4868506154289"/>
    <n v="15.069463377745052"/>
    <n v="1690.1538323764414"/>
  </r>
  <r>
    <n v="1897"/>
    <n v="128"/>
    <x v="128"/>
    <x v="15"/>
    <s v="ECDU"/>
    <n v="12"/>
    <x v="2"/>
    <n v="17.185975476224854"/>
    <n v="471.86500081918956"/>
    <n v="14.852502096638403"/>
    <n v="0.72590244669996418"/>
    <n v="63.424624024475115"/>
    <n v="3.4405957859595791E-2"/>
    <n v="21.622368252433642"/>
    <n v="1680.6049803475635"/>
    <n v="1.446257115187773"/>
    <n v="0"/>
    <n v="0"/>
    <n v="0"/>
    <n v="39.534246175358462"/>
    <n v="2215.894605191228"/>
    <n v="16.33316516968577"/>
    <n v="2271.7620165362723"/>
  </r>
  <r>
    <n v="1898"/>
    <n v="129"/>
    <x v="129"/>
    <x v="0"/>
    <s v="ECDU"/>
    <n v="15"/>
    <x v="2"/>
    <n v="101.68819395515506"/>
    <n v="89606.747202407059"/>
    <n v="1.5110685072347634"/>
    <n v="2.5244655951858963"/>
    <n v="325.55617124540737"/>
    <n v="0.48196223105883068"/>
    <n v="9.151633378188361"/>
    <n v="25708.756907573439"/>
    <n v="4.0284249837463523E-2"/>
    <n v="0"/>
    <n v="0"/>
    <n v="0"/>
    <n v="113.36429292852932"/>
    <n v="115641.0602812259"/>
    <n v="2.0333149881310577"/>
    <n v="115756.45788914256"/>
  </r>
  <r>
    <n v="1899"/>
    <n v="129"/>
    <x v="129"/>
    <x v="1"/>
    <s v="ECDU"/>
    <n v="15"/>
    <x v="2"/>
    <n v="139.97027646301754"/>
    <n v="124075.23865320101"/>
    <n v="1.6669082699786906"/>
    <n v="12.111411571921877"/>
    <n v="2543.3124750859765"/>
    <n v="0"/>
    <n v="13.603637130861035"/>
    <n v="6538.1053327613236"/>
    <n v="0"/>
    <n v="0"/>
    <n v="0"/>
    <n v="0"/>
    <n v="165.68532516580046"/>
    <n v="133156.65646104832"/>
    <n v="1.6669082699786906"/>
    <n v="133324.0086944841"/>
  </r>
  <r>
    <n v="1900"/>
    <n v="129"/>
    <x v="129"/>
    <x v="2"/>
    <s v="ECDU"/>
    <n v="15"/>
    <x v="2"/>
    <n v="121.18"/>
    <n v="16885"/>
    <n v="2.44"/>
    <n v="4.3"/>
    <n v="607.77"/>
    <n v="0"/>
    <n v="7.81"/>
    <n v="1548.45"/>
    <n v="0.04"/>
    <n v="0"/>
    <n v="0"/>
    <n v="0"/>
    <n v="133.29"/>
    <n v="19041.22"/>
    <n v="2.48"/>
    <n v="19176.990000000002"/>
  </r>
  <r>
    <n v="1901"/>
    <n v="129"/>
    <x v="129"/>
    <x v="4"/>
    <s v="ECDU"/>
    <n v="15"/>
    <x v="2"/>
    <n v="135.62"/>
    <n v="29180.65"/>
    <n v="3.29"/>
    <n v="13.97"/>
    <n v="3256.79"/>
    <n v="0"/>
    <n v="76.77"/>
    <n v="22027.32"/>
    <n v="0.94"/>
    <n v="0.08"/>
    <n v="0"/>
    <n v="0"/>
    <n v="226.44000000000003"/>
    <n v="54464.76"/>
    <n v="4.2300000000000004"/>
    <n v="54695.430000000008"/>
  </r>
  <r>
    <n v="1902"/>
    <n v="129"/>
    <x v="129"/>
    <x v="8"/>
    <s v="ECDU"/>
    <n v="15"/>
    <x v="2"/>
    <n v="224.12632660747599"/>
    <n v="52348.073586387509"/>
    <n v="0.49799567310640019"/>
    <n v="9.8983909911856323"/>
    <n v="3340.054807318932"/>
    <n v="6.6847878449909304E-2"/>
    <n v="125.83892394068479"/>
    <n v="42664.116329789867"/>
    <n v="8.0827073157201695E-2"/>
    <n v="0"/>
    <n v="0"/>
    <n v="0"/>
    <n v="359.86364153934642"/>
    <n v="98352.244723496318"/>
    <n v="0.64567062471351122"/>
    <n v="98712.754035660371"/>
  </r>
  <r>
    <n v="1903"/>
    <n v="129"/>
    <x v="129"/>
    <x v="9"/>
    <s v="ECDU"/>
    <n v="15"/>
    <x v="2"/>
    <n v="374.46396096695497"/>
    <n v="107286.11348243683"/>
    <n v="5.3875155671562855E-2"/>
    <n v="17.442243717692818"/>
    <n v="5982.8111639967929"/>
    <n v="0"/>
    <n v="89.427435726836919"/>
    <n v="35206.971834109558"/>
    <n v="0"/>
    <n v="0"/>
    <n v="0"/>
    <n v="0"/>
    <n v="481.33364041148468"/>
    <n v="148475.89648054319"/>
    <n v="5.3875155671562855E-2"/>
    <n v="148957.28399611035"/>
  </r>
  <r>
    <n v="1904"/>
    <n v="129"/>
    <x v="129"/>
    <x v="10"/>
    <s v="ECDU"/>
    <n v="15"/>
    <x v="2"/>
    <n v="171.67595307086435"/>
    <n v="30820.795107484508"/>
    <n v="0"/>
    <n v="9.2453912934998961"/>
    <n v="1904.7122159783614"/>
    <n v="0"/>
    <n v="6.4560110234702384"/>
    <n v="2400.851188822292"/>
    <n v="0"/>
    <n v="0"/>
    <n v="0"/>
    <n v="0"/>
    <n v="187.37735538783448"/>
    <n v="35126.358512285158"/>
    <n v="0"/>
    <n v="35313.735867672993"/>
  </r>
  <r>
    <n v="1905"/>
    <n v="129"/>
    <x v="129"/>
    <x v="14"/>
    <s v="ECDU"/>
    <n v="15"/>
    <x v="2"/>
    <n v="359.14771194821537"/>
    <n v="27833.245625083597"/>
    <n v="2.9829292413215414"/>
    <n v="34.158621007229577"/>
    <n v="6366.5941413419341"/>
    <n v="0.11869933317691533"/>
    <n v="213.67135116644701"/>
    <n v="16490.363619220116"/>
    <n v="0.55663172113156001"/>
    <n v="0"/>
    <n v="0"/>
    <n v="0"/>
    <n v="606.97768412189191"/>
    <n v="50690.203385645647"/>
    <n v="3.6582602956300168"/>
    <n v="51300.839330063172"/>
  </r>
  <r>
    <n v="1906"/>
    <n v="129"/>
    <x v="129"/>
    <x v="15"/>
    <s v="ECDU"/>
    <n v="15"/>
    <x v="2"/>
    <n v="347.63930085552215"/>
    <n v="29156.690961417255"/>
    <n v="14.947948556345279"/>
    <n v="31.47535409633517"/>
    <n v="3326.451618378439"/>
    <n v="0.67340667569405877"/>
    <n v="56.985933991875342"/>
    <n v="2673.5942605754649"/>
    <n v="1.487398051830543"/>
    <n v="0"/>
    <n v="0"/>
    <n v="0"/>
    <n v="436.1005889437327"/>
    <n v="35156.736840371159"/>
    <n v="17.108753283869881"/>
    <n v="35609.94618259876"/>
  </r>
  <r>
    <n v="1907"/>
    <n v="130"/>
    <x v="130"/>
    <x v="8"/>
    <s v="ECDU"/>
    <n v="15"/>
    <x v="2"/>
    <n v="0"/>
    <n v="0"/>
    <n v="0"/>
    <n v="0"/>
    <n v="0"/>
    <n v="0"/>
    <n v="0"/>
    <n v="0"/>
    <n v="0"/>
    <n v="0"/>
    <n v="0"/>
    <n v="0"/>
    <n v="0"/>
    <n v="0"/>
    <n v="0"/>
    <n v="0"/>
  </r>
  <r>
    <n v="1908"/>
    <n v="130"/>
    <x v="130"/>
    <x v="9"/>
    <s v="ECDU"/>
    <n v="15"/>
    <x v="2"/>
    <n v="0"/>
    <n v="0"/>
    <n v="0"/>
    <n v="0"/>
    <n v="0"/>
    <n v="0"/>
    <n v="0"/>
    <n v="0"/>
    <n v="0"/>
    <n v="0"/>
    <n v="0"/>
    <n v="0"/>
    <n v="0"/>
    <n v="0"/>
    <n v="0"/>
    <n v="0"/>
  </r>
  <r>
    <n v="1909"/>
    <n v="131"/>
    <x v="131"/>
    <x v="8"/>
    <s v="ECDU"/>
    <n v="15"/>
    <x v="2"/>
    <n v="0"/>
    <n v="0"/>
    <n v="0"/>
    <n v="0"/>
    <n v="0"/>
    <n v="0"/>
    <n v="0"/>
    <n v="0"/>
    <n v="0"/>
    <n v="0"/>
    <n v="0"/>
    <n v="0"/>
    <n v="0"/>
    <n v="0"/>
    <n v="0"/>
    <n v="0"/>
  </r>
  <r>
    <n v="1910"/>
    <n v="131"/>
    <x v="131"/>
    <x v="9"/>
    <s v="ECDU"/>
    <n v="15"/>
    <x v="2"/>
    <n v="0"/>
    <n v="0"/>
    <n v="0"/>
    <n v="0"/>
    <n v="0"/>
    <n v="0"/>
    <n v="0"/>
    <n v="0"/>
    <n v="0"/>
    <n v="0"/>
    <n v="0"/>
    <n v="0"/>
    <n v="0"/>
    <n v="0"/>
    <n v="0"/>
    <n v="0"/>
  </r>
  <r>
    <n v="1911"/>
    <n v="132"/>
    <x v="132"/>
    <x v="4"/>
    <s v="ECDU"/>
    <n v="15"/>
    <x v="2"/>
    <n v="25.88"/>
    <n v="3391.2"/>
    <n v="29.82"/>
    <n v="16.64"/>
    <n v="2310.48"/>
    <n v="3.05"/>
    <n v="37.65"/>
    <n v="9262.3799999999992"/>
    <n v="19.95"/>
    <n v="0.42"/>
    <n v="0.01"/>
    <n v="0"/>
    <n v="80.589999999999989"/>
    <n v="14964.07"/>
    <n v="52.819999999999993"/>
    <n v="15097.48"/>
  </r>
  <r>
    <n v="1912"/>
    <n v="132"/>
    <x v="132"/>
    <x v="5"/>
    <s v="ECDU"/>
    <n v="15"/>
    <x v="2"/>
    <n v="36.020000000000003"/>
    <n v="2509.7199999999998"/>
    <n v="45.06"/>
    <n v="1.88"/>
    <n v="150.94"/>
    <n v="0"/>
    <n v="15.12"/>
    <n v="1637.38"/>
    <n v="3.12"/>
    <n v="1.31"/>
    <n v="0.01"/>
    <n v="0"/>
    <n v="54.330000000000005"/>
    <n v="4298.05"/>
    <n v="48.18"/>
    <n v="4400.5600000000004"/>
  </r>
  <r>
    <n v="1913"/>
    <n v="132"/>
    <x v="132"/>
    <x v="6"/>
    <s v="ECDU"/>
    <n v="15"/>
    <x v="2"/>
    <n v="25.1"/>
    <n v="2129.58"/>
    <n v="29.29"/>
    <n v="1.17"/>
    <n v="124.24"/>
    <n v="0"/>
    <n v="10.94"/>
    <n v="1482.19"/>
    <n v="2.72"/>
    <n v="1.02"/>
    <n v="0.01"/>
    <n v="0"/>
    <n v="38.230000000000004"/>
    <n v="3736.02"/>
    <n v="32.01"/>
    <n v="3806.26"/>
  </r>
  <r>
    <n v="1914"/>
    <n v="132"/>
    <x v="132"/>
    <x v="8"/>
    <s v="ECDU"/>
    <n v="15"/>
    <x v="2"/>
    <n v="0"/>
    <n v="0"/>
    <n v="0"/>
    <n v="0"/>
    <n v="0"/>
    <n v="0"/>
    <n v="0"/>
    <n v="0"/>
    <n v="0"/>
    <n v="0"/>
    <n v="0"/>
    <n v="0"/>
    <n v="0"/>
    <n v="0"/>
    <n v="0"/>
    <n v="0"/>
  </r>
  <r>
    <n v="1915"/>
    <n v="132"/>
    <x v="132"/>
    <x v="9"/>
    <s v="ECDU"/>
    <n v="15"/>
    <x v="2"/>
    <n v="0"/>
    <n v="0"/>
    <n v="0"/>
    <n v="0"/>
    <n v="0"/>
    <n v="0"/>
    <n v="0"/>
    <n v="0"/>
    <n v="0"/>
    <n v="0"/>
    <n v="0"/>
    <n v="0"/>
    <n v="0"/>
    <n v="0"/>
    <n v="0"/>
    <n v="0"/>
  </r>
  <r>
    <n v="1916"/>
    <n v="132"/>
    <x v="132"/>
    <x v="15"/>
    <s v="ECDU"/>
    <n v="15"/>
    <x v="2"/>
    <n v="136.2353850965944"/>
    <n v="27722.813530603551"/>
    <n v="162.12619279271067"/>
    <n v="104.44566555121915"/>
    <n v="51842.912327083366"/>
    <n v="2.7260698786734712"/>
    <n v="47.532367101162023"/>
    <n v="6427.1500887275879"/>
    <n v="2.308495371862116"/>
    <n v="0.7272424345781392"/>
    <n v="171.29495125090966"/>
    <n v="0"/>
    <n v="288.94066018355375"/>
    <n v="86164.170897665419"/>
    <n v="167.16075804324626"/>
    <n v="86620.272315892216"/>
  </r>
  <r>
    <n v="1917"/>
    <n v="133"/>
    <x v="133"/>
    <x v="8"/>
    <s v="ECDU"/>
    <n v="15"/>
    <x v="2"/>
    <n v="0"/>
    <n v="0"/>
    <n v="0"/>
    <n v="0"/>
    <n v="0"/>
    <n v="0"/>
    <n v="0"/>
    <n v="0"/>
    <n v="0"/>
    <n v="0"/>
    <n v="0"/>
    <n v="0"/>
    <n v="0"/>
    <n v="0"/>
    <n v="0"/>
    <n v="0"/>
  </r>
  <r>
    <n v="1918"/>
    <n v="133"/>
    <x v="133"/>
    <x v="9"/>
    <s v="ECDU"/>
    <n v="15"/>
    <x v="2"/>
    <n v="0"/>
    <n v="0"/>
    <n v="0"/>
    <n v="0"/>
    <n v="0"/>
    <n v="0"/>
    <n v="0"/>
    <n v="0"/>
    <n v="0"/>
    <n v="0"/>
    <n v="0"/>
    <n v="0"/>
    <n v="0"/>
    <n v="0"/>
    <n v="0"/>
    <n v="0"/>
  </r>
  <r>
    <n v="1919"/>
    <n v="133"/>
    <x v="133"/>
    <x v="10"/>
    <s v="ECDU"/>
    <n v="15"/>
    <x v="2"/>
    <n v="1.5489443378119001"/>
    <n v="422.11180422264874"/>
    <n v="0.50959692898272546"/>
    <n v="0"/>
    <n v="0"/>
    <n v="0"/>
    <n v="0"/>
    <n v="0"/>
    <n v="0"/>
    <n v="0"/>
    <n v="0"/>
    <n v="0"/>
    <n v="1.5489443378119001"/>
    <n v="422.11180422264874"/>
    <n v="0.50959692898272546"/>
    <n v="424.17034548944338"/>
  </r>
  <r>
    <n v="1920"/>
    <n v="134"/>
    <x v="134"/>
    <x v="0"/>
    <s v="ECDU"/>
    <n v="15"/>
    <x v="2"/>
    <n v="14.99"/>
    <n v="410.88"/>
    <n v="0.79700000000000004"/>
    <n v="0"/>
    <n v="0"/>
    <n v="0"/>
    <n v="0"/>
    <n v="0"/>
    <n v="0"/>
    <n v="0"/>
    <n v="0"/>
    <n v="0"/>
    <n v="14.99"/>
    <n v="410.88"/>
    <n v="0.79700000000000004"/>
    <n v="426.66700000000003"/>
  </r>
  <r>
    <n v="1921"/>
    <n v="134"/>
    <x v="134"/>
    <x v="1"/>
    <s v="ECDU"/>
    <n v="15"/>
    <x v="2"/>
    <n v="3.69"/>
    <n v="482.82"/>
    <n v="0.96299999999999997"/>
    <n v="0"/>
    <n v="0"/>
    <n v="0"/>
    <n v="0"/>
    <n v="0"/>
    <n v="0"/>
    <n v="0"/>
    <n v="0"/>
    <n v="0"/>
    <n v="3.69"/>
    <n v="482.82"/>
    <n v="0.96299999999999997"/>
    <n v="487.47300000000001"/>
  </r>
  <r>
    <n v="1922"/>
    <n v="134"/>
    <x v="134"/>
    <x v="2"/>
    <s v="ECDU"/>
    <n v="15"/>
    <x v="2"/>
    <n v="129.65"/>
    <n v="5971.78"/>
    <n v="46.55"/>
    <n v="1.35"/>
    <n v="53.89"/>
    <n v="0"/>
    <n v="0"/>
    <n v="0"/>
    <n v="0"/>
    <n v="0"/>
    <n v="0"/>
    <n v="0"/>
    <n v="131"/>
    <n v="6025.67"/>
    <n v="46.55"/>
    <n v="6203.22"/>
  </r>
  <r>
    <n v="1923"/>
    <n v="134"/>
    <x v="134"/>
    <x v="3"/>
    <s v="ECDU"/>
    <n v="15"/>
    <x v="2"/>
    <n v="102.09"/>
    <n v="4387.4399999999996"/>
    <n v="31.19"/>
    <n v="6.12"/>
    <n v="456.72"/>
    <n v="2.2999999999999998"/>
    <n v="1.48"/>
    <n v="68.44"/>
    <n v="0"/>
    <n v="0"/>
    <n v="0"/>
    <n v="0"/>
    <n v="109.69000000000001"/>
    <n v="4912.5999999999995"/>
    <n v="33.49"/>
    <n v="5055.7799999999988"/>
  </r>
  <r>
    <n v="1924"/>
    <n v="134"/>
    <x v="134"/>
    <x v="4"/>
    <s v="ECDU"/>
    <n v="15"/>
    <x v="2"/>
    <n v="71.42"/>
    <n v="3999.8"/>
    <n v="45.22"/>
    <n v="35.76"/>
    <n v="4778.95"/>
    <n v="1.5"/>
    <n v="0"/>
    <n v="0"/>
    <n v="0"/>
    <n v="0.54"/>
    <n v="0.01"/>
    <n v="0.82"/>
    <n v="107.72000000000001"/>
    <n v="8778.76"/>
    <n v="47.54"/>
    <n v="8934.02"/>
  </r>
  <r>
    <n v="1925"/>
    <n v="134"/>
    <x v="134"/>
    <x v="8"/>
    <s v="ECDU"/>
    <n v="15"/>
    <x v="2"/>
    <n v="51.047075225933312"/>
    <n v="5349.0433092078583"/>
    <n v="246.54833889718989"/>
    <n v="33.043775794168781"/>
    <n v="6185.2379645727679"/>
    <n v="23.492487404946921"/>
    <n v="0"/>
    <n v="0"/>
    <n v="0"/>
    <n v="0"/>
    <n v="0"/>
    <n v="0"/>
    <n v="84.090851020102093"/>
    <n v="11534.281273780627"/>
    <n v="270.04082630213679"/>
    <n v="11888.412951102866"/>
  </r>
  <r>
    <n v="1926"/>
    <n v="134"/>
    <x v="134"/>
    <x v="9"/>
    <s v="ECDU"/>
    <n v="15"/>
    <x v="2"/>
    <n v="95.465672625114991"/>
    <n v="12500.313937299556"/>
    <n v="325.53606145737513"/>
    <n v="27.678237575516498"/>
    <n v="3368.4009086840865"/>
    <n v="3.2570917136961439"/>
    <n v="0"/>
    <n v="0"/>
    <n v="0"/>
    <n v="0"/>
    <n v="0"/>
    <n v="0"/>
    <n v="123.1439102006315"/>
    <n v="15868.714845983643"/>
    <n v="328.79315317107125"/>
    <n v="16320.651909355345"/>
  </r>
  <r>
    <n v="1927"/>
    <n v="134"/>
    <x v="134"/>
    <x v="10"/>
    <s v="ECDU"/>
    <n v="15"/>
    <x v="2"/>
    <n v="104.92694437964836"/>
    <n v="9165.8662355768447"/>
    <n v="265.86426095400321"/>
    <n v="43.571680436586938"/>
    <n v="3354.6273116377974"/>
    <n v="3.4743163410889717"/>
    <n v="0"/>
    <n v="0"/>
    <n v="0"/>
    <n v="0"/>
    <n v="0"/>
    <n v="0"/>
    <n v="148.49862481623529"/>
    <n v="12520.493547214643"/>
    <n v="269.33857729509219"/>
    <n v="12938.330749325969"/>
  </r>
  <r>
    <n v="1928"/>
    <n v="134"/>
    <x v="134"/>
    <x v="11"/>
    <s v="ECDU"/>
    <n v="15"/>
    <x v="2"/>
    <n v="15.483718755313724"/>
    <n v="1965.8484526441082"/>
    <n v="45.839653120217655"/>
    <n v="17.30158561469138"/>
    <n v="1457.2758246896788"/>
    <n v="0.36339483081108659"/>
    <n v="10.439678626084"/>
    <n v="958.68632035368137"/>
    <n v="27.243325964971945"/>
    <n v="0"/>
    <n v="0"/>
    <n v="0"/>
    <n v="43.224982996089111"/>
    <n v="4381.8105976874685"/>
    <n v="73.446373916000681"/>
    <n v="4498.4819545995588"/>
  </r>
  <r>
    <n v="1929"/>
    <n v="135"/>
    <x v="135"/>
    <x v="7"/>
    <s v="ECDU"/>
    <n v="15"/>
    <x v="2"/>
    <n v="379.26"/>
    <n v="40395.89"/>
    <n v="8.8699999999999992"/>
    <n v="3.98"/>
    <n v="506.54"/>
    <n v="0"/>
    <n v="0"/>
    <n v="0"/>
    <n v="0"/>
    <n v="0"/>
    <n v="0"/>
    <n v="0"/>
    <n v="383.24"/>
    <n v="40902.43"/>
    <n v="8.8699999999999992"/>
    <n v="41294.54"/>
  </r>
  <r>
    <n v="1930"/>
    <n v="135"/>
    <x v="135"/>
    <x v="8"/>
    <s v="ECDU"/>
    <n v="15"/>
    <x v="2"/>
    <n v="166.2471161267444"/>
    <n v="13103.195446296329"/>
    <n v="16.238918208556711"/>
    <n v="9.5889359394230169"/>
    <n v="1865.791672750787"/>
    <n v="0"/>
    <n v="0"/>
    <n v="0"/>
    <n v="0"/>
    <n v="0"/>
    <n v="0"/>
    <n v="0"/>
    <n v="175.83605206616741"/>
    <n v="14968.987119047117"/>
    <n v="16.238918208556711"/>
    <n v="15161.062089321842"/>
  </r>
  <r>
    <n v="1931"/>
    <n v="135"/>
    <x v="135"/>
    <x v="9"/>
    <s v="ECDU"/>
    <n v="15"/>
    <x v="2"/>
    <n v="175.76657731686953"/>
    <n v="9998.1904468954599"/>
    <n v="16.209166410335282"/>
    <n v="1.8071802082875599"/>
    <n v="282.06863822120664"/>
    <n v="0.60315507316430106"/>
    <n v="4.4223755328030938"/>
    <n v="219.6235004613965"/>
    <n v="0"/>
    <n v="0.17656105813595815"/>
    <n v="36.685063936371229"/>
    <n v="6.846245111394296E-2"/>
    <n v="182.17269411609612"/>
    <n v="10536.567649514434"/>
    <n v="16.880783934613529"/>
    <n v="10735.621127565144"/>
  </r>
  <r>
    <n v="1932"/>
    <n v="135"/>
    <x v="135"/>
    <x v="10"/>
    <s v="ECDU"/>
    <n v="15"/>
    <x v="2"/>
    <n v="161.76337721441234"/>
    <n v="11819.066826741864"/>
    <n v="8.1331230019683662"/>
    <n v="0.86046933675819803"/>
    <n v="30.485809612887913"/>
    <n v="0"/>
    <n v="2.7816788351737327"/>
    <n v="99.661496796169359"/>
    <n v="0"/>
    <n v="0"/>
    <n v="0"/>
    <n v="0"/>
    <n v="165.40552538634427"/>
    <n v="11949.214133150921"/>
    <n v="8.1331230019683662"/>
    <n v="12122.752781539233"/>
  </r>
  <r>
    <n v="1933"/>
    <n v="135"/>
    <x v="135"/>
    <x v="11"/>
    <s v="ECDU"/>
    <n v="15"/>
    <x v="2"/>
    <n v="15.010696458283812"/>
    <n v="893.00007923302428"/>
    <n v="2.5661991918231517"/>
    <n v="0"/>
    <n v="0"/>
    <n v="0"/>
    <n v="0"/>
    <n v="0"/>
    <n v="0"/>
    <n v="0"/>
    <n v="0"/>
    <n v="0"/>
    <n v="15.010696458283812"/>
    <n v="893.00007923302428"/>
    <n v="2.5661991918231517"/>
    <n v="910.57697488313124"/>
  </r>
  <r>
    <n v="1934"/>
    <n v="136"/>
    <x v="136"/>
    <x v="0"/>
    <s v="ECDU"/>
    <n v="16"/>
    <x v="2"/>
    <n v="6.4156919808815713"/>
    <n v="248.16609005056685"/>
    <n v="10.9435948648087"/>
    <n v="9.0814838255327999"/>
    <n v="1112.1755133667364"/>
    <n v="4.9979796347179573"/>
    <n v="9.1027269158835349"/>
    <n v="1297.6481479750166"/>
    <n v="6.3167124616130597"/>
    <n v="0"/>
    <n v="0"/>
    <n v="0"/>
    <n v="24.599902722297905"/>
    <n v="2657.9897513923197"/>
    <n v="22.258286961139717"/>
    <n v="2704.8479410757573"/>
  </r>
  <r>
    <n v="1935"/>
    <n v="136"/>
    <x v="136"/>
    <x v="1"/>
    <s v="ECDU"/>
    <n v="16"/>
    <x v="2"/>
    <n v="7.5549766298579168"/>
    <n v="371.54513557661875"/>
    <n v="10.984208860170201"/>
    <n v="4.7567047168581587"/>
    <n v="824.07102183571999"/>
    <n v="3.2350123833820597"/>
    <n v="9.9588201337032825"/>
    <n v="640.42419575799329"/>
    <n v="3.4378354220591794"/>
    <n v="0"/>
    <n v="0"/>
    <n v="0"/>
    <n v="22.270501480419355"/>
    <n v="1836.0403531703319"/>
    <n v="17.657056665611439"/>
    <n v="1875.9679113163627"/>
  </r>
  <r>
    <n v="1936"/>
    <n v="136"/>
    <x v="136"/>
    <x v="2"/>
    <s v="ECDU"/>
    <n v="16"/>
    <x v="2"/>
    <n v="4.8"/>
    <n v="209.13"/>
    <n v="11.33"/>
    <n v="0"/>
    <n v="0"/>
    <n v="0"/>
    <n v="0"/>
    <n v="0"/>
    <n v="0"/>
    <n v="0.49"/>
    <n v="0"/>
    <n v="0.23"/>
    <n v="5.29"/>
    <n v="209.13"/>
    <n v="11.56"/>
    <n v="225.98"/>
  </r>
  <r>
    <n v="1937"/>
    <n v="136"/>
    <x v="136"/>
    <x v="3"/>
    <s v="ECDU"/>
    <n v="16"/>
    <x v="2"/>
    <n v="7.3"/>
    <n v="439.89"/>
    <n v="11.04"/>
    <n v="5.24"/>
    <n v="836.23"/>
    <n v="1.27"/>
    <n v="115.67"/>
    <n v="27341.9"/>
    <n v="5.28"/>
    <n v="0.18"/>
    <n v="0"/>
    <n v="0.18"/>
    <n v="128.39000000000001"/>
    <n v="28618.02"/>
    <n v="17.77"/>
    <n v="28764.18"/>
  </r>
  <r>
    <n v="1938"/>
    <n v="136"/>
    <x v="136"/>
    <x v="4"/>
    <s v="ECDU"/>
    <n v="16"/>
    <x v="2"/>
    <n v="7.13"/>
    <n v="403.97"/>
    <n v="10.27"/>
    <n v="5.88"/>
    <n v="307.08"/>
    <n v="2.48"/>
    <n v="22.3"/>
    <n v="3661.23"/>
    <n v="4.93"/>
    <n v="0"/>
    <n v="0"/>
    <n v="0"/>
    <n v="35.31"/>
    <n v="4372.28"/>
    <n v="17.68"/>
    <n v="4425.2700000000004"/>
  </r>
  <r>
    <n v="1939"/>
    <n v="136"/>
    <x v="136"/>
    <x v="5"/>
    <s v="ECDU"/>
    <n v="16"/>
    <x v="2"/>
    <n v="8.06"/>
    <n v="508.74"/>
    <n v="11.02"/>
    <n v="8.2200000000000006"/>
    <n v="673.75"/>
    <n v="2.52"/>
    <n v="34.520000000000003"/>
    <n v="2423.94"/>
    <n v="4.58"/>
    <n v="0.94"/>
    <n v="0"/>
    <n v="1.24"/>
    <n v="51.74"/>
    <n v="3606.4300000000003"/>
    <n v="19.359999999999996"/>
    <n v="3677.53"/>
  </r>
  <r>
    <n v="1940"/>
    <n v="136"/>
    <x v="136"/>
    <x v="6"/>
    <s v="ECDU"/>
    <n v="16"/>
    <x v="2"/>
    <n v="10.48"/>
    <n v="699.72"/>
    <n v="12.87"/>
    <n v="9.09"/>
    <n v="952.82"/>
    <n v="1.35"/>
    <n v="67.92"/>
    <n v="7686.65"/>
    <n v="3.37"/>
    <n v="0.21"/>
    <n v="0"/>
    <n v="0.13"/>
    <n v="87.7"/>
    <n v="9339.1899999999987"/>
    <n v="17.72"/>
    <n v="9444.6099999999988"/>
  </r>
  <r>
    <n v="1941"/>
    <n v="136"/>
    <x v="136"/>
    <x v="7"/>
    <s v="ECDU"/>
    <n v="16"/>
    <x v="2"/>
    <n v="9.23"/>
    <n v="599.15"/>
    <n v="24.12"/>
    <n v="8.4600000000000009"/>
    <n v="988.03"/>
    <n v="2.69"/>
    <n v="26.62"/>
    <n v="2902.71"/>
    <n v="6.1"/>
    <n v="2.5099999999999998"/>
    <n v="0.02"/>
    <n v="1.22"/>
    <n v="46.82"/>
    <n v="4489.91"/>
    <n v="34.130000000000003"/>
    <n v="4570.8599999999997"/>
  </r>
  <r>
    <n v="1942"/>
    <n v="136"/>
    <x v="136"/>
    <x v="8"/>
    <s v="ECDU"/>
    <n v="16"/>
    <x v="2"/>
    <n v="3.4980610116635011"/>
    <n v="178.3226781163267"/>
    <n v="11.40272015776935"/>
    <n v="4.2224955318514326"/>
    <n v="581.18623603132437"/>
    <n v="1.0725372221828811"/>
    <n v="12.94685150720241"/>
    <n v="1397.176422241522"/>
    <n v="4.2121423817574666"/>
    <n v="0"/>
    <n v="0"/>
    <n v="0"/>
    <n v="20.667408050717345"/>
    <n v="2156.6853363891732"/>
    <n v="16.687399761709699"/>
    <n v="2194.0401442016005"/>
  </r>
  <r>
    <n v="1943"/>
    <n v="136"/>
    <x v="136"/>
    <x v="9"/>
    <s v="ECDU"/>
    <n v="16"/>
    <x v="2"/>
    <n v="8.5055679073438757"/>
    <n v="580.4473037372677"/>
    <n v="27.021039295758147"/>
    <n v="12.052023043678386"/>
    <n v="1433.6601621558989"/>
    <n v="3.3683000261830882"/>
    <n v="25.843967999016694"/>
    <n v="1925.9419503648028"/>
    <n v="5.2396085468257967"/>
    <n v="0"/>
    <n v="0"/>
    <n v="0"/>
    <n v="46.401558950038961"/>
    <n v="3940.0494162579694"/>
    <n v="35.628947868767035"/>
    <n v="4022.0799230767757"/>
  </r>
  <r>
    <n v="1944"/>
    <n v="136"/>
    <x v="136"/>
    <x v="10"/>
    <s v="ECDU"/>
    <n v="16"/>
    <x v="2"/>
    <n v="8.2453093376467805"/>
    <n v="449.65384402844285"/>
    <n v="17.072744427566732"/>
    <n v="15.919231122528744"/>
    <n v="1572.2076002022081"/>
    <n v="3.339711445867052"/>
    <n v="13.630009045832011"/>
    <n v="772.42750974388787"/>
    <n v="2.2420864178079398"/>
    <n v="7.9109359668242438E-2"/>
    <n v="28.892852211058056"/>
    <n v="0.10057115882157203"/>
    <n v="37.873658865675779"/>
    <n v="2823.181806185597"/>
    <n v="22.755113450063298"/>
    <n v="2883.8105785013358"/>
  </r>
  <r>
    <n v="1945"/>
    <n v="136"/>
    <x v="136"/>
    <x v="11"/>
    <s v="ECDU"/>
    <n v="16"/>
    <x v="2"/>
    <n v="10.677650656257216"/>
    <n v="662.28264261441154"/>
    <n v="20.980845921218457"/>
    <n v="9.9977037601327243"/>
    <n v="1172.7044247513311"/>
    <n v="3.3419294805755873"/>
    <n v="7.9252089175654357"/>
    <n v="700.43385704388993"/>
    <n v="0.89247423839993045"/>
    <n v="0"/>
    <n v="0"/>
    <n v="0"/>
    <n v="28.600563333955375"/>
    <n v="2535.4209244096328"/>
    <n v="25.215249640193974"/>
    <n v="2589.2367373837824"/>
  </r>
  <r>
    <n v="1946"/>
    <n v="136"/>
    <x v="136"/>
    <x v="12"/>
    <s v="ECDU"/>
    <n v="16"/>
    <x v="2"/>
    <n v="7.8329357195045217"/>
    <n v="551.74717211223901"/>
    <n v="11.061096580445961"/>
    <n v="12.849152167140891"/>
    <n v="2609.8223817509615"/>
    <n v="2.6348079877285198"/>
    <n v="13.355502815781897"/>
    <n v="1285.3254500378271"/>
    <n v="2.1687666497856828"/>
    <n v="0"/>
    <n v="0"/>
    <n v="0"/>
    <n v="34.037590702427309"/>
    <n v="4446.8950039010278"/>
    <n v="15.864671217960163"/>
    <n v="4496.7972658214148"/>
  </r>
  <r>
    <n v="1947"/>
    <n v="136"/>
    <x v="136"/>
    <x v="13"/>
    <s v="ECDU"/>
    <n v="16"/>
    <x v="2"/>
    <n v="8.4571035987531271"/>
    <n v="546.63799611740114"/>
    <n v="12.213488492112315"/>
    <n v="16.090101115240017"/>
    <n v="1874.2381216975866"/>
    <n v="4.1805593511726737"/>
    <n v="17.46492650173062"/>
    <n v="833.59248365465123"/>
    <n v="7.0815857465292336"/>
    <n v="0"/>
    <n v="0"/>
    <n v="0"/>
    <n v="42.01213121572377"/>
    <n v="3254.468601469639"/>
    <n v="23.475633589814223"/>
    <n v="3319.9563662751771"/>
  </r>
  <r>
    <n v="1948"/>
    <n v="136"/>
    <x v="136"/>
    <x v="14"/>
    <s v="ECDU"/>
    <n v="16"/>
    <x v="2"/>
    <n v="8.747254551885602"/>
    <n v="463.30593269441306"/>
    <n v="10.580064341176669"/>
    <n v="10.573754442404542"/>
    <n v="1864.5119763015616"/>
    <n v="2.1251536945646867"/>
    <n v="9.3354162806757515"/>
    <n v="435.2357527243941"/>
    <n v="1.5463547017904364"/>
    <n v="0.64490449882939482"/>
    <n v="1471.183387091341"/>
    <n v="0.43591989355072347"/>
    <n v="29.301329773795292"/>
    <n v="4234.2370488117103"/>
    <n v="14.687492631082517"/>
    <n v="4278.2258712165885"/>
  </r>
  <r>
    <n v="1949"/>
    <n v="136"/>
    <x v="136"/>
    <x v="15"/>
    <s v="ECDU"/>
    <n v="16"/>
    <x v="2"/>
    <n v="7.7585269061317055"/>
    <n v="418.76486064029649"/>
    <n v="10.804280168501764"/>
    <n v="10.249499553831331"/>
    <n v="2603.9047471837989"/>
    <n v="1.7829113586153773"/>
    <n v="8.4837454779343542"/>
    <n v="478.53086800779971"/>
    <n v="0.85220809001675357"/>
    <n v="0"/>
    <n v="0"/>
    <n v="0"/>
    <n v="26.49177193789739"/>
    <n v="3501.2004758318949"/>
    <n v="13.439399617133896"/>
    <n v="3541.131647386926"/>
  </r>
  <r>
    <n v="1950"/>
    <n v="137"/>
    <x v="137"/>
    <x v="0"/>
    <s v="ECDU"/>
    <n v="16"/>
    <x v="2"/>
    <n v="7.1063599728088427"/>
    <n v="2.3475381830688224"/>
    <n v="6.9150136843855918"/>
    <n v="0"/>
    <n v="0"/>
    <n v="0"/>
    <n v="0"/>
    <n v="0"/>
    <n v="0"/>
    <n v="0"/>
    <n v="0"/>
    <n v="0"/>
    <n v="7.1063599728088427"/>
    <n v="2.3475381830688224"/>
    <n v="6.9150136843855918"/>
    <n v="16.368911840263259"/>
  </r>
  <r>
    <n v="1951"/>
    <n v="137"/>
    <x v="137"/>
    <x v="1"/>
    <s v="ECDU"/>
    <n v="16"/>
    <x v="2"/>
    <n v="9.0269309525898773"/>
    <n v="2.0701733191047298"/>
    <n v="6.4639423798187829"/>
    <n v="0"/>
    <n v="0"/>
    <n v="0"/>
    <n v="0"/>
    <n v="0"/>
    <n v="0"/>
    <n v="0"/>
    <n v="0"/>
    <n v="0"/>
    <n v="9.0269309525898773"/>
    <n v="2.0701733191047298"/>
    <n v="6.4639423798187829"/>
    <n v="17.56104665151339"/>
  </r>
  <r>
    <n v="1952"/>
    <n v="137"/>
    <x v="137"/>
    <x v="3"/>
    <s v="ECDU"/>
    <n v="16"/>
    <x v="2"/>
    <n v="0.79"/>
    <n v="54.28"/>
    <n v="0.43"/>
    <n v="0.78"/>
    <n v="72.5"/>
    <n v="0.72"/>
    <n v="0"/>
    <n v="0"/>
    <n v="0"/>
    <n v="0"/>
    <n v="0"/>
    <n v="0"/>
    <n v="1.57"/>
    <n v="126.78"/>
    <n v="1.1499999999999999"/>
    <n v="129.5"/>
  </r>
  <r>
    <n v="1953"/>
    <n v="137"/>
    <x v="137"/>
    <x v="4"/>
    <s v="ECDU"/>
    <n v="16"/>
    <x v="2"/>
    <n v="9.76"/>
    <n v="467.25"/>
    <n v="12.89"/>
    <n v="2.27"/>
    <n v="126.5"/>
    <n v="0"/>
    <n v="0"/>
    <n v="0"/>
    <n v="0"/>
    <n v="0"/>
    <n v="0"/>
    <n v="0"/>
    <n v="12.03"/>
    <n v="593.75"/>
    <n v="12.89"/>
    <n v="618.66999999999996"/>
  </r>
  <r>
    <n v="1954"/>
    <n v="137"/>
    <x v="137"/>
    <x v="5"/>
    <s v="ECDU"/>
    <n v="16"/>
    <x v="2"/>
    <n v="11.57"/>
    <n v="479.5"/>
    <n v="19.64"/>
    <n v="2.57"/>
    <n v="370.18"/>
    <n v="0.34"/>
    <n v="0"/>
    <n v="0"/>
    <n v="0"/>
    <n v="0"/>
    <n v="0"/>
    <n v="0"/>
    <n v="14.14"/>
    <n v="849.68000000000006"/>
    <n v="19.98"/>
    <n v="883.80000000000007"/>
  </r>
  <r>
    <n v="1955"/>
    <n v="137"/>
    <x v="137"/>
    <x v="6"/>
    <s v="ECDU"/>
    <n v="16"/>
    <x v="2"/>
    <n v="10.220000000000001"/>
    <n v="242.66"/>
    <n v="10.45"/>
    <n v="3.05"/>
    <n v="154.05000000000001"/>
    <n v="0.08"/>
    <n v="0"/>
    <n v="0"/>
    <n v="0"/>
    <n v="0"/>
    <n v="0"/>
    <n v="0"/>
    <n v="13.27"/>
    <n v="396.71000000000004"/>
    <n v="10.53"/>
    <n v="420.51"/>
  </r>
  <r>
    <n v="1956"/>
    <n v="137"/>
    <x v="137"/>
    <x v="7"/>
    <s v="ECDU"/>
    <n v="16"/>
    <x v="2"/>
    <n v="8.18"/>
    <n v="257.52999999999997"/>
    <n v="8.7200000000000006"/>
    <n v="4.63"/>
    <n v="1025.1400000000001"/>
    <n v="0"/>
    <n v="0"/>
    <n v="0"/>
    <n v="0"/>
    <n v="0"/>
    <n v="0"/>
    <n v="0"/>
    <n v="12.809999999999999"/>
    <n v="1282.67"/>
    <n v="8.7200000000000006"/>
    <n v="1304.2"/>
  </r>
  <r>
    <n v="1957"/>
    <n v="137"/>
    <x v="137"/>
    <x v="8"/>
    <s v="ECDU"/>
    <n v="16"/>
    <x v="2"/>
    <n v="11.176524881361839"/>
    <n v="273.60905916670288"/>
    <n v="10.23212503809482"/>
    <n v="3.0246854456005918"/>
    <n v="674.14915407723447"/>
    <n v="0"/>
    <n v="1.7483146850102309"/>
    <n v="459.04516522269142"/>
    <n v="0"/>
    <n v="0"/>
    <n v="0"/>
    <n v="0"/>
    <n v="15.949525011972662"/>
    <n v="1406.8033784666288"/>
    <n v="10.23212503809482"/>
    <n v="1432.9850285166963"/>
  </r>
  <r>
    <n v="1958"/>
    <n v="137"/>
    <x v="137"/>
    <x v="9"/>
    <s v="ECDU"/>
    <n v="16"/>
    <x v="2"/>
    <n v="9.1646985159735586"/>
    <n v="195.06017665991234"/>
    <n v="12.798634039495482"/>
    <n v="3.8344119461471458"/>
    <n v="1174.4031108410406"/>
    <n v="0.27052117677774723"/>
    <n v="0"/>
    <n v="0"/>
    <n v="0"/>
    <n v="0"/>
    <n v="0"/>
    <n v="0"/>
    <n v="12.999110462120704"/>
    <n v="1369.4632875009529"/>
    <n v="13.069155216273229"/>
    <n v="1395.5315531793467"/>
  </r>
  <r>
    <n v="1959"/>
    <n v="137"/>
    <x v="137"/>
    <x v="10"/>
    <s v="ECDU"/>
    <n v="16"/>
    <x v="2"/>
    <n v="11.702893835371009"/>
    <n v="248.12307758460059"/>
    <n v="15.34301193940002"/>
    <n v="2.7373446659691267"/>
    <n v="852.45025154438213"/>
    <n v="0"/>
    <n v="5.5808281615043924"/>
    <n v="1398.8099385113733"/>
    <n v="0.87922716392667222"/>
    <n v="0"/>
    <n v="0"/>
    <n v="0"/>
    <n v="20.021066662844529"/>
    <n v="2499.3832676403563"/>
    <n v="16.222239103326693"/>
    <n v="2535.6265734065273"/>
  </r>
  <r>
    <n v="1960"/>
    <n v="137"/>
    <x v="137"/>
    <x v="11"/>
    <s v="ECDU"/>
    <n v="16"/>
    <x v="2"/>
    <n v="10.246222909987788"/>
    <n v="316.73758106248579"/>
    <n v="15.518896037677125"/>
    <n v="3.1168247638625508"/>
    <n v="587.84786898514164"/>
    <n v="0"/>
    <n v="8.2861143583534957"/>
    <n v="742.85222981916354"/>
    <n v="0.88164793050759382"/>
    <n v="0"/>
    <n v="0"/>
    <n v="0"/>
    <n v="21.649162032203833"/>
    <n v="1647.4376798667909"/>
    <n v="16.400543968184721"/>
    <n v="1685.4873858671795"/>
  </r>
  <r>
    <n v="1961"/>
    <n v="137"/>
    <x v="137"/>
    <x v="12"/>
    <s v="ECDU"/>
    <n v="16"/>
    <x v="2"/>
    <n v="9.9608070373618922"/>
    <n v="381.79627417995238"/>
    <n v="17.647051073573419"/>
    <n v="2.4143489574120545"/>
    <n v="916.81386880458297"/>
    <n v="0"/>
    <n v="11.554365474864561"/>
    <n v="1309.812898983701"/>
    <n v="2.3646062954184197"/>
    <n v="0"/>
    <n v="0"/>
    <n v="0"/>
    <n v="23.929521469638509"/>
    <n v="2608.4230419682362"/>
    <n v="20.011657368991838"/>
    <n v="2652.3642208068668"/>
  </r>
  <r>
    <n v="1962"/>
    <n v="137"/>
    <x v="137"/>
    <x v="13"/>
    <s v="ECDU"/>
    <n v="16"/>
    <x v="2"/>
    <n v="14.057246899867717"/>
    <n v="549.62029338196521"/>
    <n v="16.152697682229444"/>
    <n v="2.8408684200447234"/>
    <n v="917.5320466323534"/>
    <n v="0"/>
    <n v="12.79403690402185"/>
    <n v="1503.7734589197487"/>
    <n v="3.8797410885007118"/>
    <n v="0"/>
    <n v="0"/>
    <n v="0"/>
    <n v="29.692152223934293"/>
    <n v="2970.9257989340676"/>
    <n v="20.032438770730156"/>
    <n v="3020.6503899287322"/>
  </r>
  <r>
    <n v="1963"/>
    <n v="137"/>
    <x v="137"/>
    <x v="14"/>
    <s v="ECDU"/>
    <n v="16"/>
    <x v="2"/>
    <n v="14.263945537788048"/>
    <n v="550.20868072963083"/>
    <n v="17.060122115812803"/>
    <n v="3.9214370359276134"/>
    <n v="525.2157869072779"/>
    <n v="0.51483459601228598"/>
    <n v="17.9937953139586"/>
    <n v="2325.2229553947441"/>
    <n v="1.3562092306566598"/>
    <n v="2.1485706184621138"/>
    <n v="2131.2169382098105"/>
    <n v="0.77886130806031828"/>
    <n v="38.327748506136373"/>
    <n v="5531.8643612414635"/>
    <n v="19.710027250542066"/>
    <n v="5589.9021369981419"/>
  </r>
  <r>
    <n v="1964"/>
    <n v="137"/>
    <x v="137"/>
    <x v="15"/>
    <s v="ECDU"/>
    <n v="16"/>
    <x v="2"/>
    <n v="13.568506585427464"/>
    <n v="897.29977977937244"/>
    <n v="24.399414779364022"/>
    <n v="4.3584561160811921"/>
    <n v="575.26485980642963"/>
    <n v="0.36253841993818897"/>
    <n v="18.562825605267665"/>
    <n v="2652.4991192870207"/>
    <n v="0.8037934232186118"/>
    <n v="0"/>
    <n v="0"/>
    <n v="0"/>
    <n v="36.489788306776319"/>
    <n v="4125.0637588728223"/>
    <n v="25.565746622520823"/>
    <n v="4187.1192938021195"/>
  </r>
  <r>
    <n v="1965"/>
    <n v="138"/>
    <x v="138"/>
    <x v="0"/>
    <s v="ECDU"/>
    <n v="16"/>
    <x v="2"/>
    <n v="0.19917752148388684"/>
    <n v="1.6610360852487432E-2"/>
    <n v="0"/>
    <n v="0"/>
    <n v="0"/>
    <n v="0"/>
    <n v="9.7900460175506354E-2"/>
    <n v="0.12136888668318152"/>
    <n v="0.20435777291133975"/>
    <n v="2.4528175918821753"/>
    <n v="1.4111256560524137"/>
    <n v="3.7823175857651443"/>
    <n v="2.7498955735415684"/>
    <n v="1.5491049035880826"/>
    <n v="3.986675358676484"/>
    <n v="8.2856758358061349"/>
  </r>
  <r>
    <n v="1966"/>
    <n v="138"/>
    <x v="138"/>
    <x v="1"/>
    <s v="ECDU"/>
    <n v="16"/>
    <x v="2"/>
    <n v="9.9243059092692949"/>
    <n v="798.54076300977056"/>
    <n v="7.9880495319845366"/>
    <n v="2.8710134403802066"/>
    <n v="215.69259274907498"/>
    <n v="0.47458437709998158"/>
    <n v="4.0153572531959485"/>
    <n v="365.57462111141842"/>
    <n v="23.803133008002323"/>
    <n v="0.85398084518332351"/>
    <n v="28.459261359793413"/>
    <n v="0.95973146516812657"/>
    <n v="17.664657448028773"/>
    <n v="1408.2672382300573"/>
    <n v="33.225498382254969"/>
    <n v="1459.1573940603409"/>
  </r>
  <r>
    <n v="1967"/>
    <n v="138"/>
    <x v="138"/>
    <x v="2"/>
    <s v="ECDU"/>
    <n v="16"/>
    <x v="2"/>
    <n v="5.19"/>
    <n v="532.19000000000005"/>
    <n v="10.37"/>
    <n v="1"/>
    <n v="49.36"/>
    <n v="0.34"/>
    <n v="2.2400000000000002"/>
    <n v="127.48"/>
    <n v="58.09"/>
    <n v="0.53"/>
    <n v="0"/>
    <n v="0.52"/>
    <n v="8.9599999999999991"/>
    <n v="709.03000000000009"/>
    <n v="69.319999999999993"/>
    <n v="787.31000000000017"/>
  </r>
  <r>
    <n v="1968"/>
    <n v="138"/>
    <x v="138"/>
    <x v="3"/>
    <s v="ECDU"/>
    <n v="16"/>
    <x v="2"/>
    <n v="11.94"/>
    <n v="1550.44"/>
    <n v="6.87"/>
    <n v="36.83"/>
    <n v="9447.68"/>
    <n v="22.39"/>
    <n v="1.73"/>
    <n v="688.22"/>
    <n v="0.03"/>
    <n v="0"/>
    <n v="0"/>
    <n v="0"/>
    <n v="50.499999999999993"/>
    <n v="11686.34"/>
    <n v="29.290000000000003"/>
    <n v="11766.130000000001"/>
  </r>
  <r>
    <n v="1969"/>
    <n v="138"/>
    <x v="138"/>
    <x v="4"/>
    <s v="ECDU"/>
    <n v="16"/>
    <x v="2"/>
    <n v="9.48"/>
    <n v="1501.86"/>
    <n v="10.78"/>
    <n v="1.76"/>
    <n v="374.37"/>
    <n v="1.54"/>
    <n v="0.46"/>
    <n v="114.64"/>
    <n v="0.59"/>
    <n v="0.04"/>
    <n v="0"/>
    <n v="0"/>
    <n v="11.74"/>
    <n v="1990.8700000000001"/>
    <n v="12.91"/>
    <n v="2015.5200000000002"/>
  </r>
  <r>
    <n v="1970"/>
    <n v="138"/>
    <x v="138"/>
    <x v="5"/>
    <s v="ECDU"/>
    <n v="16"/>
    <x v="2"/>
    <n v="15.06"/>
    <n v="2418.6"/>
    <n v="4.84"/>
    <n v="4.3099999999999996"/>
    <n v="916.68"/>
    <n v="1.01"/>
    <n v="1.54"/>
    <n v="235.31"/>
    <n v="0.84"/>
    <n v="0.16"/>
    <n v="0"/>
    <n v="0"/>
    <n v="21.07"/>
    <n v="3570.5899999999997"/>
    <n v="6.6899999999999995"/>
    <n v="3598.35"/>
  </r>
  <r>
    <n v="1971"/>
    <n v="138"/>
    <x v="138"/>
    <x v="6"/>
    <s v="ECDU"/>
    <n v="16"/>
    <x v="2"/>
    <n v="15.03"/>
    <n v="1684.51"/>
    <n v="17.989999999999998"/>
    <n v="6.97"/>
    <n v="1044.6500000000001"/>
    <n v="1.61"/>
    <n v="41.14"/>
    <n v="7570.91"/>
    <n v="26.45"/>
    <n v="2.2200000000000002"/>
    <n v="0.01"/>
    <n v="0.55000000000000004"/>
    <n v="65.36"/>
    <n v="10300.08"/>
    <n v="46.599999999999994"/>
    <n v="10412.040000000001"/>
  </r>
  <r>
    <n v="1972"/>
    <n v="138"/>
    <x v="138"/>
    <x v="7"/>
    <s v="ECDU"/>
    <n v="16"/>
    <x v="2"/>
    <n v="18.510000000000002"/>
    <n v="1807.1"/>
    <n v="20.6"/>
    <n v="2.99"/>
    <n v="704.93"/>
    <n v="0.37"/>
    <n v="28.73"/>
    <n v="10820.88"/>
    <n v="1.88"/>
    <n v="1.86"/>
    <n v="0.01"/>
    <n v="1.1200000000000001"/>
    <n v="52.09"/>
    <n v="13332.92"/>
    <n v="23.970000000000002"/>
    <n v="13408.98"/>
  </r>
  <r>
    <n v="1973"/>
    <n v="138"/>
    <x v="138"/>
    <x v="8"/>
    <s v="ECDU"/>
    <n v="16"/>
    <x v="2"/>
    <n v="21.895653364900159"/>
    <n v="2095.328071651486"/>
    <n v="27.705998023812089"/>
    <n v="1.1840545114804779"/>
    <n v="289.90538755784257"/>
    <n v="0"/>
    <n v="14.700225989806"/>
    <n v="2628.6375260475261"/>
    <n v="0.81303501374526732"/>
    <n v="0.1319985912323782"/>
    <n v="127.33388281792659"/>
    <n v="0"/>
    <n v="37.91193245741902"/>
    <n v="5141.2048680747812"/>
    <n v="28.519033037557357"/>
    <n v="5207.6358335697578"/>
  </r>
  <r>
    <n v="1974"/>
    <n v="138"/>
    <x v="138"/>
    <x v="9"/>
    <s v="ECDU"/>
    <n v="16"/>
    <x v="2"/>
    <n v="25.651463778549417"/>
    <n v="2392.5568676433518"/>
    <n v="22.891030197600454"/>
    <n v="2.1717881694081527"/>
    <n v="306.57909354965449"/>
    <n v="0"/>
    <n v="5.2575573486429592"/>
    <n v="935.12839301165263"/>
    <n v="1.2068729802217868"/>
    <n v="3.4065127982685833E-4"/>
    <n v="0.23504938308053225"/>
    <n v="0"/>
    <n v="33.081149947880355"/>
    <n v="3634.4994035877394"/>
    <n v="24.097903177822239"/>
    <n v="3691.6784567134423"/>
  </r>
  <r>
    <n v="1975"/>
    <n v="138"/>
    <x v="138"/>
    <x v="10"/>
    <s v="ECDU"/>
    <n v="16"/>
    <x v="2"/>
    <n v="21.681562646822162"/>
    <n v="2031.8440074956934"/>
    <n v="26.574167940250465"/>
    <n v="3.8257197323583889"/>
    <n v="380.76272838912797"/>
    <n v="0.67808589805209174"/>
    <n v="15.681932031127648"/>
    <n v="5783.7493967263044"/>
    <n v="2.6961425261782224"/>
    <n v="3.8411172255134387"/>
    <n v="707.07967576266515"/>
    <n v="4.5962294718992505"/>
    <n v="45.030331635821632"/>
    <n v="8903.4358083737916"/>
    <n v="34.544625836380028"/>
    <n v="8983.0107658459947"/>
  </r>
  <r>
    <n v="1976"/>
    <n v="138"/>
    <x v="138"/>
    <x v="11"/>
    <s v="ECDU"/>
    <n v="16"/>
    <x v="2"/>
    <n v="8.2343805823822471"/>
    <n v="684.9212523665783"/>
    <n v="15.795896149052945"/>
    <n v="1.7239380990291753"/>
    <n v="186.95585856511499"/>
    <n v="1.3425652162904991"/>
    <n v="8.3490988013086849"/>
    <n v="2060.7801972594107"/>
    <n v="1.631158378601911"/>
    <n v="1.283674336303102"/>
    <n v="448.20082791563863"/>
    <n v="1.0084873308933779"/>
    <n v="19.591091819023205"/>
    <n v="3380.8581361067422"/>
    <n v="19.778107074838733"/>
    <n v="3420.2273350006044"/>
  </r>
  <r>
    <n v="1977"/>
    <n v="138"/>
    <x v="138"/>
    <x v="12"/>
    <s v="ECDU"/>
    <n v="16"/>
    <x v="2"/>
    <n v="8.9453711645742331"/>
    <n v="779.96338919247387"/>
    <n v="6.9212677882368938"/>
    <n v="3.8092394630678141"/>
    <n v="480.06827260781529"/>
    <n v="0.54207423949597344"/>
    <n v="12.763864788559369"/>
    <n v="2009.4062606257773"/>
    <n v="1.6062665487913761"/>
    <n v="0.88813400928816333"/>
    <n v="299.50961502602831"/>
    <n v="0.2665246605783933"/>
    <n v="26.406609425489581"/>
    <n v="3568.9475374520948"/>
    <n v="9.3361332371026364"/>
    <n v="3604.6902801146871"/>
  </r>
  <r>
    <n v="1978"/>
    <n v="138"/>
    <x v="138"/>
    <x v="13"/>
    <s v="ECDU"/>
    <n v="16"/>
    <x v="2"/>
    <n v="9.8272782953483127"/>
    <n v="895.07663723401436"/>
    <n v="8.3373550468744053"/>
    <n v="1.2243084596651534"/>
    <n v="331.71961515806009"/>
    <n v="0.34118822732987331"/>
    <n v="15.470856985443879"/>
    <n v="3243.4520779178915"/>
    <n v="2.3869578086398948"/>
    <n v="1.2864247386667682"/>
    <n v="348.88051788964071"/>
    <n v="0"/>
    <n v="27.808868479124111"/>
    <n v="4819.1288481996071"/>
    <n v="11.065501082844174"/>
    <n v="4858.0032177615749"/>
  </r>
  <r>
    <n v="1979"/>
    <n v="138"/>
    <x v="138"/>
    <x v="14"/>
    <s v="ECDU"/>
    <n v="16"/>
    <x v="2"/>
    <n v="11.832277455849624"/>
    <n v="920.25417351150111"/>
    <n v="7.155483310746181"/>
    <n v="1.6975021229367258"/>
    <n v="298.27124901520654"/>
    <n v="6.1232587605883265E-2"/>
    <n v="8.0165809505005914"/>
    <n v="1001.6154906332006"/>
    <n v="1.2752571964200481"/>
    <n v="3.9103976936185383"/>
    <n v="20111.431413329548"/>
    <n v="0.64829024522554879"/>
    <n v="25.456758222905481"/>
    <n v="22331.572326489455"/>
    <n v="9.1402633399976629"/>
    <n v="22366.169348052361"/>
  </r>
  <r>
    <n v="1980"/>
    <n v="138"/>
    <x v="138"/>
    <x v="15"/>
    <s v="ECDU"/>
    <n v="16"/>
    <x v="2"/>
    <n v="13.453849208099882"/>
    <n v="775.11152903213656"/>
    <n v="6.1340526504862325"/>
    <n v="0.89907921522162493"/>
    <n v="137.46192135829935"/>
    <n v="0.25735083727760311"/>
    <n v="11.776046990905597"/>
    <n v="1921.9071551468783"/>
    <n v="2.6161329560279576"/>
    <n v="1.9370135313136152"/>
    <n v="64915.400613856524"/>
    <n v="0"/>
    <n v="28.06598894554072"/>
    <n v="67749.881219393836"/>
    <n v="9.0075364437917926"/>
    <n v="67786.954744783172"/>
  </r>
  <r>
    <n v="1981"/>
    <n v="139"/>
    <x v="139"/>
    <x v="0"/>
    <s v="ECDU"/>
    <n v="16"/>
    <x v="2"/>
    <n v="5.4945217923740609E-3"/>
    <n v="0.27803394934595038"/>
    <n v="0"/>
    <n v="1.9587382131923186E-4"/>
    <n v="0.1063771551349847"/>
    <n v="0"/>
    <n v="7.0892799332034507E-4"/>
    <n v="5.6081721124408568E-2"/>
    <n v="0"/>
    <n v="0"/>
    <n v="0"/>
    <n v="0"/>
    <n v="6.3993236070136383E-3"/>
    <n v="0.44049282560534364"/>
    <n v="0"/>
    <n v="0.44689214921235726"/>
  </r>
  <r>
    <n v="1982"/>
    <n v="139"/>
    <x v="139"/>
    <x v="1"/>
    <s v="ECDU"/>
    <n v="16"/>
    <x v="2"/>
    <n v="5.102444901398954E-3"/>
    <n v="1.9543032454828921"/>
    <n v="0"/>
    <n v="0"/>
    <n v="0"/>
    <n v="0"/>
    <n v="0"/>
    <n v="0"/>
    <n v="0"/>
    <n v="0"/>
    <n v="0"/>
    <n v="0"/>
    <n v="5.102444901398954E-3"/>
    <n v="1.9543032454828921"/>
    <n v="0"/>
    <n v="1.9594056903842911"/>
  </r>
  <r>
    <n v="1983"/>
    <n v="139"/>
    <x v="139"/>
    <x v="2"/>
    <s v="ECDU"/>
    <n v="16"/>
    <x v="2"/>
    <n v="31.08"/>
    <n v="7666.99"/>
    <n v="1.01"/>
    <n v="0"/>
    <n v="0"/>
    <n v="0"/>
    <n v="0"/>
    <n v="0"/>
    <n v="0"/>
    <n v="6.22"/>
    <n v="0.05"/>
    <n v="0"/>
    <n v="37.299999999999997"/>
    <n v="7667.04"/>
    <n v="1.01"/>
    <n v="7705.35"/>
  </r>
  <r>
    <n v="1984"/>
    <n v="139"/>
    <x v="139"/>
    <x v="3"/>
    <s v="ECDU"/>
    <n v="16"/>
    <x v="2"/>
    <n v="9.35"/>
    <n v="1258.55"/>
    <n v="1.01"/>
    <n v="23.09"/>
    <n v="6450.43"/>
    <n v="0"/>
    <n v="0"/>
    <n v="0"/>
    <n v="0"/>
    <n v="0"/>
    <n v="0"/>
    <n v="0"/>
    <n v="32.44"/>
    <n v="7708.9800000000005"/>
    <n v="1.01"/>
    <n v="7742.43"/>
  </r>
  <r>
    <n v="1985"/>
    <n v="139"/>
    <x v="139"/>
    <x v="4"/>
    <s v="ECDU"/>
    <n v="16"/>
    <x v="2"/>
    <n v="17.86"/>
    <n v="3482.23"/>
    <n v="0"/>
    <n v="3.97"/>
    <n v="2137.8200000000002"/>
    <n v="0"/>
    <n v="0.98"/>
    <n v="239.37"/>
    <n v="0.98"/>
    <n v="0"/>
    <n v="0"/>
    <n v="0"/>
    <n v="22.81"/>
    <n v="5859.42"/>
    <n v="0.98"/>
    <n v="5883.21"/>
  </r>
  <r>
    <n v="1986"/>
    <n v="139"/>
    <x v="139"/>
    <x v="5"/>
    <s v="ECDU"/>
    <n v="16"/>
    <x v="2"/>
    <n v="19.940000000000001"/>
    <n v="3225.28"/>
    <n v="0"/>
    <n v="2.93"/>
    <n v="1286.31"/>
    <n v="0"/>
    <n v="0"/>
    <n v="0"/>
    <n v="0"/>
    <n v="0"/>
    <n v="0"/>
    <n v="0"/>
    <n v="22.87"/>
    <n v="4511.59"/>
    <n v="0"/>
    <n v="4534.46"/>
  </r>
  <r>
    <n v="1987"/>
    <n v="139"/>
    <x v="139"/>
    <x v="6"/>
    <s v="ECDU"/>
    <n v="16"/>
    <x v="2"/>
    <n v="21.36"/>
    <n v="3364.74"/>
    <n v="24.03"/>
    <n v="2.93"/>
    <n v="1926.19"/>
    <n v="2.02"/>
    <n v="0"/>
    <n v="0"/>
    <n v="0"/>
    <n v="0"/>
    <n v="0"/>
    <n v="0"/>
    <n v="24.29"/>
    <n v="5290.93"/>
    <n v="26.05"/>
    <n v="5341.27"/>
  </r>
  <r>
    <n v="1988"/>
    <n v="139"/>
    <x v="139"/>
    <x v="7"/>
    <s v="ECDU"/>
    <n v="16"/>
    <x v="2"/>
    <n v="12.5"/>
    <n v="1691.11"/>
    <n v="2.17"/>
    <n v="5.21"/>
    <n v="2242.84"/>
    <n v="0"/>
    <n v="27.05"/>
    <n v="3037.56"/>
    <n v="1"/>
    <n v="2.06"/>
    <n v="0.23"/>
    <n v="0"/>
    <n v="46.820000000000007"/>
    <n v="6971.74"/>
    <n v="3.17"/>
    <n v="7021.73"/>
  </r>
  <r>
    <n v="1989"/>
    <n v="139"/>
    <x v="139"/>
    <x v="8"/>
    <s v="ECDU"/>
    <n v="16"/>
    <x v="2"/>
    <n v="8.3935736042630271"/>
    <n v="1010.518398577221"/>
    <n v="3.9505212653708579"/>
    <n v="2.0430284489451922"/>
    <n v="1103.2353624304039"/>
    <n v="0"/>
    <n v="27.080250313555549"/>
    <n v="3994.229754928961"/>
    <n v="2.981823732007884"/>
    <n v="0"/>
    <n v="0"/>
    <n v="0"/>
    <n v="37.516852366763771"/>
    <n v="6107.9835159365866"/>
    <n v="6.9323449973787419"/>
    <n v="6152.4327133007291"/>
  </r>
  <r>
    <n v="1990"/>
    <n v="139"/>
    <x v="139"/>
    <x v="9"/>
    <s v="ECDU"/>
    <n v="16"/>
    <x v="2"/>
    <n v="10.094336241452488"/>
    <n v="935.20920537609049"/>
    <n v="0"/>
    <n v="5.1430134402263619"/>
    <n v="1615.7028248054703"/>
    <n v="0"/>
    <n v="18.944399905682623"/>
    <n v="5889.117320254657"/>
    <n v="7.0898750294741806"/>
    <n v="0"/>
    <n v="0"/>
    <n v="0"/>
    <n v="34.181749587361473"/>
    <n v="8440.029350436218"/>
    <n v="7.0898750294741806"/>
    <n v="8481.3009750530546"/>
  </r>
  <r>
    <n v="1991"/>
    <n v="139"/>
    <x v="139"/>
    <x v="10"/>
    <s v="ECDU"/>
    <n v="16"/>
    <x v="2"/>
    <n v="8.1623241623241629"/>
    <n v="1022.2163422163421"/>
    <n v="3.0356310356310354"/>
    <n v="3.7710397710397712"/>
    <n v="2121.9747459747459"/>
    <n v="0"/>
    <n v="19.037863037863037"/>
    <n v="6732.64545040545"/>
    <n v="10.972090972090973"/>
    <n v="0"/>
    <n v="0"/>
    <n v="0"/>
    <n v="30.971226971226969"/>
    <n v="9876.8365385965371"/>
    <n v="14.007722007722009"/>
    <n v="9921.8154875754863"/>
  </r>
  <r>
    <n v="1992"/>
    <n v="139"/>
    <x v="139"/>
    <x v="11"/>
    <s v="ECDU"/>
    <n v="16"/>
    <x v="2"/>
    <n v="8.8104263650763404"/>
    <n v="975.65981794242509"/>
    <n v="2.9260252469095427"/>
    <n v="2.9868021055205931"/>
    <n v="1052.708085096702"/>
    <n v="0"/>
    <n v="22.174476108142539"/>
    <n v="2025.8365349341811"/>
    <n v="4.9794367647100639"/>
    <n v="0.98720591957275328"/>
    <n v="688.99714770778644"/>
    <n v="0"/>
    <n v="34.958910498312228"/>
    <n v="4743.2015856810949"/>
    <n v="7.9054620116196066"/>
    <n v="4786.0659581910268"/>
  </r>
  <r>
    <n v="1993"/>
    <n v="139"/>
    <x v="139"/>
    <x v="12"/>
    <s v="ECDU"/>
    <n v="16"/>
    <x v="2"/>
    <n v="8.263852999524623"/>
    <n v="1469.7033804904088"/>
    <n v="0"/>
    <n v="4.5133968763195709"/>
    <n v="1152.7335257858997"/>
    <n v="0"/>
    <n v="34.170089471853153"/>
    <n v="4069.6130428662864"/>
    <n v="8.8418586987409142"/>
    <n v="0"/>
    <n v="0"/>
    <n v="0"/>
    <n v="46.947339347697351"/>
    <n v="6692.0499491425944"/>
    <n v="8.8418586987409142"/>
    <n v="6747.8391471890327"/>
  </r>
  <r>
    <n v="1994"/>
    <n v="139"/>
    <x v="139"/>
    <x v="13"/>
    <s v="ECDU"/>
    <n v="16"/>
    <x v="2"/>
    <n v="6.0714474648001966"/>
    <n v="809.9467424920648"/>
    <n v="1.0805627899405879"/>
    <n v="2.12010661674941"/>
    <n v="1162.6737812321967"/>
    <n v="0"/>
    <n v="32.125661268006837"/>
    <n v="6839.494709855946"/>
    <n v="14.959469357857898"/>
    <n v="0"/>
    <n v="0"/>
    <n v="0"/>
    <n v="40.317215349556442"/>
    <n v="8812.1152335802071"/>
    <n v="16.040032147798485"/>
    <n v="8868.4724810775624"/>
  </r>
  <r>
    <n v="1995"/>
    <n v="139"/>
    <x v="139"/>
    <x v="14"/>
    <s v="ECDU"/>
    <n v="16"/>
    <x v="2"/>
    <n v="4.1349685794508391"/>
    <n v="471.48472730366706"/>
    <n v="0.18976309999878446"/>
    <n v="3.2666764529608057"/>
    <n v="1414.845103097362"/>
    <n v="0"/>
    <n v="23.08219421181218"/>
    <n v="2562.8962915243524"/>
    <n v="21.061428692978083"/>
    <n v="1.0179528630987833"/>
    <n v="22216.821237130946"/>
    <n v="0"/>
    <n v="31.501792107322608"/>
    <n v="26666.047359056327"/>
    <n v="21.251191792976869"/>
    <n v="26718.800342956627"/>
  </r>
  <r>
    <n v="1996"/>
    <n v="139"/>
    <x v="139"/>
    <x v="15"/>
    <s v="ECDU"/>
    <n v="16"/>
    <x v="2"/>
    <n v="1.5423784946017418"/>
    <n v="189.62438922488718"/>
    <n v="0.19886175465055256"/>
    <n v="0"/>
    <n v="0"/>
    <n v="0"/>
    <n v="17.109539555809178"/>
    <n v="3154.4685963508891"/>
    <n v="3.7597252722057197"/>
    <n v="3.3871613669134391"/>
    <n v="143073.70714383977"/>
    <n v="0"/>
    <n v="22.039079417324359"/>
    <n v="146417.80012941555"/>
    <n v="3.9585870268562724"/>
    <n v="146443.79779585975"/>
  </r>
  <r>
    <n v="1997"/>
    <n v="140"/>
    <x v="140"/>
    <x v="0"/>
    <s v="ECDU"/>
    <n v="16"/>
    <x v="2"/>
    <n v="5.2561352588271566"/>
    <n v="13.579873372696877"/>
    <n v="0.92993953190581213"/>
    <n v="0"/>
    <n v="0"/>
    <n v="0"/>
    <n v="20.721729529771643"/>
    <n v="125.73905100661594"/>
    <n v="1.0332000663963388"/>
    <n v="0"/>
    <n v="0"/>
    <n v="0"/>
    <n v="25.977864788598801"/>
    <n v="139.31892437931282"/>
    <n v="1.9631395983021509"/>
    <n v="167.25992876621376"/>
  </r>
  <r>
    <n v="1998"/>
    <n v="140"/>
    <x v="140"/>
    <x v="1"/>
    <s v="ECDU"/>
    <n v="16"/>
    <x v="2"/>
    <n v="2.2584432272601265"/>
    <n v="110.41947836717864"/>
    <n v="0.22156273766961168"/>
    <n v="0"/>
    <n v="0"/>
    <n v="0"/>
    <n v="39.80061269893168"/>
    <n v="406.01882421511277"/>
    <n v="1.9419223962072374"/>
    <n v="0.61634669377136808"/>
    <n v="4.4734840676954128"/>
    <n v="0.53681808812344967"/>
    <n v="42.675402619963172"/>
    <n v="520.91178664998677"/>
    <n v="2.7003032220002989"/>
    <n v="566.28749249195027"/>
  </r>
  <r>
    <n v="1999"/>
    <n v="140"/>
    <x v="140"/>
    <x v="2"/>
    <s v="ECDU"/>
    <n v="16"/>
    <x v="2"/>
    <n v="26.32"/>
    <n v="999.74"/>
    <n v="0.81"/>
    <n v="0"/>
    <n v="0"/>
    <n v="0"/>
    <n v="4.3899999999999997"/>
    <n v="79.3"/>
    <n v="0"/>
    <n v="0"/>
    <n v="0"/>
    <n v="0"/>
    <n v="30.71"/>
    <n v="1079.04"/>
    <n v="0.81"/>
    <n v="1110.56"/>
  </r>
  <r>
    <n v="2000"/>
    <n v="140"/>
    <x v="140"/>
    <x v="3"/>
    <s v="ECDU"/>
    <n v="16"/>
    <x v="2"/>
    <n v="31.87"/>
    <n v="455.02"/>
    <n v="3.5"/>
    <n v="0"/>
    <n v="0"/>
    <n v="0"/>
    <n v="0.73"/>
    <n v="5.12"/>
    <n v="0"/>
    <n v="0"/>
    <n v="0"/>
    <n v="0"/>
    <n v="32.6"/>
    <n v="460.14"/>
    <n v="3.5"/>
    <n v="496.24"/>
  </r>
  <r>
    <n v="2001"/>
    <n v="140"/>
    <x v="140"/>
    <x v="4"/>
    <s v="ECDU"/>
    <n v="16"/>
    <x v="2"/>
    <n v="61.93"/>
    <n v="824.03"/>
    <n v="3.65"/>
    <n v="1.31"/>
    <n v="319.07"/>
    <n v="0"/>
    <n v="7.97"/>
    <n v="833.21"/>
    <n v="0.23"/>
    <n v="2.12"/>
    <n v="0.02"/>
    <n v="0"/>
    <n v="73.330000000000013"/>
    <n v="1976.33"/>
    <n v="3.88"/>
    <n v="2053.54"/>
  </r>
  <r>
    <n v="2002"/>
    <n v="140"/>
    <x v="140"/>
    <x v="5"/>
    <s v="ECDU"/>
    <n v="16"/>
    <x v="2"/>
    <n v="90.09"/>
    <n v="2292.7600000000002"/>
    <n v="11.93"/>
    <n v="1.3"/>
    <n v="70.81"/>
    <n v="0.98"/>
    <n v="26.5"/>
    <n v="677.54"/>
    <n v="2.0099999999999998"/>
    <n v="5.72"/>
    <n v="0.04"/>
    <n v="0.98"/>
    <n v="123.61"/>
    <n v="3041.15"/>
    <n v="15.9"/>
    <n v="3180.6600000000003"/>
  </r>
  <r>
    <n v="2003"/>
    <n v="140"/>
    <x v="140"/>
    <x v="6"/>
    <s v="ECDU"/>
    <n v="16"/>
    <x v="2"/>
    <n v="6.58"/>
    <n v="723.12"/>
    <n v="0"/>
    <n v="3.13"/>
    <n v="785.72"/>
    <n v="0"/>
    <n v="97.58"/>
    <n v="4171.82"/>
    <n v="2.0099999999999998"/>
    <n v="3.29"/>
    <n v="0.2"/>
    <n v="0"/>
    <n v="110.58"/>
    <n v="5680.86"/>
    <n v="2.0099999999999998"/>
    <n v="5793.45"/>
  </r>
  <r>
    <n v="2004"/>
    <n v="140"/>
    <x v="140"/>
    <x v="7"/>
    <s v="ECDU"/>
    <n v="16"/>
    <x v="2"/>
    <n v="5.23"/>
    <n v="676.02"/>
    <n v="0"/>
    <n v="1.51"/>
    <n v="332.87"/>
    <n v="0"/>
    <n v="96.64"/>
    <n v="3649.94"/>
    <n v="0.95"/>
    <n v="14.78"/>
    <n v="0.14000000000000001"/>
    <n v="0"/>
    <n v="118.16"/>
    <n v="4658.97"/>
    <n v="0.95"/>
    <n v="4778.08"/>
  </r>
  <r>
    <n v="2005"/>
    <n v="140"/>
    <x v="140"/>
    <x v="8"/>
    <s v="ECDU"/>
    <n v="16"/>
    <x v="2"/>
    <n v="45.472637376342178"/>
    <n v="2405.303782853051"/>
    <n v="0"/>
    <n v="2.3289468920098648"/>
    <n v="825.84755138412277"/>
    <n v="0"/>
    <n v="95.761370082351391"/>
    <n v="3969.6685910149699"/>
    <n v="0"/>
    <n v="5.0935394196380086"/>
    <n v="237.67139104232629"/>
    <n v="0"/>
    <n v="148.65649377034143"/>
    <n v="7438.4913162944695"/>
    <n v="0"/>
    <n v="7587.147810064811"/>
  </r>
  <r>
    <n v="2006"/>
    <n v="140"/>
    <x v="140"/>
    <x v="9"/>
    <s v="ECDU"/>
    <n v="16"/>
    <x v="2"/>
    <n v="35.783344524999144"/>
    <n v="2032.8001547864289"/>
    <n v="0.58135961667596148"/>
    <n v="5.6569887210771315"/>
    <n v="1100.4198354256057"/>
    <n v="0"/>
    <n v="17.904282803910633"/>
    <n v="738.64816817090241"/>
    <n v="0.26404743748790732"/>
    <n v="0"/>
    <n v="0"/>
    <n v="0"/>
    <n v="59.344616049986911"/>
    <n v="3871.8681583829371"/>
    <n v="0.84540705416386874"/>
    <n v="3932.0581814870879"/>
  </r>
  <r>
    <n v="2007"/>
    <n v="140"/>
    <x v="140"/>
    <x v="10"/>
    <s v="ECDU"/>
    <n v="16"/>
    <x v="2"/>
    <n v="23.345449040499428"/>
    <n v="503.20258365893375"/>
    <n v="0"/>
    <n v="11.452890035900172"/>
    <n v="1790.2614512896666"/>
    <n v="0"/>
    <n v="33.994651018613297"/>
    <n v="1392.999754898427"/>
    <n v="0"/>
    <n v="1.966118311971049"/>
    <n v="60.313412823137583"/>
    <n v="0"/>
    <n v="70.759108406983941"/>
    <n v="3746.777202670165"/>
    <n v="0"/>
    <n v="3817.5363110771491"/>
  </r>
  <r>
    <n v="2008"/>
    <n v="140"/>
    <x v="140"/>
    <x v="11"/>
    <s v="ECDU"/>
    <n v="16"/>
    <x v="2"/>
    <n v="16.511176701273506"/>
    <n v="478.41746991681975"/>
    <n v="0"/>
    <n v="1.9698652190963695"/>
    <n v="54.718281079072838"/>
    <n v="0"/>
    <n v="31.083737538442485"/>
    <n v="1012.4987925447377"/>
    <n v="0.24301843175297735"/>
    <n v="1.2083634337138021"/>
    <n v="33.943982331936681"/>
    <n v="1.0121158331441309"/>
    <n v="50.77314289252616"/>
    <n v="1579.5785258725671"/>
    <n v="1.2551342648971082"/>
    <n v="1631.6068030299905"/>
  </r>
  <r>
    <n v="2009"/>
    <n v="140"/>
    <x v="140"/>
    <x v="12"/>
    <s v="ECDU"/>
    <n v="16"/>
    <x v="2"/>
    <n v="28.751559031986559"/>
    <n v="368.27056801084092"/>
    <n v="0.32994608787773422"/>
    <n v="0"/>
    <n v="0"/>
    <n v="0"/>
    <n v="2.969631779230022"/>
    <n v="64.115727456186249"/>
    <n v="0"/>
    <n v="0"/>
    <n v="0"/>
    <n v="0"/>
    <n v="31.72119081121658"/>
    <n v="432.38629546702714"/>
    <n v="0.32994608787773422"/>
    <n v="464.43743236612141"/>
  </r>
  <r>
    <n v="2010"/>
    <n v="140"/>
    <x v="140"/>
    <x v="13"/>
    <s v="ECDU"/>
    <n v="16"/>
    <x v="2"/>
    <n v="24.566414635273102"/>
    <n v="802.6304932321101"/>
    <n v="0.1764733057176735"/>
    <n v="2.5905911701750872"/>
    <n v="461.78965490691263"/>
    <n v="0"/>
    <n v="3.0284667149170761"/>
    <n v="79.774212722708995"/>
    <n v="0"/>
    <n v="0"/>
    <n v="0"/>
    <n v="0"/>
    <n v="30.185472520365266"/>
    <n v="1344.1943608617319"/>
    <n v="0.1764733057176735"/>
    <n v="1374.5563066878149"/>
  </r>
  <r>
    <n v="2011"/>
    <n v="140"/>
    <x v="140"/>
    <x v="14"/>
    <s v="ECDU"/>
    <n v="16"/>
    <x v="2"/>
    <n v="15.04705785879128"/>
    <n v="314.39218396729257"/>
    <n v="0.48533908133500464"/>
    <n v="3.1091925072923869"/>
    <n v="501.28638871642283"/>
    <n v="0"/>
    <n v="9.058128228857937"/>
    <n v="698.03613977952978"/>
    <n v="0"/>
    <n v="0"/>
    <n v="0"/>
    <n v="0"/>
    <n v="27.214378594941607"/>
    <n v="1513.7147124632452"/>
    <n v="0.48533908133500464"/>
    <n v="1541.4144301395218"/>
  </r>
  <r>
    <n v="2012"/>
    <n v="140"/>
    <x v="140"/>
    <x v="15"/>
    <s v="ECDU"/>
    <n v="16"/>
    <x v="2"/>
    <n v="9.1048123120528146"/>
    <n v="189.49840482527401"/>
    <n v="1.6252635581210468"/>
    <n v="3.4892848501607276"/>
    <n v="603.65981127510292"/>
    <n v="0"/>
    <n v="9.3650582420241264"/>
    <n v="855.6651515675228"/>
    <n v="0"/>
    <n v="5.7187791642183128E-2"/>
    <n v="0.34312674985309877"/>
    <n v="0"/>
    <n v="22.016343195879852"/>
    <n v="1649.1664944177528"/>
    <n v="1.6252635581210468"/>
    <n v="1672.8081011717538"/>
  </r>
  <r>
    <n v="2013"/>
    <n v="141"/>
    <x v="141"/>
    <x v="0"/>
    <s v="ECDU"/>
    <n v="16"/>
    <x v="2"/>
    <n v="0"/>
    <n v="0"/>
    <n v="0"/>
    <n v="8.1375892074476415"/>
    <n v="973.33016336382957"/>
    <n v="2.5808333483287016"/>
    <n v="0"/>
    <n v="0"/>
    <n v="0"/>
    <n v="0"/>
    <n v="0"/>
    <n v="0"/>
    <n v="8.1375892074476415"/>
    <n v="973.33016336382957"/>
    <n v="2.5808333483287016"/>
    <n v="984.0485859196059"/>
  </r>
  <r>
    <n v="2014"/>
    <n v="141"/>
    <x v="141"/>
    <x v="1"/>
    <s v="ECDU"/>
    <n v="16"/>
    <x v="2"/>
    <n v="0"/>
    <n v="0"/>
    <n v="0"/>
    <n v="5.4287064973153338"/>
    <n v="613.34470411316249"/>
    <n v="2.0748755676702886"/>
    <n v="0"/>
    <n v="0"/>
    <n v="0"/>
    <n v="0"/>
    <n v="0"/>
    <n v="0"/>
    <n v="5.4287064973153338"/>
    <n v="613.34470411316249"/>
    <n v="2.0748755676702886"/>
    <n v="620.8482861781481"/>
  </r>
  <r>
    <n v="2015"/>
    <n v="141"/>
    <x v="141"/>
    <x v="2"/>
    <s v="ECDU"/>
    <n v="16"/>
    <x v="2"/>
    <n v="10.130000000000001"/>
    <n v="1052.58"/>
    <n v="2.78"/>
    <n v="0"/>
    <n v="0"/>
    <n v="0"/>
    <n v="0"/>
    <n v="0"/>
    <n v="0"/>
    <n v="0"/>
    <n v="0"/>
    <n v="0"/>
    <n v="10.130000000000001"/>
    <n v="1052.58"/>
    <n v="2.78"/>
    <n v="1065.49"/>
  </r>
  <r>
    <n v="2016"/>
    <n v="141"/>
    <x v="141"/>
    <x v="3"/>
    <s v="ECDU"/>
    <n v="16"/>
    <x v="2"/>
    <n v="9.3800000000000008"/>
    <n v="956.05"/>
    <n v="1.1100000000000001"/>
    <n v="0"/>
    <n v="0"/>
    <n v="0"/>
    <n v="0.98"/>
    <n v="33.47"/>
    <n v="0.65"/>
    <n v="0"/>
    <n v="0"/>
    <n v="0"/>
    <n v="10.360000000000001"/>
    <n v="989.52"/>
    <n v="1.7600000000000002"/>
    <n v="1001.64"/>
  </r>
  <r>
    <n v="2017"/>
    <n v="141"/>
    <x v="141"/>
    <x v="4"/>
    <s v="ECDU"/>
    <n v="16"/>
    <x v="2"/>
    <n v="6.18"/>
    <n v="796.34"/>
    <n v="0.91"/>
    <n v="0.64"/>
    <n v="125"/>
    <n v="0"/>
    <n v="0"/>
    <n v="0"/>
    <n v="0.69"/>
    <n v="0.32"/>
    <n v="0"/>
    <n v="0"/>
    <n v="7.14"/>
    <n v="921.34"/>
    <n v="1.6"/>
    <n v="930.08"/>
  </r>
  <r>
    <n v="2018"/>
    <n v="141"/>
    <x v="141"/>
    <x v="5"/>
    <s v="ECDU"/>
    <n v="16"/>
    <x v="2"/>
    <n v="8.35"/>
    <n v="1316.54"/>
    <n v="0.93"/>
    <n v="0"/>
    <n v="0"/>
    <n v="0"/>
    <n v="0"/>
    <n v="0"/>
    <n v="0"/>
    <n v="0.16"/>
    <n v="0"/>
    <n v="0"/>
    <n v="8.51"/>
    <n v="1316.54"/>
    <n v="0.93"/>
    <n v="1325.98"/>
  </r>
  <r>
    <n v="2019"/>
    <n v="141"/>
    <x v="141"/>
    <x v="6"/>
    <s v="ECDU"/>
    <n v="16"/>
    <x v="2"/>
    <n v="9.1999999999999993"/>
    <n v="834.47"/>
    <n v="2.08"/>
    <n v="0.28000000000000003"/>
    <n v="28.51"/>
    <n v="0.36"/>
    <n v="0.21"/>
    <n v="8.02"/>
    <n v="5.45"/>
    <n v="1.17"/>
    <n v="111.93"/>
    <n v="0"/>
    <n v="10.86"/>
    <n v="982.93000000000006"/>
    <n v="7.8900000000000006"/>
    <n v="1001.6800000000001"/>
  </r>
  <r>
    <n v="2020"/>
    <n v="141"/>
    <x v="141"/>
    <x v="7"/>
    <s v="ECDU"/>
    <n v="16"/>
    <x v="2"/>
    <n v="10.79"/>
    <n v="1012.63"/>
    <n v="0.53"/>
    <n v="0.03"/>
    <n v="2.35"/>
    <n v="0"/>
    <n v="0.01"/>
    <n v="2.14"/>
    <n v="0"/>
    <n v="0.28000000000000003"/>
    <n v="21.18"/>
    <n v="0"/>
    <n v="11.109999999999998"/>
    <n v="1038.3"/>
    <n v="0.53"/>
    <n v="1049.9399999999998"/>
  </r>
  <r>
    <n v="2021"/>
    <n v="141"/>
    <x v="141"/>
    <x v="8"/>
    <s v="ECDU"/>
    <n v="16"/>
    <x v="2"/>
    <n v="10.02146026745824"/>
    <n v="1032.959601084372"/>
    <n v="0.79585485165609049"/>
    <n v="0"/>
    <n v="0"/>
    <n v="0"/>
    <n v="0"/>
    <n v="0"/>
    <n v="0"/>
    <n v="0"/>
    <n v="0"/>
    <n v="0"/>
    <n v="10.02146026745824"/>
    <n v="1032.959601084372"/>
    <n v="0.79585485165609049"/>
    <n v="1043.7769162034863"/>
  </r>
  <r>
    <n v="2022"/>
    <n v="141"/>
    <x v="141"/>
    <x v="9"/>
    <s v="ECDU"/>
    <n v="16"/>
    <x v="2"/>
    <n v="24.56060652171967"/>
    <n v="3516.5371691475934"/>
    <n v="0.67300280167205218"/>
    <n v="0"/>
    <n v="0"/>
    <n v="0"/>
    <n v="0"/>
    <n v="0"/>
    <n v="0"/>
    <n v="0"/>
    <n v="0"/>
    <n v="0"/>
    <n v="24.56060652171967"/>
    <n v="3516.5371691475934"/>
    <n v="0.67300280167205218"/>
    <n v="3541.7707784709851"/>
  </r>
  <r>
    <n v="2023"/>
    <n v="141"/>
    <x v="141"/>
    <x v="10"/>
    <s v="ECDU"/>
    <n v="16"/>
    <x v="2"/>
    <n v="18.418485042480008"/>
    <n v="2738.7620577033667"/>
    <n v="1.2090146591291326"/>
    <n v="7.2666529226028365"/>
    <n v="1644.928245136229"/>
    <n v="0.53287182213734663"/>
    <n v="1.6506765334577533"/>
    <n v="50.116339883464804"/>
    <n v="1.0469938477230065"/>
    <n v="0.76965310706264034"/>
    <n v="179.3931706470199"/>
    <n v="0"/>
    <n v="28.105467605603241"/>
    <n v="4613.1998133700808"/>
    <n v="2.7888803289894857"/>
    <n v="4644.0941613046734"/>
  </r>
  <r>
    <n v="2024"/>
    <n v="141"/>
    <x v="141"/>
    <x v="11"/>
    <s v="ECDU"/>
    <n v="16"/>
    <x v="2"/>
    <n v="9.2695733371642"/>
    <n v="980.45047080487382"/>
    <n v="1.5417063901477059"/>
    <n v="8.2214284781444675"/>
    <n v="950.33542072063835"/>
    <n v="1.4053623434459521"/>
    <n v="3.4856864870512334"/>
    <n v="162.97280301941987"/>
    <n v="0.6142142586618955"/>
    <n v="0"/>
    <n v="0"/>
    <n v="0"/>
    <n v="20.9766883023599"/>
    <n v="2093.758694544932"/>
    <n v="3.5612829922555536"/>
    <n v="2118.2966658395476"/>
  </r>
  <r>
    <n v="2025"/>
    <n v="141"/>
    <x v="141"/>
    <x v="12"/>
    <s v="ECDU"/>
    <n v="16"/>
    <x v="2"/>
    <n v="8.9076567801039666"/>
    <n v="983.10437435259007"/>
    <n v="0.10358558164729585"/>
    <n v="5.7066342288576122"/>
    <n v="816.30710749142327"/>
    <n v="0.63643361494673423"/>
    <n v="0"/>
    <n v="0"/>
    <n v="0"/>
    <n v="0"/>
    <n v="0"/>
    <n v="0"/>
    <n v="14.61429100896158"/>
    <n v="1799.4114818440135"/>
    <n v="0.74001919659403004"/>
    <n v="1814.765792049569"/>
  </r>
  <r>
    <n v="2026"/>
    <n v="141"/>
    <x v="141"/>
    <x v="13"/>
    <s v="ECDU"/>
    <n v="16"/>
    <x v="2"/>
    <n v="9.2308883556032448"/>
    <n v="892.71694857499153"/>
    <n v="0.11438928724198684"/>
    <n v="6.8590767713823784"/>
    <n v="1416.6907727888986"/>
    <n v="1.0962161691884956E-3"/>
    <n v="1.8964017719261359"/>
    <n v="317.75569169645252"/>
    <n v="0.33968781039520335"/>
    <n v="0"/>
    <n v="0"/>
    <n v="0"/>
    <n v="17.986366898911761"/>
    <n v="2627.1634130603429"/>
    <n v="0.45517331380637871"/>
    <n v="2645.6049532730613"/>
  </r>
  <r>
    <n v="2027"/>
    <n v="141"/>
    <x v="141"/>
    <x v="14"/>
    <s v="ECDU"/>
    <n v="16"/>
    <x v="2"/>
    <n v="6.5652267091204113"/>
    <n v="965.35493824284617"/>
    <n v="0.25332213420583588"/>
    <n v="5.9703773316170805"/>
    <n v="1371.0761731463203"/>
    <n v="0"/>
    <n v="0.15296126850085656"/>
    <n v="20.916319356165531"/>
    <n v="0"/>
    <n v="0.36705273484557049"/>
    <n v="164.43352337241046"/>
    <n v="0.18406147628815478"/>
    <n v="13.05561804408392"/>
    <n v="2521.7809541177421"/>
    <n v="0.43738361049399066"/>
    <n v="2535.2739557723203"/>
  </r>
  <r>
    <n v="2028"/>
    <n v="141"/>
    <x v="141"/>
    <x v="15"/>
    <s v="ECDU"/>
    <n v="16"/>
    <x v="2"/>
    <n v="7.2234616356263492"/>
    <n v="998.36518102004618"/>
    <n v="0.57330524034867936"/>
    <n v="1.6637540596359544"/>
    <n v="677.78716699265294"/>
    <n v="0.39125644918911456"/>
    <n v="3.0096806202680986"/>
    <n v="558.5616947466292"/>
    <n v="0.5793683245521053"/>
    <n v="0"/>
    <n v="0"/>
    <n v="0"/>
    <n v="11.896896315530402"/>
    <n v="2234.7140427593285"/>
    <n v="1.5439300140898993"/>
    <n v="2248.1548690889485"/>
  </r>
  <r>
    <n v="2029"/>
    <n v="142"/>
    <x v="142"/>
    <x v="2"/>
    <s v="ECDU"/>
    <n v="16"/>
    <x v="2"/>
    <n v="11.76"/>
    <n v="1285.82"/>
    <n v="6.97"/>
    <n v="0"/>
    <n v="0"/>
    <n v="0"/>
    <n v="10.94"/>
    <n v="1567.26"/>
    <n v="12.2"/>
    <n v="0"/>
    <n v="0"/>
    <n v="0"/>
    <n v="22.7"/>
    <n v="2853.08"/>
    <n v="19.169999999999998"/>
    <n v="2894.95"/>
  </r>
  <r>
    <n v="2030"/>
    <n v="142"/>
    <x v="142"/>
    <x v="3"/>
    <s v="ECDU"/>
    <n v="16"/>
    <x v="2"/>
    <n v="11.25"/>
    <n v="652.4"/>
    <n v="4.3499999999999996"/>
    <n v="0"/>
    <n v="0"/>
    <n v="0"/>
    <n v="4.42"/>
    <n v="861.55"/>
    <n v="4.3099999999999996"/>
    <n v="0.08"/>
    <n v="0"/>
    <n v="0"/>
    <n v="15.75"/>
    <n v="1513.9499999999998"/>
    <n v="8.66"/>
    <n v="1538.36"/>
  </r>
  <r>
    <n v="2031"/>
    <n v="142"/>
    <x v="142"/>
    <x v="4"/>
    <s v="ECDU"/>
    <n v="16"/>
    <x v="2"/>
    <n v="15.53"/>
    <n v="957.49"/>
    <n v="4.8499999999999996"/>
    <n v="0"/>
    <n v="0"/>
    <n v="0"/>
    <n v="9.5500000000000007"/>
    <n v="1398.05"/>
    <n v="12.28"/>
    <n v="0.84"/>
    <n v="57.58"/>
    <n v="0.05"/>
    <n v="25.919999999999998"/>
    <n v="2413.12"/>
    <n v="17.18"/>
    <n v="2456.2199999999998"/>
  </r>
  <r>
    <n v="2032"/>
    <n v="142"/>
    <x v="142"/>
    <x v="5"/>
    <s v="ECDU"/>
    <n v="16"/>
    <x v="2"/>
    <n v="12.79"/>
    <n v="908.14"/>
    <n v="3.83"/>
    <n v="0"/>
    <n v="0"/>
    <n v="0"/>
    <n v="9.44"/>
    <n v="1550.13"/>
    <n v="14.97"/>
    <n v="2.6"/>
    <n v="0.02"/>
    <n v="0"/>
    <n v="24.83"/>
    <n v="2458.29"/>
    <n v="18.8"/>
    <n v="2501.92"/>
  </r>
  <r>
    <n v="2033"/>
    <n v="142"/>
    <x v="142"/>
    <x v="6"/>
    <s v="ECDU"/>
    <n v="16"/>
    <x v="2"/>
    <n v="14.18"/>
    <n v="1330.79"/>
    <n v="1.99"/>
    <n v="0"/>
    <n v="0"/>
    <n v="0"/>
    <n v="6.86"/>
    <n v="1004.09"/>
    <n v="10.75"/>
    <n v="0"/>
    <n v="0"/>
    <n v="0"/>
    <n v="21.04"/>
    <n v="2334.88"/>
    <n v="12.74"/>
    <n v="2368.66"/>
  </r>
  <r>
    <n v="2034"/>
    <n v="142"/>
    <x v="142"/>
    <x v="7"/>
    <s v="ECDU"/>
    <n v="16"/>
    <x v="2"/>
    <n v="22.83"/>
    <n v="1288.0999999999999"/>
    <n v="5.03"/>
    <n v="7.63"/>
    <n v="762.25"/>
    <n v="0.57999999999999996"/>
    <n v="83.16"/>
    <n v="12740.56"/>
    <n v="8.3800000000000008"/>
    <n v="3.72"/>
    <n v="0.09"/>
    <n v="0.43"/>
    <n v="117.33999999999999"/>
    <n v="14791"/>
    <n v="14.420000000000002"/>
    <n v="14922.76"/>
  </r>
  <r>
    <n v="2035"/>
    <n v="142"/>
    <x v="142"/>
    <x v="8"/>
    <s v="ECDU"/>
    <n v="16"/>
    <x v="2"/>
    <n v="22.800453838719172"/>
    <n v="1184.934050510569"/>
    <n v="5.2956591166953819"/>
    <n v="8.2488044711518267"/>
    <n v="951.90163465983107"/>
    <n v="0.42475942345673823"/>
    <n v="25.048199352859601"/>
    <n v="3310.9382695297732"/>
    <n v="14.354229524730011"/>
    <n v="0.13053746270538311"/>
    <n v="6.3963356725637688"/>
    <n v="0"/>
    <n v="56.227995125435989"/>
    <n v="5454.1702903727364"/>
    <n v="20.07464806488213"/>
    <n v="5530.4729335630545"/>
  </r>
  <r>
    <n v="2036"/>
    <n v="142"/>
    <x v="142"/>
    <x v="9"/>
    <s v="ECDU"/>
    <n v="16"/>
    <x v="2"/>
    <n v="12.035385295767357"/>
    <n v="448.40602752729006"/>
    <n v="4.7013094878543384"/>
    <n v="1.5005339345040341"/>
    <n v="383.7970239892997"/>
    <n v="5.3264011735772533E-2"/>
    <n v="8.2283513828364327"/>
    <n v="1488.3058635716443"/>
    <n v="8.6161819907667088"/>
    <n v="0"/>
    <n v="0"/>
    <n v="0"/>
    <n v="21.764270613107826"/>
    <n v="2320.5089150882341"/>
    <n v="13.370755490356821"/>
    <n v="2355.6439411916986"/>
  </r>
  <r>
    <n v="2037"/>
    <n v="142"/>
    <x v="142"/>
    <x v="10"/>
    <s v="ECDU"/>
    <n v="16"/>
    <x v="2"/>
    <n v="22.180069514373884"/>
    <n v="881.79887087867462"/>
    <n v="6.1825434464836775"/>
    <n v="6.4462978723404261"/>
    <n v="1132.7589774240703"/>
    <n v="0.25089101835309408"/>
    <n v="27.040613285691084"/>
    <n v="4231.4055962319317"/>
    <n v="23.819538086730553"/>
    <n v="0"/>
    <n v="0"/>
    <n v="0"/>
    <n v="55.666980672405394"/>
    <n v="6245.9634445346765"/>
    <n v="30.252972551567325"/>
    <n v="6331.8833977586492"/>
  </r>
  <r>
    <n v="2038"/>
    <n v="142"/>
    <x v="142"/>
    <x v="11"/>
    <s v="ECDU"/>
    <n v="16"/>
    <x v="2"/>
    <n v="12.470622696111676"/>
    <n v="496.38786232735515"/>
    <n v="4.2949614927517743"/>
    <n v="4.3987950957813249"/>
    <n v="823.58368024547963"/>
    <n v="0.33946472574916242"/>
    <n v="13.036518098742389"/>
    <n v="1226.1675585666039"/>
    <n v="15.287303686892765"/>
    <n v="0.29000288720431339"/>
    <n v="120.61835859077573"/>
    <n v="0"/>
    <n v="30.195938777839704"/>
    <n v="2666.7574597302146"/>
    <n v="19.9217299053937"/>
    <n v="2716.8751284134478"/>
  </r>
  <r>
    <n v="2039"/>
    <n v="142"/>
    <x v="142"/>
    <x v="13"/>
    <s v="ECDU"/>
    <n v="16"/>
    <x v="2"/>
    <n v="15.956431306647566"/>
    <n v="669.93554918868301"/>
    <n v="4.9385658007107613"/>
    <n v="2.8446238188379844"/>
    <n v="1120.943689908813"/>
    <n v="0"/>
    <n v="32.655982258464419"/>
    <n v="4592.2006391360646"/>
    <n v="22.018485357723353"/>
    <n v="0"/>
    <n v="0"/>
    <n v="0"/>
    <n v="51.457037383949967"/>
    <n v="6383.0798782335605"/>
    <n v="26.957051158434115"/>
    <n v="6461.4939667759445"/>
  </r>
  <r>
    <n v="2040"/>
    <n v="142"/>
    <x v="142"/>
    <x v="14"/>
    <s v="ECDU"/>
    <n v="16"/>
    <x v="2"/>
    <n v="16.542823595414678"/>
    <n v="688.32035178247259"/>
    <n v="5.0630199319009099"/>
    <n v="1.7802401762460349"/>
    <n v="825.19702279911439"/>
    <n v="0"/>
    <n v="34.890501496250785"/>
    <n v="10497.25400783439"/>
    <n v="11.760138637419464"/>
    <n v="2.0294016881744632"/>
    <n v="1178.7568756021869"/>
    <n v="6.4914776349591599E-2"/>
    <n v="55.242966956085965"/>
    <n v="13189.528258018163"/>
    <n v="16.888073345669966"/>
    <n v="13261.659298319919"/>
  </r>
  <r>
    <n v="2041"/>
    <n v="142"/>
    <x v="142"/>
    <x v="15"/>
    <s v="ECDU"/>
    <n v="16"/>
    <x v="2"/>
    <n v="16.858478704678447"/>
    <n v="833.74464793354616"/>
    <n v="8.1887447843190735"/>
    <n v="1.6769154708071039"/>
    <n v="448.55162405329264"/>
    <n v="0"/>
    <n v="29.398271313435252"/>
    <n v="4532.2619070958826"/>
    <n v="9.7232226195397828"/>
    <n v="0"/>
    <n v="0"/>
    <n v="0"/>
    <n v="47.933665488920802"/>
    <n v="5814.5581790827218"/>
    <n v="17.911967403858856"/>
    <n v="5880.4038119755023"/>
  </r>
  <r>
    <n v="2042"/>
    <n v="143"/>
    <x v="143"/>
    <x v="14"/>
    <s v=""/>
    <n v="14"/>
    <x v="0"/>
    <n v="4.7675783869669734"/>
    <n v="456.5979179348555"/>
    <n v="10.27813831598279"/>
    <n v="1.8071665136242172"/>
    <n v="739.2232184311257"/>
    <n v="0"/>
    <n v="6.9870309420880492"/>
    <n v="825.20747397418575"/>
    <n v="0.99790555389329672"/>
    <n v="0"/>
    <n v="0"/>
    <n v="0"/>
    <n v="13.561775842679239"/>
    <n v="2021.0286103401668"/>
    <n v="11.276043869876087"/>
    <n v="2045.8664300527221"/>
  </r>
  <r>
    <n v="2043"/>
    <n v="144"/>
    <x v="144"/>
    <x v="10"/>
    <s v=""/>
    <n v="7"/>
    <x v="1"/>
    <n v="0"/>
    <n v="0"/>
    <n v="0"/>
    <n v="0"/>
    <n v="0"/>
    <n v="0"/>
    <n v="0"/>
    <n v="0"/>
    <n v="0"/>
    <n v="0"/>
    <n v="0"/>
    <n v="0"/>
    <n v="0"/>
    <n v="0"/>
    <n v="0"/>
    <n v="0"/>
  </r>
  <r>
    <n v="2044"/>
    <n v="144"/>
    <x v="144"/>
    <x v="11"/>
    <s v=""/>
    <n v="7"/>
    <x v="1"/>
    <n v="0"/>
    <n v="0"/>
    <n v="0"/>
    <n v="0"/>
    <n v="0"/>
    <n v="0"/>
    <n v="0"/>
    <n v="0"/>
    <n v="0"/>
    <n v="0"/>
    <n v="0"/>
    <n v="0"/>
    <n v="0"/>
    <n v="0"/>
    <n v="0"/>
    <n v="0"/>
  </r>
  <r>
    <n v="2045"/>
    <n v="144"/>
    <x v="144"/>
    <x v="14"/>
    <s v=""/>
    <n v="7"/>
    <x v="1"/>
    <n v="26.4217193947336"/>
    <n v="1680.0272524724799"/>
    <n v="5.3472654334617009E-2"/>
    <n v="0.57763542362626497"/>
    <n v="98.185152793349758"/>
    <n v="0"/>
    <n v="112.27660800770778"/>
    <n v="3541.4756594473233"/>
    <n v="21.231534184590771"/>
    <n v="3.7353436237415374"/>
    <n v="3128.6460877619079"/>
    <n v="0.64504400138785745"/>
    <n v="143.01130644980918"/>
    <n v="8448.3341524750613"/>
    <n v="21.930050840313246"/>
    <n v="8613.27550976518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dataOnRows="1" applyNumberFormats="0" applyBorderFormats="0" applyFontFormats="0" applyPatternFormats="0" applyAlignmentFormats="0" applyWidthHeightFormats="1" dataCaption="Data" updatedVersion="7" minRefreshableVersion="3" showMemberPropertyTips="0" useAutoFormatting="1" rowGrandTotals="0" colGrandTotals="0" itemPrintTitles="1" createdVersion="7" indent="0" compact="0" compactData="0" gridDropZones="1" chartFormat="12">
  <location ref="A1:D7" firstHeaderRow="1" firstDataRow="2" firstDataCol="1"/>
  <pivotFields count="23">
    <pivotField compact="0" numFmtId="164" outline="0" showAll="0" includeNewItemsInFilter="1" defaultSubtotal="0"/>
    <pivotField compact="0" numFmtId="1" outline="0" showAll="0" includeNewItemsInFilter="1" defaultSubtotal="0"/>
    <pivotField compact="0" outline="0" showAll="0" includeNewItemsInFilter="1" defaultSubtotal="0"/>
    <pivotField axis="axisRow" compact="0" numFmtId="1" outline="0" showAll="0" includeNewItemsInFilter="1" defaultSubtotal="0">
      <items count="16">
        <item h="1" x="0"/>
        <item h="1" x="1"/>
        <item h="1" x="2"/>
        <item h="1" x="3"/>
        <item h="1" x="4"/>
        <item h="1" x="5"/>
        <item h="1" x="6"/>
        <item h="1" x="7"/>
        <item h="1" x="8"/>
        <item h="1" x="9"/>
        <item h="1" x="10"/>
        <item x="11"/>
        <item x="12"/>
        <item x="13"/>
        <item x="14"/>
        <item x="15"/>
      </items>
    </pivotField>
    <pivotField compact="0" outline="0" showAll="0" includeNewItemsInFilter="1" defaultSubtotal="0"/>
    <pivotField compact="0" outline="0" showAll="0" includeNewItemsInFilter="1" defaultSubtotal="0"/>
    <pivotField axis="axisCol" compact="0" outline="0" showAll="0" includeNewItemsInFilter="1" defaultSubtotal="0">
      <items count="4">
        <item x="0"/>
        <item x="2"/>
        <item x="1"/>
        <item m="1" x="3"/>
      </items>
    </pivotField>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dataField="1"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s>
  <rowFields count="1">
    <field x="3"/>
  </rowFields>
  <rowItems count="5">
    <i>
      <x v="11"/>
    </i>
    <i>
      <x v="12"/>
    </i>
    <i>
      <x v="13"/>
    </i>
    <i>
      <x v="14"/>
    </i>
    <i>
      <x v="15"/>
    </i>
  </rowItems>
  <colFields count="1">
    <field x="6"/>
  </colFields>
  <colItems count="3">
    <i>
      <x/>
    </i>
    <i>
      <x v="1"/>
    </i>
    <i>
      <x v="2"/>
    </i>
  </colItems>
  <dataFields count="1">
    <dataField name="Average of saifi_total" fld="19" subtotal="average" baseField="3" baseItem="0"/>
  </dataFields>
  <formats count="1">
    <format dxfId="110">
      <pivotArea type="all" dataOnly="0" outline="0" fieldPosition="0"/>
    </format>
  </formats>
  <chartFormats count="19">
    <chartFormat chart="1" format="29" series="1">
      <pivotArea type="data" outline="0" fieldPosition="0">
        <references count="1">
          <reference field="6" count="1" selected="0">
            <x v="0"/>
          </reference>
        </references>
      </pivotArea>
    </chartFormat>
    <chartFormat chart="1" format="30" series="1">
      <pivotArea type="data" outline="0" fieldPosition="0">
        <references count="1">
          <reference field="6" count="1" selected="0">
            <x v="1"/>
          </reference>
        </references>
      </pivotArea>
    </chartFormat>
    <chartFormat chart="1" format="31" series="1">
      <pivotArea type="data" outline="0" fieldPosition="0">
        <references count="1">
          <reference field="6" count="1" selected="0">
            <x v="2"/>
          </reference>
        </references>
      </pivotArea>
    </chartFormat>
    <chartFormat chart="1" format="32" series="1">
      <pivotArea type="data" outline="0" fieldPosition="0">
        <references count="1">
          <reference field="6" count="1" selected="0">
            <x v="3"/>
          </reference>
        </references>
      </pivotArea>
    </chartFormat>
    <chartFormat chart="5" format="36" series="1">
      <pivotArea type="data" outline="0" fieldPosition="0">
        <references count="1">
          <reference field="6" count="1" selected="0">
            <x v="0"/>
          </reference>
        </references>
      </pivotArea>
    </chartFormat>
    <chartFormat chart="5" format="37" series="1">
      <pivotArea type="data" outline="0" fieldPosition="0">
        <references count="1">
          <reference field="6" count="1" selected="0">
            <x v="1"/>
          </reference>
        </references>
      </pivotArea>
    </chartFormat>
    <chartFormat chart="5" format="38" series="1">
      <pivotArea type="data" outline="0" fieldPosition="0">
        <references count="1">
          <reference field="6" count="1" selected="0">
            <x v="2"/>
          </reference>
        </references>
      </pivotArea>
    </chartFormat>
    <chartFormat chart="7" format="42" series="1">
      <pivotArea type="data" outline="0" fieldPosition="0">
        <references count="2">
          <reference field="4294967294" count="1" selected="0">
            <x v="0"/>
          </reference>
          <reference field="6" count="1" selected="0">
            <x v="0"/>
          </reference>
        </references>
      </pivotArea>
    </chartFormat>
    <chartFormat chart="7" format="43" series="1">
      <pivotArea type="data" outline="0" fieldPosition="0">
        <references count="2">
          <reference field="4294967294" count="1" selected="0">
            <x v="0"/>
          </reference>
          <reference field="6" count="1" selected="0">
            <x v="1"/>
          </reference>
        </references>
      </pivotArea>
    </chartFormat>
    <chartFormat chart="7" format="44" series="1">
      <pivotArea type="data" outline="0" fieldPosition="0">
        <references count="2">
          <reference field="4294967294" count="1" selected="0">
            <x v="0"/>
          </reference>
          <reference field="6" count="1" selected="0">
            <x v="2"/>
          </reference>
        </references>
      </pivotArea>
    </chartFormat>
    <chartFormat chart="8" format="45" series="1">
      <pivotArea type="data" outline="0" fieldPosition="0">
        <references count="2">
          <reference field="4294967294" count="1" selected="0">
            <x v="0"/>
          </reference>
          <reference field="6" count="1" selected="0">
            <x v="0"/>
          </reference>
        </references>
      </pivotArea>
    </chartFormat>
    <chartFormat chart="8" format="46" series="1">
      <pivotArea type="data" outline="0" fieldPosition="0">
        <references count="2">
          <reference field="4294967294" count="1" selected="0">
            <x v="0"/>
          </reference>
          <reference field="6" count="1" selected="0">
            <x v="1"/>
          </reference>
        </references>
      </pivotArea>
    </chartFormat>
    <chartFormat chart="8" format="47" series="1">
      <pivotArea type="data" outline="0" fieldPosition="0">
        <references count="2">
          <reference field="4294967294" count="1" selected="0">
            <x v="0"/>
          </reference>
          <reference field="6" count="1" selected="0">
            <x v="2"/>
          </reference>
        </references>
      </pivotArea>
    </chartFormat>
    <chartFormat chart="10" format="51" series="1">
      <pivotArea type="data" outline="0" fieldPosition="0">
        <references count="2">
          <reference field="4294967294" count="1" selected="0">
            <x v="0"/>
          </reference>
          <reference field="6" count="1" selected="0">
            <x v="0"/>
          </reference>
        </references>
      </pivotArea>
    </chartFormat>
    <chartFormat chart="10" format="52" series="1">
      <pivotArea type="data" outline="0" fieldPosition="0">
        <references count="2">
          <reference field="4294967294" count="1" selected="0">
            <x v="0"/>
          </reference>
          <reference field="6" count="1" selected="0">
            <x v="1"/>
          </reference>
        </references>
      </pivotArea>
    </chartFormat>
    <chartFormat chart="10" format="53" series="1">
      <pivotArea type="data" outline="0" fieldPosition="0">
        <references count="2">
          <reference field="4294967294" count="1" selected="0">
            <x v="0"/>
          </reference>
          <reference field="6" count="1" selected="0">
            <x v="2"/>
          </reference>
        </references>
      </pivotArea>
    </chartFormat>
    <chartFormat chart="11" format="54" series="1">
      <pivotArea type="data" outline="0" fieldPosition="0">
        <references count="2">
          <reference field="4294967294" count="1" selected="0">
            <x v="0"/>
          </reference>
          <reference field="6" count="1" selected="0">
            <x v="0"/>
          </reference>
        </references>
      </pivotArea>
    </chartFormat>
    <chartFormat chart="11" format="55" series="1">
      <pivotArea type="data" outline="0" fieldPosition="0">
        <references count="2">
          <reference field="4294967294" count="1" selected="0">
            <x v="0"/>
          </reference>
          <reference field="6" count="1" selected="0">
            <x v="1"/>
          </reference>
        </references>
      </pivotArea>
    </chartFormat>
    <chartFormat chart="11" format="56" series="1">
      <pivotArea type="data" outline="0" fieldPosition="0">
        <references count="2">
          <reference field="4294967294" count="1" selected="0">
            <x v="0"/>
          </reference>
          <reference field="6" count="1" selected="0">
            <x v="2"/>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dataOnRows="1" applyNumberFormats="0" applyBorderFormats="0" applyFontFormats="0" applyPatternFormats="0" applyAlignmentFormats="0" applyWidthHeightFormats="1" dataCaption="Data" updatedVersion="7" minRefreshableVersion="3" showMemberPropertyTips="0" useAutoFormatting="1" rowGrandTotals="0" colGrandTotals="0" itemPrintTitles="1" createdVersion="7" indent="0" compact="0" compactData="0" gridDropZones="1" chartFormat="7">
  <location ref="A1:D7" firstHeaderRow="1" firstDataRow="2" firstDataCol="1"/>
  <pivotFields count="23">
    <pivotField compact="0" numFmtId="164" outline="0" showAll="0" includeNewItemsInFilter="1" defaultSubtotal="0"/>
    <pivotField compact="0" numFmtId="1" outline="0" showAll="0" includeNewItemsInFilter="1" defaultSubtotal="0"/>
    <pivotField compact="0" outline="0" showAll="0" includeNewItemsInFilter="1" defaultSubtotal="0"/>
    <pivotField axis="axisRow" compact="0" numFmtId="1" outline="0" showAll="0" includeNewItemsInFilter="1" defaultSubtotal="0">
      <items count="16">
        <item h="1" x="0"/>
        <item h="1" x="1"/>
        <item h="1" x="2"/>
        <item h="1" x="3"/>
        <item h="1" x="4"/>
        <item h="1" x="5"/>
        <item h="1" x="6"/>
        <item h="1" x="7"/>
        <item h="1" x="8"/>
        <item h="1" x="9"/>
        <item h="1" x="10"/>
        <item x="11"/>
        <item x="12"/>
        <item x="13"/>
        <item x="14"/>
        <item x="15"/>
      </items>
    </pivotField>
    <pivotField compact="0" outline="0" showAll="0" includeNewItemsInFilter="1" defaultSubtotal="0"/>
    <pivotField compact="0" outline="0" showAll="0" includeNewItemsInFilter="1" defaultSubtotal="0"/>
    <pivotField axis="axisCol" compact="0" outline="0" showAll="0" includeNewItemsInFilter="1" defaultSubtotal="0">
      <items count="4">
        <item x="0"/>
        <item x="2"/>
        <item x="1"/>
        <item m="1" x="3"/>
      </items>
    </pivotField>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dataField="1" compact="0" numFmtId="4" outline="0" showAll="0" includeNewItemsInFilter="1" defaultSubtotal="0"/>
    <pivotField compact="0" numFmtId="4" outline="0" showAll="0" includeNewItemsInFilter="1" defaultSubtotal="0"/>
    <pivotField compact="0" numFmtId="4" outline="0" showAll="0" includeNewItemsInFilter="1" defaultSubtotal="0"/>
  </pivotFields>
  <rowFields count="1">
    <field x="3"/>
  </rowFields>
  <rowItems count="5">
    <i>
      <x v="11"/>
    </i>
    <i>
      <x v="12"/>
    </i>
    <i>
      <x v="13"/>
    </i>
    <i>
      <x v="14"/>
    </i>
    <i>
      <x v="15"/>
    </i>
  </rowItems>
  <colFields count="1">
    <field x="6"/>
  </colFields>
  <colItems count="3">
    <i>
      <x/>
    </i>
    <i>
      <x v="1"/>
    </i>
    <i>
      <x v="2"/>
    </i>
  </colItems>
  <dataFields count="1">
    <dataField name="Average of saidi_total" fld="20" subtotal="average" baseField="3" baseItem="0"/>
  </dataFields>
  <formats count="1">
    <format dxfId="109">
      <pivotArea type="all" dataOnly="0" outline="0" fieldPosition="0"/>
    </format>
  </formats>
  <chartFormats count="10">
    <chartFormat chart="1" format="29" series="1">
      <pivotArea type="data" outline="0" fieldPosition="0">
        <references count="1">
          <reference field="6" count="1" selected="0">
            <x v="0"/>
          </reference>
        </references>
      </pivotArea>
    </chartFormat>
    <chartFormat chart="1" format="30" series="1">
      <pivotArea type="data" outline="0" fieldPosition="0">
        <references count="1">
          <reference field="6" count="1" selected="0">
            <x v="1"/>
          </reference>
        </references>
      </pivotArea>
    </chartFormat>
    <chartFormat chart="1" format="31" series="1">
      <pivotArea type="data" outline="0" fieldPosition="0">
        <references count="1">
          <reference field="6" count="1" selected="0">
            <x v="2"/>
          </reference>
        </references>
      </pivotArea>
    </chartFormat>
    <chartFormat chart="1" format="32" series="1">
      <pivotArea type="data" outline="0" fieldPosition="0">
        <references count="1">
          <reference field="6" count="1" selected="0">
            <x v="3"/>
          </reference>
        </references>
      </pivotArea>
    </chartFormat>
    <chartFormat chart="5" format="33" series="1">
      <pivotArea type="data" outline="0" fieldPosition="0">
        <references count="2">
          <reference field="4294967294" count="1" selected="0">
            <x v="0"/>
          </reference>
          <reference field="6" count="1" selected="0">
            <x v="0"/>
          </reference>
        </references>
      </pivotArea>
    </chartFormat>
    <chartFormat chart="5" format="34" series="1">
      <pivotArea type="data" outline="0" fieldPosition="0">
        <references count="2">
          <reference field="4294967294" count="1" selected="0">
            <x v="0"/>
          </reference>
          <reference field="6" count="1" selected="0">
            <x v="1"/>
          </reference>
        </references>
      </pivotArea>
    </chartFormat>
    <chartFormat chart="5" format="35" series="1">
      <pivotArea type="data" outline="0" fieldPosition="0">
        <references count="2">
          <reference field="4294967294" count="1" selected="0">
            <x v="0"/>
          </reference>
          <reference field="6" count="1" selected="0">
            <x v="2"/>
          </reference>
        </references>
      </pivotArea>
    </chartFormat>
    <chartFormat chart="6" format="36" series="1">
      <pivotArea type="data" outline="0" fieldPosition="0">
        <references count="2">
          <reference field="4294967294" count="1" selected="0">
            <x v="0"/>
          </reference>
          <reference field="6" count="1" selected="0">
            <x v="0"/>
          </reference>
        </references>
      </pivotArea>
    </chartFormat>
    <chartFormat chart="6" format="37" series="1">
      <pivotArea type="data" outline="0" fieldPosition="0">
        <references count="2">
          <reference field="4294967294" count="1" selected="0">
            <x v="0"/>
          </reference>
          <reference field="6" count="1" selected="0">
            <x v="1"/>
          </reference>
        </references>
      </pivotArea>
    </chartFormat>
    <chartFormat chart="6" format="38" series="1">
      <pivotArea type="data" outline="0" fieldPosition="0">
        <references count="2">
          <reference field="4294967294" count="1" selected="0">
            <x v="0"/>
          </reference>
          <reference field="6" count="1" selected="0">
            <x v="2"/>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dataOnRows="1" applyNumberFormats="0" applyBorderFormats="0" applyFontFormats="0" applyPatternFormats="0" applyAlignmentFormats="0" applyWidthHeightFormats="1" dataCaption="Data" updatedVersion="7" minRefreshableVersion="3" showMemberPropertyTips="0" useAutoFormatting="1" rowGrandTotals="0" colGrandTotals="0" itemPrintTitles="1" createdVersion="7" indent="0" compact="0" compactData="0" gridDropZones="1" chartFormat="7">
  <location ref="A1:D7" firstHeaderRow="1" firstDataRow="2" firstDataCol="1"/>
  <pivotFields count="23">
    <pivotField compact="0" numFmtId="164" outline="0" showAll="0" includeNewItemsInFilter="1" defaultSubtotal="0"/>
    <pivotField compact="0" numFmtId="1" outline="0" showAll="0" includeNewItemsInFilter="1" defaultSubtotal="0"/>
    <pivotField compact="0" outline="0" showAll="0" includeNewItemsInFilter="1" defaultSubtotal="0"/>
    <pivotField axis="axisRow" compact="0" numFmtId="1" outline="0" showAll="0" includeNewItemsInFilter="1" defaultSubtotal="0">
      <items count="16">
        <item h="1" x="0"/>
        <item h="1" x="1"/>
        <item h="1" x="2"/>
        <item h="1" x="3"/>
        <item h="1" x="4"/>
        <item h="1" x="5"/>
        <item h="1" x="6"/>
        <item h="1" x="7"/>
        <item h="1" x="8"/>
        <item h="1" x="9"/>
        <item h="1" x="10"/>
        <item x="11"/>
        <item x="12"/>
        <item x="13"/>
        <item x="14"/>
        <item x="15"/>
      </items>
    </pivotField>
    <pivotField compact="0" outline="0" showAll="0" includeNewItemsInFilter="1" defaultSubtotal="0"/>
    <pivotField compact="0" outline="0" showAll="0" includeNewItemsInFilter="1" defaultSubtotal="0"/>
    <pivotField axis="axisCol" compact="0" outline="0" showAll="0" includeNewItemsInFilter="1" defaultSubtotal="0">
      <items count="4">
        <item x="0"/>
        <item x="2"/>
        <item x="1"/>
        <item m="1" x="3"/>
      </items>
    </pivotField>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dataField="1" compact="0" numFmtId="4" outline="0" showAll="0" includeNewItemsInFilter="1" defaultSubtotal="0"/>
    <pivotField compact="0" numFmtId="4" outline="0" showAll="0" includeNewItemsInFilter="1" defaultSubtotal="0"/>
  </pivotFields>
  <rowFields count="1">
    <field x="3"/>
  </rowFields>
  <rowItems count="5">
    <i>
      <x v="11"/>
    </i>
    <i>
      <x v="12"/>
    </i>
    <i>
      <x v="13"/>
    </i>
    <i>
      <x v="14"/>
    </i>
    <i>
      <x v="15"/>
    </i>
  </rowItems>
  <colFields count="1">
    <field x="6"/>
  </colFields>
  <colItems count="3">
    <i>
      <x/>
    </i>
    <i>
      <x v="1"/>
    </i>
    <i>
      <x v="2"/>
    </i>
  </colItems>
  <dataFields count="1">
    <dataField name="Average of maifi_total" fld="21" subtotal="average" baseField="3" baseItem="0"/>
  </dataFields>
  <formats count="1">
    <format dxfId="108">
      <pivotArea type="all" dataOnly="0" outline="0" fieldPosition="0"/>
    </format>
  </formats>
  <chartFormats count="13">
    <chartFormat chart="1" format="29" series="1">
      <pivotArea type="data" outline="0" fieldPosition="0">
        <references count="1">
          <reference field="6" count="1" selected="0">
            <x v="0"/>
          </reference>
        </references>
      </pivotArea>
    </chartFormat>
    <chartFormat chart="1" format="30" series="1">
      <pivotArea type="data" outline="0" fieldPosition="0">
        <references count="1">
          <reference field="6" count="1" selected="0">
            <x v="1"/>
          </reference>
        </references>
      </pivotArea>
    </chartFormat>
    <chartFormat chart="1" format="31" series="1">
      <pivotArea type="data" outline="0" fieldPosition="0">
        <references count="1">
          <reference field="6" count="1" selected="0">
            <x v="2"/>
          </reference>
        </references>
      </pivotArea>
    </chartFormat>
    <chartFormat chart="1" format="32" series="1">
      <pivotArea type="data" outline="0" fieldPosition="0">
        <references count="1">
          <reference field="6" count="1" selected="0">
            <x v="3"/>
          </reference>
        </references>
      </pivotArea>
    </chartFormat>
    <chartFormat chart="2" format="36" series="1">
      <pivotArea type="data" outline="0" fieldPosition="0">
        <references count="1">
          <reference field="6" count="1" selected="0">
            <x v="0"/>
          </reference>
        </references>
      </pivotArea>
    </chartFormat>
    <chartFormat chart="2" format="37" series="1">
      <pivotArea type="data" outline="0" fieldPosition="0">
        <references count="1">
          <reference field="6" count="1" selected="0">
            <x v="1"/>
          </reference>
        </references>
      </pivotArea>
    </chartFormat>
    <chartFormat chart="2" format="38" series="1">
      <pivotArea type="data" outline="0" fieldPosition="0">
        <references count="1">
          <reference field="6" count="1" selected="0">
            <x v="2"/>
          </reference>
        </references>
      </pivotArea>
    </chartFormat>
    <chartFormat chart="6" format="42" series="1">
      <pivotArea type="data" outline="0" fieldPosition="0">
        <references count="2">
          <reference field="4294967294" count="1" selected="0">
            <x v="0"/>
          </reference>
          <reference field="6" count="1" selected="0">
            <x v="0"/>
          </reference>
        </references>
      </pivotArea>
    </chartFormat>
    <chartFormat chart="6" format="43" series="1">
      <pivotArea type="data" outline="0" fieldPosition="0">
        <references count="2">
          <reference field="4294967294" count="1" selected="0">
            <x v="0"/>
          </reference>
          <reference field="6" count="1" selected="0">
            <x v="1"/>
          </reference>
        </references>
      </pivotArea>
    </chartFormat>
    <chartFormat chart="6" format="44" series="1">
      <pivotArea type="data" outline="0" fieldPosition="0">
        <references count="2">
          <reference field="4294967294" count="1" selected="0">
            <x v="0"/>
          </reference>
          <reference field="6" count="1" selected="0">
            <x v="2"/>
          </reference>
        </references>
      </pivotArea>
    </chartFormat>
    <chartFormat chart="2" format="39" series="1">
      <pivotArea type="data" outline="0" fieldPosition="0">
        <references count="2">
          <reference field="4294967294" count="1" selected="0">
            <x v="0"/>
          </reference>
          <reference field="6" count="1" selected="0">
            <x v="0"/>
          </reference>
        </references>
      </pivotArea>
    </chartFormat>
    <chartFormat chart="2" format="40" series="1">
      <pivotArea type="data" outline="0" fieldPosition="0">
        <references count="2">
          <reference field="4294967294" count="1" selected="0">
            <x v="0"/>
          </reference>
          <reference field="6" count="1" selected="0">
            <x v="1"/>
          </reference>
        </references>
      </pivotArea>
    </chartFormat>
    <chartFormat chart="2" format="41" series="1">
      <pivotArea type="data" outline="0" fieldPosition="0">
        <references count="2">
          <reference field="4294967294" count="1" selected="0">
            <x v="0"/>
          </reference>
          <reference field="6" count="1" selected="0">
            <x v="2"/>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0" applyNumberFormats="0" applyBorderFormats="0" applyFontFormats="0" applyPatternFormats="0" applyAlignmentFormats="0" applyWidthHeightFormats="1" dataCaption="Data" updatedVersion="7" minRefreshableVersion="3" showMemberPropertyTips="0" useAutoFormatting="1" rowGrandTotals="0" colGrandTotals="0" itemPrintTitles="1" createdVersion="7" indent="0" compact="0" compactData="0" gridDropZones="1" chartFormat="4">
  <location ref="A1:D7" firstHeaderRow="1" firstDataRow="2" firstDataCol="1"/>
  <pivotFields count="23">
    <pivotField compact="0" numFmtId="164" outline="0" showAll="0" includeNewItemsInFilter="1" defaultSubtotal="0"/>
    <pivotField compact="0" numFmtId="1" outline="0" showAll="0" includeNewItemsInFilter="1" defaultSubtotal="0"/>
    <pivotField compact="0" outline="0" showAll="0" includeNewItemsInFilter="1" defaultSubtotal="0"/>
    <pivotField axis="axisRow" compact="0" numFmtId="1" outline="0" showAll="0" includeNewItemsInFilter="1" defaultSubtotal="0">
      <items count="16">
        <item h="1" x="0"/>
        <item h="1" x="1"/>
        <item h="1" x="2"/>
        <item h="1" x="3"/>
        <item h="1" x="4"/>
        <item h="1" x="5"/>
        <item h="1" x="6"/>
        <item h="1" x="7"/>
        <item h="1" x="8"/>
        <item h="1" x="9"/>
        <item h="1" x="10"/>
        <item x="11"/>
        <item x="12"/>
        <item x="13"/>
        <item x="14"/>
        <item x="15"/>
      </items>
    </pivotField>
    <pivotField compact="0" outline="0" showAll="0" includeNewItemsInFilter="1" defaultSubtotal="0"/>
    <pivotField compact="0" outline="0" showAll="0" includeNewItemsInFilter="1" defaultSubtotal="0"/>
    <pivotField compact="0"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dataField="1" compact="0" numFmtId="4" outline="0" showAll="0" includeNewItemsInFilter="1" defaultSubtotal="0"/>
    <pivotField compact="0" numFmtId="4" outline="0" showAll="0" includeNewItemsInFilter="1" defaultSubtotal="0"/>
    <pivotField compact="0" numFmtId="4" outline="0" showAll="0" includeNewItemsInFilter="1" defaultSubtotal="0"/>
    <pivotField dataField="1" compact="0" numFmtId="4" outline="0" showAll="0" includeNewItemsInFilter="1" defaultSubtotal="0"/>
    <pivotField compact="0" numFmtId="4" outline="0" showAll="0" includeNewItemsInFilter="1" defaultSubtotal="0"/>
    <pivotField compact="0" numFmtId="4" outline="0" showAll="0" includeNewItemsInFilter="1" defaultSubtotal="0"/>
    <pivotField dataField="1"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s>
  <rowFields count="1">
    <field x="3"/>
  </rowFields>
  <rowItems count="5">
    <i>
      <x v="11"/>
    </i>
    <i>
      <x v="12"/>
    </i>
    <i>
      <x v="13"/>
    </i>
    <i>
      <x v="14"/>
    </i>
    <i>
      <x v="15"/>
    </i>
  </rowItems>
  <colFields count="1">
    <field x="-2"/>
  </colFields>
  <colItems count="3">
    <i>
      <x/>
    </i>
    <i i="1">
      <x v="1"/>
    </i>
    <i i="2">
      <x v="2"/>
    </i>
  </colItems>
  <dataFields count="3">
    <dataField name="Scheduled Maintenance" fld="10" subtotal="average" baseField="6" baseItem="0"/>
    <dataField name="Power Supply" fld="13" subtotal="average" baseField="6" baseItem="0"/>
    <dataField name="Storms" fld="16" subtotal="average" baseField="6" baseItem="0"/>
  </dataFields>
  <formats count="1">
    <format dxfId="107">
      <pivotArea type="all" dataOnly="0" outline="0" fieldPosition="0"/>
    </format>
  </formats>
  <chartFormats count="6">
    <chartFormat chart="1" format="35" series="1">
      <pivotArea type="data" outline="0" fieldPosition="0">
        <references count="1">
          <reference field="4294967294" count="1" selected="0">
            <x v="0"/>
          </reference>
        </references>
      </pivotArea>
    </chartFormat>
    <chartFormat chart="1" format="36" series="1">
      <pivotArea type="data" outline="0" fieldPosition="0">
        <references count="1">
          <reference field="4294967294" count="1" selected="0">
            <x v="1"/>
          </reference>
        </references>
      </pivotArea>
    </chartFormat>
    <chartFormat chart="1" format="37" series="1">
      <pivotArea type="data" outline="0" fieldPosition="0">
        <references count="1">
          <reference field="4294967294" count="1" selected="0">
            <x v="2"/>
          </reference>
        </references>
      </pivotArea>
    </chartFormat>
    <chartFormat chart="3" format="41" series="1">
      <pivotArea type="data" outline="0" fieldPosition="0">
        <references count="1">
          <reference field="4294967294" count="1" selected="0">
            <x v="0"/>
          </reference>
        </references>
      </pivotArea>
    </chartFormat>
    <chartFormat chart="3" format="42" series="1">
      <pivotArea type="data" outline="0" fieldPosition="0">
        <references count="1">
          <reference field="4294967294" count="1" selected="0">
            <x v="1"/>
          </reference>
        </references>
      </pivotArea>
    </chartFormat>
    <chartFormat chart="3" format="43" series="1">
      <pivotArea type="data" outline="0" fieldPosition="0">
        <references count="1">
          <reference field="4294967294" count="1" selected="0">
            <x v="2"/>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Data" updatedVersion="7" minRefreshableVersion="3" showMemberPropertyTips="0" useAutoFormatting="1" rowGrandTotals="0" colGrandTotals="0" itemPrintTitles="1" createdVersion="7" indent="0" compact="0" compactData="0" gridDropZones="1" chartFormat="3">
  <location ref="A1:C27" firstHeaderRow="2" firstDataRow="2" firstDataCol="2"/>
  <pivotFields count="23">
    <pivotField compact="0" numFmtId="164" outline="0" showAll="0" includeNewItemsInFilter="1" defaultSubtotal="0"/>
    <pivotField compact="0" numFmtId="1" outline="0" showAll="0" includeNewItemsInFilter="1" defaultSubtotal="0"/>
    <pivotField axis="axisRow" compact="0" outline="0" showAll="0" measureFilter="1" includeNewItemsInFilter="1" itemPageCount="1" defaultSubtotal="0">
      <items count="145">
        <item x="15"/>
        <item x="20"/>
        <item x="71"/>
        <item x="60"/>
        <item x="136"/>
        <item x="72"/>
        <item x="137"/>
        <item x="21"/>
        <item x="82"/>
        <item x="129"/>
        <item x="8"/>
        <item x="42"/>
        <item x="43"/>
        <item x="16"/>
        <item x="95"/>
        <item x="51"/>
        <item x="83"/>
        <item x="84"/>
        <item x="85"/>
        <item x="110"/>
        <item x="9"/>
        <item x="10"/>
        <item x="111"/>
        <item x="61"/>
        <item x="73"/>
        <item x="130"/>
        <item x="62"/>
        <item x="63"/>
        <item x="64"/>
        <item x="65"/>
        <item x="86"/>
        <item x="87"/>
        <item x="88"/>
        <item x="22"/>
        <item x="89"/>
        <item x="23"/>
        <item x="74"/>
        <item x="0"/>
        <item x="112"/>
        <item x="124"/>
        <item x="125"/>
        <item x="120"/>
        <item x="121"/>
        <item x="1"/>
        <item x="140"/>
        <item x="122"/>
        <item x="123"/>
        <item x="96"/>
        <item x="97"/>
        <item x="44"/>
        <item x="113"/>
        <item x="66"/>
        <item x="45"/>
        <item x="75"/>
        <item x="46"/>
        <item x="17"/>
        <item x="76"/>
        <item x="77"/>
        <item x="78"/>
        <item x="114"/>
        <item x="2"/>
        <item x="3"/>
        <item x="11"/>
        <item x="12"/>
        <item x="18"/>
        <item x="115"/>
        <item x="131"/>
        <item x="98"/>
        <item x="99"/>
        <item x="100"/>
        <item x="101"/>
        <item x="47"/>
        <item x="52"/>
        <item x="4"/>
        <item x="5"/>
        <item x="132"/>
        <item x="53"/>
        <item x="67"/>
        <item x="90"/>
        <item x="41"/>
        <item x="116"/>
        <item x="117"/>
        <item x="19"/>
        <item x="80"/>
        <item x="118"/>
        <item x="119"/>
        <item x="24"/>
        <item x="25"/>
        <item x="26"/>
        <item x="79"/>
        <item x="81"/>
        <item x="91"/>
        <item x="92"/>
        <item x="102"/>
        <item x="13"/>
        <item x="27"/>
        <item x="54"/>
        <item x="55"/>
        <item x="56"/>
        <item x="6"/>
        <item x="7"/>
        <item x="28"/>
        <item x="29"/>
        <item x="30"/>
        <item x="31"/>
        <item x="143"/>
        <item x="48"/>
        <item x="144"/>
        <item x="32"/>
        <item x="93"/>
        <item x="49"/>
        <item x="50"/>
        <item x="14"/>
        <item x="57"/>
        <item x="33"/>
        <item x="103"/>
        <item x="104"/>
        <item x="35"/>
        <item x="34"/>
        <item x="139"/>
        <item x="133"/>
        <item x="126"/>
        <item x="127"/>
        <item x="105"/>
        <item x="68"/>
        <item x="69"/>
        <item x="128"/>
        <item x="134"/>
        <item x="138"/>
        <item x="141"/>
        <item x="142"/>
        <item x="36"/>
        <item x="37"/>
        <item x="135"/>
        <item x="38"/>
        <item x="58"/>
        <item x="59"/>
        <item x="70"/>
        <item x="94"/>
        <item x="106"/>
        <item x="39"/>
        <item x="40"/>
        <item x="107"/>
        <item x="108"/>
        <item x="109"/>
      </items>
    </pivotField>
    <pivotField axis="axisRow" compact="0" numFmtId="1" outline="0" showAll="0" includeNewItemsInFilter="1" sortType="descending" defaultSubtotal="0">
      <items count="16">
        <item x="15"/>
        <item x="14"/>
        <item x="13"/>
        <item x="12"/>
        <item x="11"/>
        <item h="1" x="10"/>
        <item h="1" x="9"/>
        <item h="1" x="8"/>
        <item h="1" x="7"/>
        <item h="1" x="6"/>
        <item h="1" x="5"/>
        <item h="1" x="4"/>
        <item h="1" x="3"/>
        <item h="1" x="2"/>
        <item h="1" x="1"/>
        <item h="1" x="0"/>
      </items>
    </pivotField>
    <pivotField compact="0" outline="0" showAll="0" includeNewItemsInFilter="1" defaultSubtotal="0"/>
    <pivotField compact="0" outline="0" showAll="0" includeNewItemsInFilter="1" defaultSubtotal="0"/>
    <pivotField compact="0"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dataField="1"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s>
  <rowFields count="2">
    <field x="3"/>
    <field x="2"/>
  </rowFields>
  <rowItems count="25">
    <i>
      <x/>
      <x v="9"/>
    </i>
    <i r="1">
      <x v="51"/>
    </i>
    <i r="1">
      <x v="75"/>
    </i>
    <i r="1">
      <x v="96"/>
    </i>
    <i r="1">
      <x v="97"/>
    </i>
    <i>
      <x v="1"/>
      <x v="9"/>
    </i>
    <i r="1">
      <x v="51"/>
    </i>
    <i r="1">
      <x v="77"/>
    </i>
    <i r="1">
      <x v="96"/>
    </i>
    <i r="1">
      <x v="107"/>
    </i>
    <i>
      <x v="2"/>
      <x v="8"/>
    </i>
    <i r="1">
      <x v="51"/>
    </i>
    <i r="1">
      <x v="77"/>
    </i>
    <i r="1">
      <x v="96"/>
    </i>
    <i r="1">
      <x v="109"/>
    </i>
    <i>
      <x v="3"/>
      <x v="51"/>
    </i>
    <i r="1">
      <x v="77"/>
    </i>
    <i r="1">
      <x v="96"/>
    </i>
    <i r="1">
      <x v="97"/>
    </i>
    <i r="1">
      <x v="109"/>
    </i>
    <i>
      <x v="4"/>
      <x v="51"/>
    </i>
    <i r="1">
      <x v="72"/>
    </i>
    <i r="1">
      <x v="76"/>
    </i>
    <i r="1">
      <x v="97"/>
    </i>
    <i r="1">
      <x v="109"/>
    </i>
  </rowItems>
  <colItems count="1">
    <i/>
  </colItems>
  <dataFields count="1">
    <dataField name="SAIFI" fld="19" baseField="2" baseItem="60"/>
  </dataFields>
  <formats count="1">
    <format dxfId="106">
      <pivotArea type="all" dataOnly="0" outline="0" fieldPosition="0"/>
    </format>
  </formats>
  <chartFormats count="2">
    <chartFormat chart="0" format="34" series="1">
      <pivotArea type="data" outline="0" fieldPosition="0">
        <references count="1">
          <reference field="4294967294" count="1" selected="0">
            <x v="0"/>
          </reference>
        </references>
      </pivotArea>
    </chartFormat>
    <chartFormat chart="2" format="40" series="1">
      <pivotArea type="data" outline="0" fieldPosition="0">
        <references count="1">
          <reference field="4294967294" count="1" selected="0">
            <x v="0"/>
          </reference>
        </references>
      </pivotArea>
    </chartFormat>
  </chartFormats>
  <pivotTableStyleInfo showRowHeaders="1" showColHeaders="1" showRowStripes="0" showColStripes="0" showLastColumn="1"/>
  <filters count="1">
    <filter fld="2" type="count" evalOrder="-1" id="4" iMeasureFld="0">
      <autoFilter ref="A1">
        <filterColumn colId="0">
          <top10 val="5" filterVal="5"/>
        </filterColumn>
      </autoFilter>
    </filter>
  </filters>
  <extLs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Data" updatedVersion="7" minRefreshableVersion="3" showMemberPropertyTips="0" useAutoFormatting="1" rowGrandTotals="0" colGrandTotals="0" itemPrintTitles="1" createdVersion="7" indent="0" compact="0" compactData="0" gridDropZones="1" chartFormat="3">
  <location ref="A1:D18" firstHeaderRow="1" firstDataRow="2" firstDataCol="1"/>
  <pivotFields count="23">
    <pivotField compact="0" numFmtId="164" outline="0" showAll="0" includeNewItemsInFilter="1" defaultSubtotal="0"/>
    <pivotField compact="0" numFmtId="1" outline="0" showAll="0" includeNewItemsInFilter="1" defaultSubtotal="0"/>
    <pivotField compact="0" outline="0" showAll="0" includeNewItemsInFilter="1" defaultSubtotal="0"/>
    <pivotField axis="axisRow" compact="0" numFmtId="1" outline="0" showAll="0" includeNewItemsInFilter="1" defaultSubtotal="0">
      <items count="16">
        <item x="0"/>
        <item x="1"/>
        <item x="2"/>
        <item x="3"/>
        <item x="4"/>
        <item x="5"/>
        <item x="6"/>
        <item x="7"/>
        <item x="8"/>
        <item x="9"/>
        <item x="10"/>
        <item x="11"/>
        <item x="12"/>
        <item x="13"/>
        <item x="14"/>
        <item x="15"/>
      </items>
    </pivotField>
    <pivotField compact="0" outline="0" showAll="0" includeNewItemsInFilter="1" defaultSubtotal="0"/>
    <pivotField compact="0" outline="0" showAll="0" includeNewItemsInFilter="1" defaultSubtotal="0"/>
    <pivotField compact="0"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dataField="1" compact="0" numFmtId="4" outline="0" showAll="0" includeNewItemsInFilter="1" defaultSubtotal="0"/>
    <pivotField compact="0" numFmtId="4" outline="0" showAll="0" includeNewItemsInFilter="1" defaultSubtotal="0"/>
    <pivotField compact="0" numFmtId="4" outline="0" showAll="0" includeNewItemsInFilter="1" defaultSubtotal="0"/>
    <pivotField dataField="1" compact="0" numFmtId="4" outline="0" showAll="0" includeNewItemsInFilter="1" defaultSubtotal="0"/>
    <pivotField compact="0" numFmtId="4" outline="0" showAll="0" includeNewItemsInFilter="1" defaultSubtotal="0"/>
    <pivotField compact="0" numFmtId="4" outline="0" showAll="0" includeNewItemsInFilter="1" defaultSubtotal="0"/>
    <pivotField dataField="1"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 compact="0" numFmtId="4" outline="0" showAll="0" includeNewItemsInFilter="1" defaultSubtotal="0"/>
  </pivotFields>
  <rowFields count="1">
    <field x="3"/>
  </rowFields>
  <rowItems count="16">
    <i>
      <x/>
    </i>
    <i>
      <x v="1"/>
    </i>
    <i>
      <x v="2"/>
    </i>
    <i>
      <x v="3"/>
    </i>
    <i>
      <x v="4"/>
    </i>
    <i>
      <x v="5"/>
    </i>
    <i>
      <x v="6"/>
    </i>
    <i>
      <x v="7"/>
    </i>
    <i>
      <x v="8"/>
    </i>
    <i>
      <x v="9"/>
    </i>
    <i>
      <x v="10"/>
    </i>
    <i>
      <x v="11"/>
    </i>
    <i>
      <x v="12"/>
    </i>
    <i>
      <x v="13"/>
    </i>
    <i>
      <x v="14"/>
    </i>
    <i>
      <x v="15"/>
    </i>
  </rowItems>
  <colFields count="1">
    <field x="-2"/>
  </colFields>
  <colItems count="3">
    <i>
      <x/>
    </i>
    <i i="1">
      <x v="1"/>
    </i>
    <i i="2">
      <x v="2"/>
    </i>
  </colItems>
  <dataFields count="3">
    <dataField name="Scheduled Maintenance" fld="10" subtotal="average" baseField="6" baseItem="0"/>
    <dataField name="Insufficient Power Supply" fld="13" subtotal="average" baseField="6" baseItem="0"/>
    <dataField name="Storms" fld="16" subtotal="average" baseField="6" baseItem="0"/>
  </dataFields>
  <formats count="1">
    <format dxfId="105">
      <pivotArea type="all" dataOnly="0" outline="0" fieldPosition="0"/>
    </format>
  </formats>
  <chartFormats count="6">
    <chartFormat chart="1" format="35" series="1">
      <pivotArea type="data" outline="0" fieldPosition="0">
        <references count="1">
          <reference field="4294967294" count="1" selected="0">
            <x v="0"/>
          </reference>
        </references>
      </pivotArea>
    </chartFormat>
    <chartFormat chart="1" format="36" series="1">
      <pivotArea type="data" outline="0" fieldPosition="0">
        <references count="1">
          <reference field="4294967294" count="1" selected="0">
            <x v="1"/>
          </reference>
        </references>
      </pivotArea>
    </chartFormat>
    <chartFormat chart="1" format="37" series="1">
      <pivotArea type="data" outline="0" fieldPosition="0">
        <references count="1">
          <reference field="4294967294" count="1" selected="0">
            <x v="2"/>
          </reference>
        </references>
      </pivotArea>
    </chartFormat>
    <chartFormat chart="2" format="38" series="1">
      <pivotArea type="data" outline="0" fieldPosition="0">
        <references count="1">
          <reference field="4294967294" count="1" selected="0">
            <x v="0"/>
          </reference>
        </references>
      </pivotArea>
    </chartFormat>
    <chartFormat chart="2" format="39" series="1">
      <pivotArea type="data" outline="0" fieldPosition="0">
        <references count="1">
          <reference field="4294967294" count="1" selected="0">
            <x v="1"/>
          </reference>
        </references>
      </pivotArea>
    </chartFormat>
    <chartFormat chart="2" format="40" series="1">
      <pivotArea type="data" outline="0" fieldPosition="0">
        <references count="1">
          <reference field="4294967294" count="1" selected="0">
            <x v="2"/>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4B5409A-B89D-4205-9EFE-4C92B4F7A78E}" sourceName="year">
  <pivotTables>
    <pivotTable tabId="11" name="PivotTable1"/>
    <pivotTable tabId="13" name="PivotTable1"/>
    <pivotTable tabId="10" name="PivotTable1"/>
    <pivotTable tabId="16" name="PivotTable1"/>
    <pivotTable tabId="6" name="PivotTable1"/>
  </pivotTables>
  <data>
    <tabular pivotCacheId="492145894">
      <items count="16">
        <i x="0"/>
        <i x="1"/>
        <i x="2"/>
        <i x="3"/>
        <i x="4"/>
        <i x="5"/>
        <i x="6"/>
        <i x="7"/>
        <i x="8"/>
        <i x="9"/>
        <i x="10"/>
        <i x="11" s="1"/>
        <i x="12" s="1"/>
        <i x="13" s="1"/>
        <i x="1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FB153F30-22D6-4CA3-ADF5-2318D22554DF}" cache="Slicer_year" caption="Year" style="SlicerStyleLight2 2" rowHeight="12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W2046" totalsRowShown="0" headerRowDxfId="136" dataDxfId="135" tableBorderDxfId="134">
  <autoFilter ref="A1:W2046" xr:uid="{00000000-0009-0000-0100-000002000000}"/>
  <tableColumns count="23">
    <tableColumn id="1" xr3:uid="{00000000-0010-0000-0000-000001000000}" name="elec_id" dataDxfId="133"/>
    <tableColumn id="2" xr3:uid="{00000000-0010-0000-0000-000002000000}" name="du_id" dataDxfId="132"/>
    <tableColumn id="4" xr3:uid="{00000000-0010-0000-0000-000004000000}" name="du" dataDxfId="131"/>
    <tableColumn id="5" xr3:uid="{00000000-0010-0000-0000-000005000000}" name="year" dataDxfId="130"/>
    <tableColumn id="6" xr3:uid="{00000000-0010-0000-0000-000006000000}" name="type" dataDxfId="129"/>
    <tableColumn id="7" xr3:uid="{00000000-0010-0000-0000-000007000000}" name="reg" dataDxfId="128"/>
    <tableColumn id="24" xr3:uid="{00000000-0010-0000-0000-000018000000}" name="island group" dataDxfId="127"/>
    <tableColumn id="8" xr3:uid="{00000000-0010-0000-0000-000008000000}" name="saifi_others" dataDxfId="126"/>
    <tableColumn id="9" xr3:uid="{00000000-0010-0000-0000-000009000000}" name="saidi_others" dataDxfId="125"/>
    <tableColumn id="10" xr3:uid="{00000000-0010-0000-0000-00000A000000}" name="maifi_others" dataDxfId="124"/>
    <tableColumn id="11" xr3:uid="{00000000-0010-0000-0000-00000B000000}" name="saifi_sched" dataDxfId="123"/>
    <tableColumn id="12" xr3:uid="{00000000-0010-0000-0000-00000C000000}" name="saidi_sched" dataDxfId="122"/>
    <tableColumn id="13" xr3:uid="{00000000-0010-0000-0000-00000D000000}" name="maifi_sched" dataDxfId="121"/>
    <tableColumn id="14" xr3:uid="{00000000-0010-0000-0000-00000E000000}" name="saifi_power" dataDxfId="120"/>
    <tableColumn id="15" xr3:uid="{00000000-0010-0000-0000-00000F000000}" name="saidi_power" dataDxfId="119"/>
    <tableColumn id="16" xr3:uid="{00000000-0010-0000-0000-000010000000}" name="maifi_power" dataDxfId="118"/>
    <tableColumn id="17" xr3:uid="{00000000-0010-0000-0000-000011000000}" name="saifi_storm" dataDxfId="117"/>
    <tableColumn id="18" xr3:uid="{00000000-0010-0000-0000-000012000000}" name="saidi_storm" dataDxfId="116"/>
    <tableColumn id="19" xr3:uid="{00000000-0010-0000-0000-000013000000}" name="maifi_storm" dataDxfId="115"/>
    <tableColumn id="20" xr3:uid="{00000000-0010-0000-0000-000014000000}" name="saifi_total" dataDxfId="114">
      <calculatedColumnFormula>SUM(H2,K2,N2,Q2)</calculatedColumnFormula>
    </tableColumn>
    <tableColumn id="21" xr3:uid="{00000000-0010-0000-0000-000015000000}" name="saidi_total" dataDxfId="113">
      <calculatedColumnFormula>SUM(I2,L2,O2,R2)</calculatedColumnFormula>
    </tableColumn>
    <tableColumn id="22" xr3:uid="{00000000-0010-0000-0000-000016000000}" name="maifi_total" dataDxfId="112">
      <calculatedColumnFormula>SUM(J2,M2,P2,S2)</calculatedColumnFormula>
    </tableColumn>
    <tableColumn id="25" xr3:uid="{00000000-0010-0000-0000-000019000000}" name="total" dataDxfId="111">
      <calculatedColumnFormula>SUM(T2:V2)</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D151" totalsRowShown="0">
  <autoFilter ref="A1:D151" xr:uid="{00000000-0009-0000-0100-000003000000}"/>
  <sortState xmlns:xlrd2="http://schemas.microsoft.com/office/spreadsheetml/2017/richdata2" ref="A2:D151">
    <sortCondition ref="A1:A151"/>
  </sortState>
  <tableColumns count="4">
    <tableColumn id="1" xr3:uid="{00000000-0010-0000-0100-000001000000}" name="ID" dataDxfId="104"/>
    <tableColumn id="2" xr3:uid="{00000000-0010-0000-0100-000002000000}" name="du"/>
    <tableColumn id="3" xr3:uid="{00000000-0010-0000-0100-000003000000}" name="type1"/>
    <tableColumn id="4" xr3:uid="{00000000-0010-0000-0100-000004000000}" name="reg" dataDxfId="103"/>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46"/>
  <sheetViews>
    <sheetView workbookViewId="0">
      <selection activeCell="D16" sqref="D16"/>
    </sheetView>
  </sheetViews>
  <sheetFormatPr defaultRowHeight="12.5"/>
  <cols>
    <col min="1" max="1" width="9.08984375" bestFit="1" customWidth="1"/>
    <col min="2" max="2" width="7.81640625" bestFit="1" customWidth="1"/>
    <col min="3" max="3" width="10.6328125" bestFit="1" customWidth="1"/>
    <col min="4" max="4" width="14.90625" bestFit="1" customWidth="1"/>
    <col min="5" max="6" width="6.81640625" bestFit="1" customWidth="1"/>
    <col min="7" max="7" width="5.90625" bestFit="1" customWidth="1"/>
    <col min="8" max="8" width="5.90625" customWidth="1"/>
    <col min="9" max="9" width="13.1796875" bestFit="1" customWidth="1"/>
    <col min="10" max="10" width="13.6328125" bestFit="1" customWidth="1"/>
    <col min="11" max="11" width="13.7265625" bestFit="1" customWidth="1"/>
    <col min="12" max="12" width="12.81640625" bestFit="1" customWidth="1"/>
    <col min="13" max="13" width="13.26953125" bestFit="1" customWidth="1"/>
    <col min="14" max="14" width="13.36328125" bestFit="1" customWidth="1"/>
    <col min="15" max="15" width="12.90625" bestFit="1" customWidth="1"/>
    <col min="16" max="16" width="13.36328125" bestFit="1" customWidth="1"/>
    <col min="17" max="17" width="13.453125" bestFit="1" customWidth="1"/>
    <col min="18" max="18" width="12.6328125" bestFit="1" customWidth="1"/>
    <col min="19" max="19" width="13.08984375" bestFit="1" customWidth="1"/>
    <col min="20" max="20" width="13.1796875" bestFit="1" customWidth="1"/>
    <col min="21" max="21" width="11.453125" bestFit="1" customWidth="1"/>
    <col min="22" max="22" width="11.90625" bestFit="1" customWidth="1"/>
    <col min="23" max="23" width="12" bestFit="1" customWidth="1"/>
  </cols>
  <sheetData>
    <row r="1" spans="1:23" ht="13">
      <c r="A1" t="s">
        <v>1521</v>
      </c>
      <c r="B1" s="12" t="s">
        <v>1520</v>
      </c>
      <c r="C1" s="13" t="s">
        <v>2</v>
      </c>
      <c r="D1" s="13" t="s">
        <v>151</v>
      </c>
      <c r="E1" s="13" t="s">
        <v>152</v>
      </c>
      <c r="F1" s="13" t="s">
        <v>157</v>
      </c>
      <c r="G1" s="21" t="s">
        <v>1525</v>
      </c>
      <c r="H1" s="13" t="s">
        <v>158</v>
      </c>
      <c r="I1" s="13" t="s">
        <v>159</v>
      </c>
      <c r="J1" s="13" t="s">
        <v>160</v>
      </c>
      <c r="K1" s="13" t="s">
        <v>161</v>
      </c>
      <c r="L1" s="13" t="s">
        <v>162</v>
      </c>
      <c r="M1" s="13" t="s">
        <v>163</v>
      </c>
      <c r="N1" s="13" t="s">
        <v>164</v>
      </c>
      <c r="O1" s="13" t="s">
        <v>165</v>
      </c>
      <c r="P1" s="13" t="s">
        <v>166</v>
      </c>
      <c r="Q1" s="13" t="s">
        <v>167</v>
      </c>
      <c r="R1" s="13" t="s">
        <v>168</v>
      </c>
      <c r="S1" s="13" t="s">
        <v>169</v>
      </c>
      <c r="T1" s="20" t="s">
        <v>1522</v>
      </c>
      <c r="U1" s="20" t="s">
        <v>1523</v>
      </c>
      <c r="V1" s="20" t="s">
        <v>1524</v>
      </c>
      <c r="W1" s="20" t="s">
        <v>1526</v>
      </c>
    </row>
    <row r="2" spans="1:23">
      <c r="A2" s="18">
        <v>1</v>
      </c>
      <c r="B2" s="15">
        <v>1</v>
      </c>
      <c r="C2" s="14" t="s">
        <v>58</v>
      </c>
      <c r="D2" s="16">
        <v>2007</v>
      </c>
      <c r="E2" s="14" t="s">
        <v>155</v>
      </c>
      <c r="F2" s="16">
        <v>1</v>
      </c>
      <c r="G2" s="16" t="s">
        <v>1530</v>
      </c>
      <c r="H2" s="17">
        <v>3.3963816019999999</v>
      </c>
      <c r="I2" s="17">
        <v>168.64667119999999</v>
      </c>
      <c r="J2" s="17">
        <v>4.276523364</v>
      </c>
      <c r="K2" s="17">
        <v>0.14000000000000001</v>
      </c>
      <c r="L2" s="17">
        <v>70.19</v>
      </c>
      <c r="M2" s="17">
        <v>0</v>
      </c>
      <c r="N2" s="17">
        <v>1.97</v>
      </c>
      <c r="O2" s="17">
        <v>395.29</v>
      </c>
      <c r="P2" s="17">
        <v>1.48</v>
      </c>
      <c r="Q2" s="17">
        <v>0</v>
      </c>
      <c r="R2" s="17">
        <v>0</v>
      </c>
      <c r="S2" s="17">
        <v>0</v>
      </c>
      <c r="T2" s="19">
        <f t="shared" ref="T2:T65" si="0">SUM(H2,K2,N2,Q2)</f>
        <v>5.5063816020000003</v>
      </c>
      <c r="U2" s="19">
        <f t="shared" ref="U2:U65" si="1">SUM(I2,L2,O2,R2)</f>
        <v>634.12667120000003</v>
      </c>
      <c r="V2" s="19">
        <f t="shared" ref="V2:V65" si="2">SUM(J2,M2,P2,S2)</f>
        <v>5.7565233639999995</v>
      </c>
      <c r="W2" s="19">
        <f t="shared" ref="W2:W65" si="3">SUM(T2:V2)</f>
        <v>645.3895761660001</v>
      </c>
    </row>
    <row r="3" spans="1:23">
      <c r="A3" s="18">
        <v>2</v>
      </c>
      <c r="B3" s="15">
        <v>1</v>
      </c>
      <c r="C3" s="14" t="s">
        <v>58</v>
      </c>
      <c r="D3" s="16">
        <v>2008</v>
      </c>
      <c r="E3" s="14" t="s">
        <v>155</v>
      </c>
      <c r="F3" s="16">
        <v>1</v>
      </c>
      <c r="G3" s="16" t="s">
        <v>1530</v>
      </c>
      <c r="H3" s="17">
        <v>4.4530666610000003</v>
      </c>
      <c r="I3" s="17">
        <v>332.27898879999998</v>
      </c>
      <c r="J3" s="17">
        <v>4.5533880819999997</v>
      </c>
      <c r="K3" s="17">
        <v>0.32</v>
      </c>
      <c r="L3" s="17">
        <v>82.48</v>
      </c>
      <c r="M3" s="17">
        <v>7.0000000000000007E-2</v>
      </c>
      <c r="N3" s="17">
        <v>2.84</v>
      </c>
      <c r="O3" s="17">
        <v>804.43</v>
      </c>
      <c r="P3" s="17">
        <v>2.16</v>
      </c>
      <c r="Q3" s="17">
        <v>0.77</v>
      </c>
      <c r="R3" s="17">
        <v>2095.16</v>
      </c>
      <c r="S3" s="17">
        <v>0.41</v>
      </c>
      <c r="T3" s="19">
        <f t="shared" si="0"/>
        <v>8.3830666610000009</v>
      </c>
      <c r="U3" s="19">
        <f t="shared" si="1"/>
        <v>3314.3489887999999</v>
      </c>
      <c r="V3" s="19">
        <f t="shared" si="2"/>
        <v>7.1933880820000002</v>
      </c>
      <c r="W3" s="19">
        <f t="shared" si="3"/>
        <v>3329.9254435430003</v>
      </c>
    </row>
    <row r="4" spans="1:23">
      <c r="A4" s="18">
        <v>3</v>
      </c>
      <c r="B4" s="15">
        <v>1</v>
      </c>
      <c r="C4" s="14" t="s">
        <v>58</v>
      </c>
      <c r="D4" s="16">
        <v>2009</v>
      </c>
      <c r="E4" s="14" t="s">
        <v>155</v>
      </c>
      <c r="F4" s="16">
        <v>1</v>
      </c>
      <c r="G4" s="16" t="s">
        <v>1530</v>
      </c>
      <c r="H4" s="17">
        <v>32.01</v>
      </c>
      <c r="I4" s="17">
        <v>4508.78</v>
      </c>
      <c r="J4" s="17">
        <v>31.26</v>
      </c>
      <c r="K4" s="17">
        <v>3.01</v>
      </c>
      <c r="L4" s="17">
        <v>1003.28</v>
      </c>
      <c r="M4" s="17">
        <v>0.3</v>
      </c>
      <c r="N4" s="17">
        <v>7.77</v>
      </c>
      <c r="O4" s="17">
        <v>1463.4</v>
      </c>
      <c r="P4" s="17">
        <v>3.94</v>
      </c>
      <c r="Q4" s="17">
        <v>1.76</v>
      </c>
      <c r="R4" s="17">
        <v>0.01</v>
      </c>
      <c r="S4" s="17">
        <v>2.17</v>
      </c>
      <c r="T4" s="19">
        <f t="shared" si="0"/>
        <v>44.54999999999999</v>
      </c>
      <c r="U4" s="19">
        <f t="shared" si="1"/>
        <v>6975.4699999999993</v>
      </c>
      <c r="V4" s="19">
        <f t="shared" si="2"/>
        <v>37.67</v>
      </c>
      <c r="W4" s="19">
        <f t="shared" si="3"/>
        <v>7057.69</v>
      </c>
    </row>
    <row r="5" spans="1:23">
      <c r="A5" s="18">
        <v>4</v>
      </c>
      <c r="B5" s="15">
        <v>1</v>
      </c>
      <c r="C5" s="14" t="s">
        <v>58</v>
      </c>
      <c r="D5" s="16">
        <v>2010</v>
      </c>
      <c r="E5" s="14" t="s">
        <v>155</v>
      </c>
      <c r="F5" s="16">
        <v>1</v>
      </c>
      <c r="G5" s="16" t="s">
        <v>1530</v>
      </c>
      <c r="H5" s="17">
        <v>26.51</v>
      </c>
      <c r="I5" s="17">
        <v>2718.4</v>
      </c>
      <c r="J5" s="17">
        <v>29.85</v>
      </c>
      <c r="K5" s="17">
        <v>5.32</v>
      </c>
      <c r="L5" s="17">
        <v>1765.63</v>
      </c>
      <c r="M5" s="17">
        <v>0.28000000000000003</v>
      </c>
      <c r="N5" s="17">
        <v>13.61</v>
      </c>
      <c r="O5" s="17">
        <v>2114.08</v>
      </c>
      <c r="P5" s="17">
        <v>6.93</v>
      </c>
      <c r="Q5" s="17">
        <v>1.54</v>
      </c>
      <c r="R5" s="17">
        <v>0</v>
      </c>
      <c r="S5" s="17">
        <v>0.73</v>
      </c>
      <c r="T5" s="19">
        <f t="shared" si="0"/>
        <v>46.98</v>
      </c>
      <c r="U5" s="19">
        <f t="shared" si="1"/>
        <v>6598.1100000000006</v>
      </c>
      <c r="V5" s="19">
        <f t="shared" si="2"/>
        <v>37.79</v>
      </c>
      <c r="W5" s="19">
        <f t="shared" si="3"/>
        <v>6682.88</v>
      </c>
    </row>
    <row r="6" spans="1:23">
      <c r="A6" s="18">
        <v>5</v>
      </c>
      <c r="B6" s="15">
        <v>1</v>
      </c>
      <c r="C6" s="14" t="s">
        <v>58</v>
      </c>
      <c r="D6" s="16">
        <v>2011</v>
      </c>
      <c r="E6" s="14" t="s">
        <v>155</v>
      </c>
      <c r="F6" s="16">
        <v>1</v>
      </c>
      <c r="G6" s="16" t="s">
        <v>1530</v>
      </c>
      <c r="H6" s="17">
        <v>19.45</v>
      </c>
      <c r="I6" s="17">
        <v>1106.1500000000001</v>
      </c>
      <c r="J6" s="17">
        <v>21.95</v>
      </c>
      <c r="K6" s="17">
        <v>4.18</v>
      </c>
      <c r="L6" s="17">
        <v>1189.6400000000001</v>
      </c>
      <c r="M6" s="17">
        <v>0.45</v>
      </c>
      <c r="N6" s="17">
        <v>15.02</v>
      </c>
      <c r="O6" s="17">
        <v>2027.43</v>
      </c>
      <c r="P6" s="17">
        <v>18.72</v>
      </c>
      <c r="Q6" s="17">
        <v>1.46</v>
      </c>
      <c r="R6" s="17">
        <v>0</v>
      </c>
      <c r="S6" s="17">
        <v>1.49</v>
      </c>
      <c r="T6" s="19">
        <f t="shared" si="0"/>
        <v>40.11</v>
      </c>
      <c r="U6" s="19">
        <f t="shared" si="1"/>
        <v>4323.22</v>
      </c>
      <c r="V6" s="19">
        <f t="shared" si="2"/>
        <v>42.61</v>
      </c>
      <c r="W6" s="19">
        <f t="shared" si="3"/>
        <v>4405.9399999999996</v>
      </c>
    </row>
    <row r="7" spans="1:23">
      <c r="A7" s="18">
        <v>6</v>
      </c>
      <c r="B7" s="15">
        <v>1</v>
      </c>
      <c r="C7" s="14" t="s">
        <v>58</v>
      </c>
      <c r="D7" s="16">
        <v>2012</v>
      </c>
      <c r="E7" s="14" t="s">
        <v>155</v>
      </c>
      <c r="F7" s="16">
        <v>1</v>
      </c>
      <c r="G7" s="16" t="s">
        <v>1530</v>
      </c>
      <c r="H7" s="17">
        <v>12.27</v>
      </c>
      <c r="I7" s="17">
        <v>391.34</v>
      </c>
      <c r="J7" s="17">
        <v>19.399999999999999</v>
      </c>
      <c r="K7" s="17">
        <v>2.25</v>
      </c>
      <c r="L7" s="17">
        <v>559.91999999999996</v>
      </c>
      <c r="M7" s="17">
        <v>0.14000000000000001</v>
      </c>
      <c r="N7" s="17">
        <v>19.75</v>
      </c>
      <c r="O7" s="17">
        <v>2088.75</v>
      </c>
      <c r="P7" s="17">
        <v>10.3</v>
      </c>
      <c r="Q7" s="17">
        <v>0.14000000000000001</v>
      </c>
      <c r="R7" s="17">
        <v>0</v>
      </c>
      <c r="S7" s="17">
        <v>0.13</v>
      </c>
      <c r="T7" s="19">
        <f t="shared" si="0"/>
        <v>34.409999999999997</v>
      </c>
      <c r="U7" s="19">
        <f t="shared" si="1"/>
        <v>3040.01</v>
      </c>
      <c r="V7" s="19">
        <f t="shared" si="2"/>
        <v>29.97</v>
      </c>
      <c r="W7" s="19">
        <f t="shared" si="3"/>
        <v>3104.39</v>
      </c>
    </row>
    <row r="8" spans="1:23">
      <c r="A8" s="18">
        <v>7</v>
      </c>
      <c r="B8" s="15">
        <v>1</v>
      </c>
      <c r="C8" s="14" t="s">
        <v>58</v>
      </c>
      <c r="D8" s="16">
        <v>2013</v>
      </c>
      <c r="E8" s="14" t="s">
        <v>155</v>
      </c>
      <c r="F8" s="16">
        <v>1</v>
      </c>
      <c r="G8" s="16" t="s">
        <v>1530</v>
      </c>
      <c r="H8" s="17">
        <v>13.49</v>
      </c>
      <c r="I8" s="17">
        <v>504.35</v>
      </c>
      <c r="J8" s="17">
        <v>22.2</v>
      </c>
      <c r="K8" s="17">
        <v>1.58</v>
      </c>
      <c r="L8" s="17">
        <v>182.38</v>
      </c>
      <c r="M8" s="17">
        <v>0.43</v>
      </c>
      <c r="N8" s="17">
        <v>22.22</v>
      </c>
      <c r="O8" s="17">
        <v>2282.23</v>
      </c>
      <c r="P8" s="17">
        <v>15.83</v>
      </c>
      <c r="Q8" s="17">
        <v>0.36</v>
      </c>
      <c r="R8" s="17">
        <v>0</v>
      </c>
      <c r="S8" s="17">
        <v>0.62</v>
      </c>
      <c r="T8" s="19">
        <f t="shared" si="0"/>
        <v>37.65</v>
      </c>
      <c r="U8" s="19">
        <f t="shared" si="1"/>
        <v>2968.96</v>
      </c>
      <c r="V8" s="19">
        <f t="shared" si="2"/>
        <v>39.08</v>
      </c>
      <c r="W8" s="19">
        <f t="shared" si="3"/>
        <v>3045.69</v>
      </c>
    </row>
    <row r="9" spans="1:23">
      <c r="A9" s="18">
        <v>8</v>
      </c>
      <c r="B9" s="15">
        <v>1</v>
      </c>
      <c r="C9" s="14" t="s">
        <v>58</v>
      </c>
      <c r="D9" s="16">
        <v>2014</v>
      </c>
      <c r="E9" s="14" t="s">
        <v>155</v>
      </c>
      <c r="F9" s="16">
        <v>1</v>
      </c>
      <c r="G9" s="16" t="s">
        <v>1530</v>
      </c>
      <c r="H9" s="17">
        <v>20.29</v>
      </c>
      <c r="I9" s="17">
        <v>953.61</v>
      </c>
      <c r="J9" s="17">
        <v>25.33</v>
      </c>
      <c r="K9" s="17">
        <v>2.35</v>
      </c>
      <c r="L9" s="17">
        <v>194.23</v>
      </c>
      <c r="M9" s="17">
        <v>1.1000000000000001</v>
      </c>
      <c r="N9" s="17">
        <v>17.63</v>
      </c>
      <c r="O9" s="17">
        <v>2832.43</v>
      </c>
      <c r="P9" s="17">
        <v>17.510000000000002</v>
      </c>
      <c r="Q9" s="17">
        <v>0.44</v>
      </c>
      <c r="R9" s="17">
        <v>11.51</v>
      </c>
      <c r="S9" s="17">
        <v>0.78</v>
      </c>
      <c r="T9" s="19">
        <f t="shared" si="0"/>
        <v>40.709999999999994</v>
      </c>
      <c r="U9" s="19">
        <f t="shared" si="1"/>
        <v>3991.7799999999997</v>
      </c>
      <c r="V9" s="19">
        <f t="shared" si="2"/>
        <v>44.72</v>
      </c>
      <c r="W9" s="19">
        <f t="shared" si="3"/>
        <v>4077.2099999999996</v>
      </c>
    </row>
    <row r="10" spans="1:23">
      <c r="A10" s="18">
        <v>9</v>
      </c>
      <c r="B10" s="15">
        <v>1</v>
      </c>
      <c r="C10" s="14" t="s">
        <v>58</v>
      </c>
      <c r="D10" s="16">
        <v>2015</v>
      </c>
      <c r="E10" s="14" t="s">
        <v>155</v>
      </c>
      <c r="F10" s="16">
        <v>1</v>
      </c>
      <c r="G10" s="16" t="s">
        <v>1530</v>
      </c>
      <c r="H10" s="17">
        <v>16.51427624655755</v>
      </c>
      <c r="I10" s="17">
        <v>633.94056109083556</v>
      </c>
      <c r="J10" s="17">
        <v>22.15201665808387</v>
      </c>
      <c r="K10" s="17">
        <v>2.538068647426281</v>
      </c>
      <c r="L10" s="17">
        <v>317.59165662852922</v>
      </c>
      <c r="M10" s="17">
        <v>0.6009323153393189</v>
      </c>
      <c r="N10" s="17">
        <v>8.1969057161408774</v>
      </c>
      <c r="O10" s="17">
        <v>1249.48648142758</v>
      </c>
      <c r="P10" s="17">
        <v>9.4778102680070742</v>
      </c>
      <c r="Q10" s="17">
        <v>3.61709334348342</v>
      </c>
      <c r="R10" s="17">
        <v>3590.5477679511</v>
      </c>
      <c r="S10" s="17">
        <v>2.3669686317533518</v>
      </c>
      <c r="T10" s="19">
        <f t="shared" si="0"/>
        <v>30.86634395360813</v>
      </c>
      <c r="U10" s="19">
        <f t="shared" si="1"/>
        <v>5791.5664670980441</v>
      </c>
      <c r="V10" s="19">
        <f t="shared" si="2"/>
        <v>34.597727873183615</v>
      </c>
      <c r="W10" s="19">
        <f t="shared" si="3"/>
        <v>5857.030538924836</v>
      </c>
    </row>
    <row r="11" spans="1:23">
      <c r="A11" s="18">
        <v>10</v>
      </c>
      <c r="B11" s="15">
        <v>1</v>
      </c>
      <c r="C11" s="14" t="s">
        <v>58</v>
      </c>
      <c r="D11" s="16">
        <v>2016</v>
      </c>
      <c r="E11" s="14" t="s">
        <v>155</v>
      </c>
      <c r="F11" s="16">
        <v>1</v>
      </c>
      <c r="G11" s="16" t="s">
        <v>1530</v>
      </c>
      <c r="H11" s="17">
        <v>18.266865667085465</v>
      </c>
      <c r="I11" s="17">
        <v>682.07771700919375</v>
      </c>
      <c r="J11" s="17">
        <v>40.555911867427184</v>
      </c>
      <c r="K11" s="17">
        <v>2.8395146526698589</v>
      </c>
      <c r="L11" s="17">
        <v>560.3848382859253</v>
      </c>
      <c r="M11" s="17">
        <v>0.21013814597625161</v>
      </c>
      <c r="N11" s="17">
        <v>11.227295492726373</v>
      </c>
      <c r="O11" s="17">
        <v>3796.531138414045</v>
      </c>
      <c r="P11" s="17">
        <v>10.672415355658394</v>
      </c>
      <c r="Q11" s="17">
        <v>1.6657370122653326</v>
      </c>
      <c r="R11" s="17">
        <v>364.84688081630242</v>
      </c>
      <c r="S11" s="17">
        <v>1.4082561324278147</v>
      </c>
      <c r="T11" s="19">
        <f t="shared" si="0"/>
        <v>33.999412824747033</v>
      </c>
      <c r="U11" s="19">
        <f t="shared" si="1"/>
        <v>5403.8405745254668</v>
      </c>
      <c r="V11" s="19">
        <f t="shared" si="2"/>
        <v>52.846721501489647</v>
      </c>
      <c r="W11" s="19">
        <f t="shared" si="3"/>
        <v>5490.6867088517038</v>
      </c>
    </row>
    <row r="12" spans="1:23">
      <c r="A12" s="18">
        <v>11</v>
      </c>
      <c r="B12" s="15">
        <v>1</v>
      </c>
      <c r="C12" s="14" t="s">
        <v>58</v>
      </c>
      <c r="D12" s="16">
        <v>2017</v>
      </c>
      <c r="E12" s="14" t="s">
        <v>155</v>
      </c>
      <c r="F12" s="16">
        <v>1</v>
      </c>
      <c r="G12" s="16" t="s">
        <v>1530</v>
      </c>
      <c r="H12" s="17">
        <v>26.796103889663108</v>
      </c>
      <c r="I12" s="17">
        <v>955.6926804108374</v>
      </c>
      <c r="J12" s="17">
        <v>56.235730545485204</v>
      </c>
      <c r="K12" s="17">
        <v>5.3540074490296918</v>
      </c>
      <c r="L12" s="17">
        <v>1415.789656660236</v>
      </c>
      <c r="M12" s="17">
        <v>1.8536131761531862</v>
      </c>
      <c r="N12" s="17">
        <v>13.540079449704171</v>
      </c>
      <c r="O12" s="17">
        <v>1834.9554298070295</v>
      </c>
      <c r="P12" s="17">
        <v>10.61730238001954</v>
      </c>
      <c r="Q12" s="17">
        <v>0</v>
      </c>
      <c r="R12" s="17">
        <v>0</v>
      </c>
      <c r="S12" s="17">
        <v>8.8535338256371596E-2</v>
      </c>
      <c r="T12" s="19">
        <f t="shared" si="0"/>
        <v>45.690190788396976</v>
      </c>
      <c r="U12" s="19">
        <f t="shared" si="1"/>
        <v>4206.4377668781026</v>
      </c>
      <c r="V12" s="19">
        <f t="shared" si="2"/>
        <v>68.795181439914316</v>
      </c>
      <c r="W12" s="19">
        <f t="shared" si="3"/>
        <v>4320.9231391064131</v>
      </c>
    </row>
    <row r="13" spans="1:23">
      <c r="A13" s="18">
        <v>12</v>
      </c>
      <c r="B13" s="15">
        <v>1</v>
      </c>
      <c r="C13" s="14" t="s">
        <v>58</v>
      </c>
      <c r="D13" s="16">
        <v>2018</v>
      </c>
      <c r="E13" s="14" t="s">
        <v>155</v>
      </c>
      <c r="F13" s="16">
        <v>1</v>
      </c>
      <c r="G13" s="16" t="s">
        <v>1530</v>
      </c>
      <c r="H13" s="17">
        <v>27.049735626240555</v>
      </c>
      <c r="I13" s="17">
        <v>1910.2381843555229</v>
      </c>
      <c r="J13" s="17">
        <v>37.987975024880598</v>
      </c>
      <c r="K13" s="17">
        <v>7.2183121222735585</v>
      </c>
      <c r="L13" s="17">
        <v>1908.4208763531433</v>
      </c>
      <c r="M13" s="17">
        <v>4.0117736671503792</v>
      </c>
      <c r="N13" s="17">
        <v>6.9055827064533881</v>
      </c>
      <c r="O13" s="17">
        <v>1001.8460371735638</v>
      </c>
      <c r="P13" s="17">
        <v>7.2634007750515686</v>
      </c>
      <c r="Q13" s="17">
        <v>1.9091844166819565</v>
      </c>
      <c r="R13" s="17">
        <v>365.10204993911896</v>
      </c>
      <c r="S13" s="17">
        <v>1.2563041048821577</v>
      </c>
      <c r="T13" s="19">
        <f t="shared" si="0"/>
        <v>43.082814871649461</v>
      </c>
      <c r="U13" s="19">
        <f t="shared" si="1"/>
        <v>5185.6071478213489</v>
      </c>
      <c r="V13" s="19">
        <f t="shared" si="2"/>
        <v>50.519453571964696</v>
      </c>
      <c r="W13" s="19">
        <f t="shared" si="3"/>
        <v>5279.2094162649628</v>
      </c>
    </row>
    <row r="14" spans="1:23">
      <c r="A14" s="18">
        <v>13</v>
      </c>
      <c r="B14" s="15">
        <v>1</v>
      </c>
      <c r="C14" s="14" t="s">
        <v>58</v>
      </c>
      <c r="D14" s="16">
        <v>2019</v>
      </c>
      <c r="E14" s="14" t="s">
        <v>155</v>
      </c>
      <c r="F14" s="16">
        <v>1</v>
      </c>
      <c r="G14" s="16" t="s">
        <v>1530</v>
      </c>
      <c r="H14" s="17">
        <v>14.181690659543008</v>
      </c>
      <c r="I14" s="17">
        <v>455.75124361701558</v>
      </c>
      <c r="J14" s="17">
        <v>19.531170951305178</v>
      </c>
      <c r="K14" s="17">
        <v>9.142612777512106</v>
      </c>
      <c r="L14" s="17">
        <v>2213.7272716279426</v>
      </c>
      <c r="M14" s="17">
        <v>3.2557668101292263</v>
      </c>
      <c r="N14" s="17">
        <v>6.5496232046567613</v>
      </c>
      <c r="O14" s="17">
        <v>771.15263646807273</v>
      </c>
      <c r="P14" s="17">
        <v>8.1300683233569142</v>
      </c>
      <c r="Q14" s="17">
        <v>1.360007475443717</v>
      </c>
      <c r="R14" s="17">
        <v>41.312199814213237</v>
      </c>
      <c r="S14" s="17">
        <v>1.29297912922074</v>
      </c>
      <c r="T14" s="19">
        <f t="shared" si="0"/>
        <v>31.233934117155592</v>
      </c>
      <c r="U14" s="19">
        <f t="shared" si="1"/>
        <v>3481.943351527244</v>
      </c>
      <c r="V14" s="19">
        <f t="shared" si="2"/>
        <v>32.209985214012057</v>
      </c>
      <c r="W14" s="19">
        <f t="shared" si="3"/>
        <v>3545.3872708584117</v>
      </c>
    </row>
    <row r="15" spans="1:23">
      <c r="A15" s="18">
        <v>14</v>
      </c>
      <c r="B15" s="15">
        <v>1</v>
      </c>
      <c r="C15" s="14" t="s">
        <v>58</v>
      </c>
      <c r="D15" s="16">
        <v>2020</v>
      </c>
      <c r="E15" s="14" t="s">
        <v>155</v>
      </c>
      <c r="F15" s="16">
        <v>1</v>
      </c>
      <c r="G15" s="16" t="s">
        <v>1530</v>
      </c>
      <c r="H15" s="17">
        <v>13.224014042193222</v>
      </c>
      <c r="I15" s="17">
        <v>741.5407587986748</v>
      </c>
      <c r="J15" s="17">
        <v>20.025005938695465</v>
      </c>
      <c r="K15" s="17">
        <v>4.9096168170957037</v>
      </c>
      <c r="L15" s="17">
        <v>2867.8050603059746</v>
      </c>
      <c r="M15" s="17">
        <v>2.0478427755904032</v>
      </c>
      <c r="N15" s="17">
        <v>10.488933603772388</v>
      </c>
      <c r="O15" s="17">
        <v>1575.9880215706319</v>
      </c>
      <c r="P15" s="17">
        <v>12.453675488182265</v>
      </c>
      <c r="Q15" s="17">
        <v>1.1199444503562679</v>
      </c>
      <c r="R15" s="17">
        <v>74.448466634205374</v>
      </c>
      <c r="S15" s="17">
        <v>0.64106094660118518</v>
      </c>
      <c r="T15" s="19">
        <f t="shared" si="0"/>
        <v>29.742508913417581</v>
      </c>
      <c r="U15" s="19">
        <f t="shared" si="1"/>
        <v>5259.782307309486</v>
      </c>
      <c r="V15" s="19">
        <f t="shared" si="2"/>
        <v>35.167585149069318</v>
      </c>
      <c r="W15" s="19">
        <f t="shared" si="3"/>
        <v>5324.6924013719727</v>
      </c>
    </row>
    <row r="16" spans="1:23">
      <c r="A16" s="18">
        <v>15</v>
      </c>
      <c r="B16" s="15">
        <v>1</v>
      </c>
      <c r="C16" s="14" t="s">
        <v>58</v>
      </c>
      <c r="D16" s="16">
        <v>2021</v>
      </c>
      <c r="E16" s="14" t="s">
        <v>155</v>
      </c>
      <c r="F16" s="16">
        <v>1</v>
      </c>
      <c r="G16" s="16" t="s">
        <v>1530</v>
      </c>
      <c r="H16" s="17">
        <v>8.6919023219892591</v>
      </c>
      <c r="I16" s="17">
        <v>417.28430449299429</v>
      </c>
      <c r="J16" s="17">
        <v>14.32384032239349</v>
      </c>
      <c r="K16" s="17">
        <v>4.4305195406636484</v>
      </c>
      <c r="L16" s="17">
        <v>1293.4039996873576</v>
      </c>
      <c r="M16" s="17">
        <v>1.2515004594947383</v>
      </c>
      <c r="N16" s="17">
        <v>13.927729345375802</v>
      </c>
      <c r="O16" s="17">
        <v>1941.7616019408615</v>
      </c>
      <c r="P16" s="17">
        <v>8.746570661131841</v>
      </c>
      <c r="Q16" s="17">
        <v>0.29454628466912763</v>
      </c>
      <c r="R16" s="17">
        <v>18.661240646122941</v>
      </c>
      <c r="S16" s="17">
        <v>0.14135841725840889</v>
      </c>
      <c r="T16" s="19">
        <f t="shared" si="0"/>
        <v>27.344697492697836</v>
      </c>
      <c r="U16" s="19">
        <f t="shared" si="1"/>
        <v>3671.1111467673368</v>
      </c>
      <c r="V16" s="19">
        <f t="shared" si="2"/>
        <v>24.46326986027848</v>
      </c>
      <c r="W16" s="19">
        <f t="shared" si="3"/>
        <v>3722.9191141203132</v>
      </c>
    </row>
    <row r="17" spans="1:23">
      <c r="A17" s="18">
        <v>16</v>
      </c>
      <c r="B17" s="15">
        <v>1</v>
      </c>
      <c r="C17" s="14" t="s">
        <v>58</v>
      </c>
      <c r="D17" s="16">
        <v>2022</v>
      </c>
      <c r="E17" s="14" t="s">
        <v>155</v>
      </c>
      <c r="F17" s="16">
        <v>1</v>
      </c>
      <c r="G17" s="16" t="s">
        <v>1530</v>
      </c>
      <c r="H17" s="17">
        <v>13.912718563706786</v>
      </c>
      <c r="I17" s="17">
        <v>585.9409877573911</v>
      </c>
      <c r="J17" s="17">
        <v>14.496990900343606</v>
      </c>
      <c r="K17" s="17">
        <v>3.7888927843437918</v>
      </c>
      <c r="L17" s="17">
        <v>1172.1119177190801</v>
      </c>
      <c r="M17" s="17">
        <v>1.7334298990237931</v>
      </c>
      <c r="N17" s="17">
        <v>5.8677854383439545</v>
      </c>
      <c r="O17" s="17">
        <v>485.34726918399207</v>
      </c>
      <c r="P17" s="17">
        <v>2.5967378665956349</v>
      </c>
      <c r="Q17" s="17">
        <v>1.2258276904011276</v>
      </c>
      <c r="R17" s="17">
        <v>116.98493127381487</v>
      </c>
      <c r="S17" s="17">
        <v>0.42515685518923058</v>
      </c>
      <c r="T17" s="19">
        <f t="shared" si="0"/>
        <v>24.79522447679566</v>
      </c>
      <c r="U17" s="19">
        <f t="shared" si="1"/>
        <v>2360.3851059342778</v>
      </c>
      <c r="V17" s="19">
        <f t="shared" si="2"/>
        <v>19.252315521152262</v>
      </c>
      <c r="W17" s="19">
        <f t="shared" si="3"/>
        <v>2404.432645932226</v>
      </c>
    </row>
    <row r="18" spans="1:23">
      <c r="A18" s="18">
        <v>17</v>
      </c>
      <c r="B18" s="15">
        <v>2</v>
      </c>
      <c r="C18" s="14" t="s">
        <v>9</v>
      </c>
      <c r="D18" s="16">
        <v>2007</v>
      </c>
      <c r="E18" s="14" t="s">
        <v>153</v>
      </c>
      <c r="F18" s="16">
        <v>1</v>
      </c>
      <c r="G18" s="16" t="s">
        <v>1530</v>
      </c>
      <c r="H18" s="17">
        <v>11.48</v>
      </c>
      <c r="I18" s="17">
        <v>668.83</v>
      </c>
      <c r="J18" s="17">
        <v>10.96</v>
      </c>
      <c r="K18" s="17">
        <v>3.18</v>
      </c>
      <c r="L18" s="17">
        <v>464.12</v>
      </c>
      <c r="M18" s="17">
        <v>2.15</v>
      </c>
      <c r="N18" s="17">
        <v>8.4499999999999993</v>
      </c>
      <c r="O18" s="17">
        <v>2079.66</v>
      </c>
      <c r="P18" s="17">
        <v>6.53</v>
      </c>
      <c r="Q18" s="17">
        <v>0</v>
      </c>
      <c r="R18" s="17">
        <v>0</v>
      </c>
      <c r="S18" s="17">
        <v>0</v>
      </c>
      <c r="T18" s="19">
        <f t="shared" si="0"/>
        <v>23.11</v>
      </c>
      <c r="U18" s="19">
        <f t="shared" si="1"/>
        <v>3212.6099999999997</v>
      </c>
      <c r="V18" s="19">
        <f t="shared" si="2"/>
        <v>19.64</v>
      </c>
      <c r="W18" s="19">
        <f t="shared" si="3"/>
        <v>3255.3599999999997</v>
      </c>
    </row>
    <row r="19" spans="1:23">
      <c r="A19" s="18">
        <v>18</v>
      </c>
      <c r="B19" s="15">
        <v>2</v>
      </c>
      <c r="C19" s="14" t="s">
        <v>9</v>
      </c>
      <c r="D19" s="16">
        <v>2008</v>
      </c>
      <c r="E19" s="14" t="s">
        <v>153</v>
      </c>
      <c r="F19" s="16">
        <v>1</v>
      </c>
      <c r="G19" s="16" t="s">
        <v>1530</v>
      </c>
      <c r="H19" s="17">
        <v>6.83</v>
      </c>
      <c r="I19" s="17">
        <v>464.01</v>
      </c>
      <c r="J19" s="17">
        <v>4.6100000000000003</v>
      </c>
      <c r="K19" s="17">
        <v>1.72</v>
      </c>
      <c r="L19" s="17">
        <v>153.66999999999999</v>
      </c>
      <c r="M19" s="17">
        <v>1.02</v>
      </c>
      <c r="N19" s="17">
        <v>24.7</v>
      </c>
      <c r="O19" s="17">
        <v>7622.68</v>
      </c>
      <c r="P19" s="17">
        <v>4.2300000000000004</v>
      </c>
      <c r="Q19" s="17">
        <v>21.77</v>
      </c>
      <c r="R19" s="17">
        <v>11906.07</v>
      </c>
      <c r="S19" s="17">
        <v>0.74</v>
      </c>
      <c r="T19" s="19">
        <f t="shared" si="0"/>
        <v>55.019999999999996</v>
      </c>
      <c r="U19" s="19">
        <f t="shared" si="1"/>
        <v>20146.43</v>
      </c>
      <c r="V19" s="19">
        <f t="shared" si="2"/>
        <v>10.600000000000001</v>
      </c>
      <c r="W19" s="19">
        <f t="shared" si="3"/>
        <v>20212.05</v>
      </c>
    </row>
    <row r="20" spans="1:23">
      <c r="A20" s="18">
        <v>19</v>
      </c>
      <c r="B20" s="15">
        <v>2</v>
      </c>
      <c r="C20" s="14" t="s">
        <v>9</v>
      </c>
      <c r="D20" s="16">
        <v>2009</v>
      </c>
      <c r="E20" s="14" t="s">
        <v>153</v>
      </c>
      <c r="F20" s="16">
        <v>1</v>
      </c>
      <c r="G20" s="16" t="s">
        <v>1530</v>
      </c>
      <c r="H20" s="17">
        <v>7.46</v>
      </c>
      <c r="I20" s="17">
        <v>818.11</v>
      </c>
      <c r="J20" s="17">
        <v>6.83</v>
      </c>
      <c r="K20" s="17">
        <v>3.44</v>
      </c>
      <c r="L20" s="17">
        <v>441.9</v>
      </c>
      <c r="M20" s="17">
        <v>0.28999999999999998</v>
      </c>
      <c r="N20" s="17">
        <v>11.98</v>
      </c>
      <c r="O20" s="17">
        <v>1882.33</v>
      </c>
      <c r="P20" s="17">
        <v>7.51</v>
      </c>
      <c r="Q20" s="17">
        <v>4.3899999999999997</v>
      </c>
      <c r="R20" s="17">
        <v>7.0000000000000007E-2</v>
      </c>
      <c r="S20" s="17">
        <v>0.06</v>
      </c>
      <c r="T20" s="19">
        <f t="shared" si="0"/>
        <v>27.270000000000003</v>
      </c>
      <c r="U20" s="19">
        <f t="shared" si="1"/>
        <v>3142.4100000000003</v>
      </c>
      <c r="V20" s="19">
        <f t="shared" si="2"/>
        <v>14.69</v>
      </c>
      <c r="W20" s="19">
        <f t="shared" si="3"/>
        <v>3184.3700000000003</v>
      </c>
    </row>
    <row r="21" spans="1:23">
      <c r="A21" s="18">
        <v>20</v>
      </c>
      <c r="B21" s="15">
        <v>2</v>
      </c>
      <c r="C21" s="14" t="s">
        <v>9</v>
      </c>
      <c r="D21" s="16">
        <v>2010</v>
      </c>
      <c r="E21" s="14" t="s">
        <v>153</v>
      </c>
      <c r="F21" s="16">
        <v>1</v>
      </c>
      <c r="G21" s="16" t="s">
        <v>1530</v>
      </c>
      <c r="H21" s="17">
        <v>8.43</v>
      </c>
      <c r="I21" s="17">
        <v>805.12</v>
      </c>
      <c r="J21" s="17">
        <v>16.52</v>
      </c>
      <c r="K21" s="17">
        <v>3.06</v>
      </c>
      <c r="L21" s="17">
        <v>907.52</v>
      </c>
      <c r="M21" s="17">
        <v>3.07</v>
      </c>
      <c r="N21" s="17">
        <v>19.66</v>
      </c>
      <c r="O21" s="17">
        <v>3316.47</v>
      </c>
      <c r="P21" s="17">
        <v>3.36</v>
      </c>
      <c r="Q21" s="17">
        <v>1.37</v>
      </c>
      <c r="R21" s="17">
        <v>0.01</v>
      </c>
      <c r="S21" s="17">
        <v>2.34</v>
      </c>
      <c r="T21" s="19">
        <f t="shared" si="0"/>
        <v>32.519999999999996</v>
      </c>
      <c r="U21" s="19">
        <f t="shared" si="1"/>
        <v>5029.12</v>
      </c>
      <c r="V21" s="19">
        <f t="shared" si="2"/>
        <v>25.29</v>
      </c>
      <c r="W21" s="19">
        <f t="shared" si="3"/>
        <v>5086.93</v>
      </c>
    </row>
    <row r="22" spans="1:23">
      <c r="A22" s="18">
        <v>21</v>
      </c>
      <c r="B22" s="15">
        <v>2</v>
      </c>
      <c r="C22" s="14" t="s">
        <v>9</v>
      </c>
      <c r="D22" s="16">
        <v>2011</v>
      </c>
      <c r="E22" s="14" t="s">
        <v>153</v>
      </c>
      <c r="F22" s="16">
        <v>1</v>
      </c>
      <c r="G22" s="16" t="s">
        <v>1530</v>
      </c>
      <c r="H22" s="17">
        <v>3.07</v>
      </c>
      <c r="I22" s="17">
        <v>175.9</v>
      </c>
      <c r="J22" s="17">
        <v>2.8</v>
      </c>
      <c r="K22" s="17">
        <v>1.43</v>
      </c>
      <c r="L22" s="17">
        <v>146.27000000000001</v>
      </c>
      <c r="M22" s="17">
        <v>1.98</v>
      </c>
      <c r="N22" s="17">
        <v>13.94</v>
      </c>
      <c r="O22" s="17">
        <v>1681.48</v>
      </c>
      <c r="P22" s="17">
        <v>14.09</v>
      </c>
      <c r="Q22" s="17">
        <v>0.72</v>
      </c>
      <c r="R22" s="17">
        <v>0</v>
      </c>
      <c r="S22" s="17">
        <v>0.26</v>
      </c>
      <c r="T22" s="19">
        <f t="shared" si="0"/>
        <v>19.159999999999997</v>
      </c>
      <c r="U22" s="19">
        <f t="shared" si="1"/>
        <v>2003.65</v>
      </c>
      <c r="V22" s="19">
        <f t="shared" si="2"/>
        <v>19.13</v>
      </c>
      <c r="W22" s="19">
        <f t="shared" si="3"/>
        <v>2041.9400000000003</v>
      </c>
    </row>
    <row r="23" spans="1:23">
      <c r="A23" s="18">
        <v>22</v>
      </c>
      <c r="B23" s="15">
        <v>2</v>
      </c>
      <c r="C23" s="14" t="s">
        <v>9</v>
      </c>
      <c r="D23" s="16">
        <v>2012</v>
      </c>
      <c r="E23" s="14" t="s">
        <v>153</v>
      </c>
      <c r="F23" s="16">
        <v>1</v>
      </c>
      <c r="G23" s="16" t="s">
        <v>1530</v>
      </c>
      <c r="H23" s="17">
        <v>5.59</v>
      </c>
      <c r="I23" s="17">
        <v>336.57</v>
      </c>
      <c r="J23" s="17">
        <v>13.3</v>
      </c>
      <c r="K23" s="17">
        <v>1.66</v>
      </c>
      <c r="L23" s="17">
        <v>268.68</v>
      </c>
      <c r="M23" s="17">
        <v>0.71</v>
      </c>
      <c r="N23" s="17">
        <v>10.09</v>
      </c>
      <c r="O23" s="17">
        <v>1389.45</v>
      </c>
      <c r="P23" s="17">
        <v>7.1</v>
      </c>
      <c r="Q23" s="17">
        <v>0</v>
      </c>
      <c r="R23" s="17">
        <v>0</v>
      </c>
      <c r="S23" s="17">
        <v>0</v>
      </c>
      <c r="T23" s="19">
        <f t="shared" si="0"/>
        <v>17.34</v>
      </c>
      <c r="U23" s="19">
        <f t="shared" si="1"/>
        <v>1994.7</v>
      </c>
      <c r="V23" s="19">
        <f t="shared" si="2"/>
        <v>21.11</v>
      </c>
      <c r="W23" s="19">
        <f t="shared" si="3"/>
        <v>2033.1499999999999</v>
      </c>
    </row>
    <row r="24" spans="1:23">
      <c r="A24" s="18">
        <v>23</v>
      </c>
      <c r="B24" s="15">
        <v>2</v>
      </c>
      <c r="C24" s="14" t="s">
        <v>9</v>
      </c>
      <c r="D24" s="16">
        <v>2013</v>
      </c>
      <c r="E24" s="14" t="s">
        <v>153</v>
      </c>
      <c r="F24" s="16">
        <v>1</v>
      </c>
      <c r="G24" s="16" t="s">
        <v>1530</v>
      </c>
      <c r="H24" s="17">
        <v>5.51</v>
      </c>
      <c r="I24" s="17">
        <v>222.92</v>
      </c>
      <c r="J24" s="17">
        <v>14.82</v>
      </c>
      <c r="K24" s="17">
        <v>2.35</v>
      </c>
      <c r="L24" s="17">
        <v>134.41999999999999</v>
      </c>
      <c r="M24" s="17">
        <v>1.24</v>
      </c>
      <c r="N24" s="17">
        <v>6.4</v>
      </c>
      <c r="O24" s="17">
        <v>684.74</v>
      </c>
      <c r="P24" s="17">
        <v>2</v>
      </c>
      <c r="Q24" s="17">
        <v>0.2</v>
      </c>
      <c r="R24" s="17">
        <v>0</v>
      </c>
      <c r="S24" s="17">
        <v>0.83</v>
      </c>
      <c r="T24" s="19">
        <f t="shared" si="0"/>
        <v>14.459999999999999</v>
      </c>
      <c r="U24" s="19">
        <f t="shared" si="1"/>
        <v>1042.08</v>
      </c>
      <c r="V24" s="19">
        <f t="shared" si="2"/>
        <v>18.889999999999997</v>
      </c>
      <c r="W24" s="19">
        <f t="shared" si="3"/>
        <v>1075.43</v>
      </c>
    </row>
    <row r="25" spans="1:23">
      <c r="A25" s="18">
        <v>24</v>
      </c>
      <c r="B25" s="15">
        <v>2</v>
      </c>
      <c r="C25" s="14" t="s">
        <v>9</v>
      </c>
      <c r="D25" s="16">
        <v>2014</v>
      </c>
      <c r="E25" s="14" t="s">
        <v>153</v>
      </c>
      <c r="F25" s="16">
        <v>1</v>
      </c>
      <c r="G25" s="16" t="s">
        <v>1530</v>
      </c>
      <c r="H25" s="17">
        <v>4.3</v>
      </c>
      <c r="I25" s="17">
        <v>285.75</v>
      </c>
      <c r="J25" s="17">
        <v>11.92</v>
      </c>
      <c r="K25" s="17">
        <v>4.25</v>
      </c>
      <c r="L25" s="17">
        <v>715.93</v>
      </c>
      <c r="M25" s="17">
        <v>1.38</v>
      </c>
      <c r="N25" s="17">
        <v>12.71</v>
      </c>
      <c r="O25" s="17">
        <v>1146.21</v>
      </c>
      <c r="P25" s="17">
        <v>2.71</v>
      </c>
      <c r="Q25" s="17">
        <v>1.19</v>
      </c>
      <c r="R25" s="17">
        <v>0</v>
      </c>
      <c r="S25" s="17">
        <v>4.5</v>
      </c>
      <c r="T25" s="19">
        <f t="shared" si="0"/>
        <v>22.450000000000003</v>
      </c>
      <c r="U25" s="19">
        <f t="shared" si="1"/>
        <v>2147.89</v>
      </c>
      <c r="V25" s="19">
        <f t="shared" si="2"/>
        <v>20.51</v>
      </c>
      <c r="W25" s="19">
        <f t="shared" si="3"/>
        <v>2190.85</v>
      </c>
    </row>
    <row r="26" spans="1:23">
      <c r="A26" s="18">
        <v>25</v>
      </c>
      <c r="B26" s="15">
        <v>2</v>
      </c>
      <c r="C26" s="14" t="s">
        <v>9</v>
      </c>
      <c r="D26" s="16">
        <v>2015</v>
      </c>
      <c r="E26" s="14" t="s">
        <v>153</v>
      </c>
      <c r="F26" s="16">
        <v>1</v>
      </c>
      <c r="G26" s="16" t="s">
        <v>1530</v>
      </c>
      <c r="H26" s="17">
        <v>3.8718887745759671</v>
      </c>
      <c r="I26" s="17">
        <v>294.72648588445162</v>
      </c>
      <c r="J26" s="17">
        <v>14.341161146611039</v>
      </c>
      <c r="K26" s="17">
        <v>2.0423891190878458</v>
      </c>
      <c r="L26" s="17">
        <v>308.29101343124393</v>
      </c>
      <c r="M26" s="17">
        <v>0.35227991354167648</v>
      </c>
      <c r="N26" s="17">
        <v>6.4268171821759941</v>
      </c>
      <c r="O26" s="17">
        <v>815.73852964217963</v>
      </c>
      <c r="P26" s="17">
        <v>4.3388203535730128</v>
      </c>
      <c r="Q26" s="17">
        <v>2.9223668437992578</v>
      </c>
      <c r="R26" s="17">
        <v>2468.7796917326591</v>
      </c>
      <c r="S26" s="17">
        <v>0.36014233531860268</v>
      </c>
      <c r="T26" s="19">
        <f t="shared" si="0"/>
        <v>15.263461919639065</v>
      </c>
      <c r="U26" s="19">
        <f t="shared" si="1"/>
        <v>3887.5357206905342</v>
      </c>
      <c r="V26" s="19">
        <f t="shared" si="2"/>
        <v>19.39240374904433</v>
      </c>
      <c r="W26" s="19">
        <f t="shared" si="3"/>
        <v>3922.1915863592176</v>
      </c>
    </row>
    <row r="27" spans="1:23">
      <c r="A27" s="18">
        <v>26</v>
      </c>
      <c r="B27" s="15">
        <v>2</v>
      </c>
      <c r="C27" s="14" t="s">
        <v>9</v>
      </c>
      <c r="D27" s="16">
        <v>2016</v>
      </c>
      <c r="E27" s="14" t="s">
        <v>153</v>
      </c>
      <c r="F27" s="16">
        <v>1</v>
      </c>
      <c r="G27" s="16" t="s">
        <v>1530</v>
      </c>
      <c r="H27" s="17">
        <v>4.4022068038023034</v>
      </c>
      <c r="I27" s="17">
        <v>322.06772931503497</v>
      </c>
      <c r="J27" s="17">
        <v>6.7245957758963231</v>
      </c>
      <c r="K27" s="17">
        <v>5.0376195861478736</v>
      </c>
      <c r="L27" s="17">
        <v>611.14971727236605</v>
      </c>
      <c r="M27" s="17">
        <v>3.3074915181709814</v>
      </c>
      <c r="N27" s="17">
        <v>18.188599199193078</v>
      </c>
      <c r="O27" s="17">
        <v>696.46970993673006</v>
      </c>
      <c r="P27" s="17">
        <v>6.8550967386985358</v>
      </c>
      <c r="Q27" s="17">
        <v>0.44740043402512453</v>
      </c>
      <c r="R27" s="17">
        <v>90.895754500718283</v>
      </c>
      <c r="S27" s="17">
        <v>0.48583916618271844</v>
      </c>
      <c r="T27" s="19">
        <f t="shared" si="0"/>
        <v>28.075826023168378</v>
      </c>
      <c r="U27" s="19">
        <f t="shared" si="1"/>
        <v>1720.5829110248494</v>
      </c>
      <c r="V27" s="19">
        <f t="shared" si="2"/>
        <v>17.373023198948559</v>
      </c>
      <c r="W27" s="19">
        <f t="shared" si="3"/>
        <v>1766.0317602469665</v>
      </c>
    </row>
    <row r="28" spans="1:23">
      <c r="A28" s="18">
        <v>27</v>
      </c>
      <c r="B28" s="15">
        <v>2</v>
      </c>
      <c r="C28" s="14" t="s">
        <v>9</v>
      </c>
      <c r="D28" s="16">
        <v>2017</v>
      </c>
      <c r="E28" s="14" t="s">
        <v>153</v>
      </c>
      <c r="F28" s="16">
        <v>1</v>
      </c>
      <c r="G28" s="16" t="s">
        <v>1530</v>
      </c>
      <c r="H28" s="17">
        <v>2.7672081554846466</v>
      </c>
      <c r="I28" s="17">
        <v>171.05834226276812</v>
      </c>
      <c r="J28" s="17">
        <v>6.0019358619913925</v>
      </c>
      <c r="K28" s="17">
        <v>1.3789020643274508</v>
      </c>
      <c r="L28" s="17">
        <v>137.05129442270464</v>
      </c>
      <c r="M28" s="17">
        <v>1.8617486694648853</v>
      </c>
      <c r="N28" s="17">
        <v>10.847815791187388</v>
      </c>
      <c r="O28" s="17">
        <v>292.18430353368814</v>
      </c>
      <c r="P28" s="17">
        <v>4.8843307659975022</v>
      </c>
      <c r="Q28" s="17">
        <v>0</v>
      </c>
      <c r="R28" s="17">
        <v>0</v>
      </c>
      <c r="S28" s="17">
        <v>0</v>
      </c>
      <c r="T28" s="19">
        <f t="shared" si="0"/>
        <v>14.993926010999486</v>
      </c>
      <c r="U28" s="19">
        <f t="shared" si="1"/>
        <v>600.29394021916096</v>
      </c>
      <c r="V28" s="19">
        <f t="shared" si="2"/>
        <v>12.748015297453779</v>
      </c>
      <c r="W28" s="19">
        <f t="shared" si="3"/>
        <v>628.03588152761426</v>
      </c>
    </row>
    <row r="29" spans="1:23">
      <c r="A29" s="18">
        <v>28</v>
      </c>
      <c r="B29" s="15">
        <v>2</v>
      </c>
      <c r="C29" s="14" t="s">
        <v>9</v>
      </c>
      <c r="D29" s="16">
        <v>2018</v>
      </c>
      <c r="E29" s="14" t="s">
        <v>153</v>
      </c>
      <c r="F29" s="16">
        <v>1</v>
      </c>
      <c r="G29" s="16" t="s">
        <v>1530</v>
      </c>
      <c r="H29" s="17">
        <v>2.3487839104409765</v>
      </c>
      <c r="I29" s="17">
        <v>195.5709968952323</v>
      </c>
      <c r="J29" s="17">
        <v>4.5496325626753142</v>
      </c>
      <c r="K29" s="17">
        <v>1.4721402784644628</v>
      </c>
      <c r="L29" s="17">
        <v>159.60959864979969</v>
      </c>
      <c r="M29" s="17">
        <v>1.9106798290148115</v>
      </c>
      <c r="N29" s="17">
        <v>5.6493311069188437</v>
      </c>
      <c r="O29" s="17">
        <v>164.25978152530442</v>
      </c>
      <c r="P29" s="17">
        <v>4.3356413128574003</v>
      </c>
      <c r="Q29" s="17">
        <v>3.1796270157745821</v>
      </c>
      <c r="R29" s="17">
        <v>2736.239867218821</v>
      </c>
      <c r="S29" s="17">
        <v>0.4189151467704193</v>
      </c>
      <c r="T29" s="19">
        <f t="shared" si="0"/>
        <v>12.649882311598866</v>
      </c>
      <c r="U29" s="19">
        <f t="shared" si="1"/>
        <v>3255.6802442891576</v>
      </c>
      <c r="V29" s="19">
        <f t="shared" si="2"/>
        <v>11.214868851317945</v>
      </c>
      <c r="W29" s="19">
        <f t="shared" si="3"/>
        <v>3279.5449954520745</v>
      </c>
    </row>
    <row r="30" spans="1:23">
      <c r="A30" s="18">
        <v>29</v>
      </c>
      <c r="B30" s="15">
        <v>2</v>
      </c>
      <c r="C30" s="14" t="s">
        <v>9</v>
      </c>
      <c r="D30" s="16">
        <v>2019</v>
      </c>
      <c r="E30" s="14" t="s">
        <v>153</v>
      </c>
      <c r="F30" s="16">
        <v>1</v>
      </c>
      <c r="G30" s="16" t="s">
        <v>1530</v>
      </c>
      <c r="H30" s="17">
        <v>1.4760591620031667</v>
      </c>
      <c r="I30" s="17">
        <v>120.36775818988583</v>
      </c>
      <c r="J30" s="17">
        <v>5.0717563953355533</v>
      </c>
      <c r="K30" s="17">
        <v>0.64144372679356365</v>
      </c>
      <c r="L30" s="17">
        <v>109.37052963465808</v>
      </c>
      <c r="M30" s="17">
        <v>0.28864012273837852</v>
      </c>
      <c r="N30" s="17">
        <v>7.5308386407112291</v>
      </c>
      <c r="O30" s="17">
        <v>262.82375535959198</v>
      </c>
      <c r="P30" s="17">
        <v>3.918159644357794</v>
      </c>
      <c r="Q30" s="17">
        <v>0</v>
      </c>
      <c r="R30" s="17">
        <v>0</v>
      </c>
      <c r="S30" s="17">
        <v>0</v>
      </c>
      <c r="T30" s="19">
        <f t="shared" si="0"/>
        <v>9.6483415295079595</v>
      </c>
      <c r="U30" s="19">
        <f t="shared" si="1"/>
        <v>492.56204318413592</v>
      </c>
      <c r="V30" s="19">
        <f t="shared" si="2"/>
        <v>9.2785561624317268</v>
      </c>
      <c r="W30" s="19">
        <f t="shared" si="3"/>
        <v>511.48894087607562</v>
      </c>
    </row>
    <row r="31" spans="1:23">
      <c r="A31" s="18">
        <v>30</v>
      </c>
      <c r="B31" s="15">
        <v>2</v>
      </c>
      <c r="C31" s="14" t="s">
        <v>9</v>
      </c>
      <c r="D31" s="16">
        <v>2020</v>
      </c>
      <c r="E31" s="14" t="s">
        <v>153</v>
      </c>
      <c r="F31" s="16">
        <v>1</v>
      </c>
      <c r="G31" s="16" t="s">
        <v>1530</v>
      </c>
      <c r="H31" s="17">
        <v>2.2041563277912966</v>
      </c>
      <c r="I31" s="17">
        <v>225.67654004291381</v>
      </c>
      <c r="J31" s="17">
        <v>7.5102230000519441</v>
      </c>
      <c r="K31" s="17">
        <v>0.5315480542935801</v>
      </c>
      <c r="L31" s="17">
        <v>110.73914068462335</v>
      </c>
      <c r="M31" s="17">
        <v>1.6196652402015432</v>
      </c>
      <c r="N31" s="17">
        <v>3.285576719449872</v>
      </c>
      <c r="O31" s="17">
        <v>102.69947136880717</v>
      </c>
      <c r="P31" s="17">
        <v>5.0642468703674846</v>
      </c>
      <c r="Q31" s="17">
        <v>0.34264731149283373</v>
      </c>
      <c r="R31" s="17">
        <v>59.960266752973801</v>
      </c>
      <c r="S31" s="17">
        <v>0.35781499106960912</v>
      </c>
      <c r="T31" s="19">
        <f t="shared" si="0"/>
        <v>6.3639284130275824</v>
      </c>
      <c r="U31" s="19">
        <f t="shared" si="1"/>
        <v>499.07541884931811</v>
      </c>
      <c r="V31" s="19">
        <f t="shared" si="2"/>
        <v>14.551950101690583</v>
      </c>
      <c r="W31" s="19">
        <f t="shared" si="3"/>
        <v>519.99129736403631</v>
      </c>
    </row>
    <row r="32" spans="1:23">
      <c r="A32" s="18">
        <v>31</v>
      </c>
      <c r="B32" s="15">
        <v>2</v>
      </c>
      <c r="C32" s="14" t="s">
        <v>9</v>
      </c>
      <c r="D32" s="16">
        <v>2021</v>
      </c>
      <c r="E32" s="14" t="s">
        <v>153</v>
      </c>
      <c r="F32" s="16">
        <v>1</v>
      </c>
      <c r="G32" s="16" t="s">
        <v>1530</v>
      </c>
      <c r="H32" s="17">
        <v>2.3784802981131272</v>
      </c>
      <c r="I32" s="17">
        <v>211.6154325142723</v>
      </c>
      <c r="J32" s="17">
        <v>4.216391954359672</v>
      </c>
      <c r="K32" s="17">
        <v>1.5001328783784571</v>
      </c>
      <c r="L32" s="17">
        <v>111.60556265748997</v>
      </c>
      <c r="M32" s="17">
        <v>2.6991497723609092</v>
      </c>
      <c r="N32" s="17">
        <v>7.4786511971662959</v>
      </c>
      <c r="O32" s="17">
        <v>213.79005992135927</v>
      </c>
      <c r="P32" s="17">
        <v>6.8660062190960778</v>
      </c>
      <c r="Q32" s="17">
        <v>0</v>
      </c>
      <c r="R32" s="17">
        <v>0</v>
      </c>
      <c r="S32" s="17">
        <v>0</v>
      </c>
      <c r="T32" s="19">
        <f t="shared" si="0"/>
        <v>11.35726437365788</v>
      </c>
      <c r="U32" s="19">
        <f t="shared" si="1"/>
        <v>537.01105509312151</v>
      </c>
      <c r="V32" s="19">
        <f t="shared" si="2"/>
        <v>13.781547945816659</v>
      </c>
      <c r="W32" s="19">
        <f t="shared" si="3"/>
        <v>562.14986741259611</v>
      </c>
    </row>
    <row r="33" spans="1:23">
      <c r="A33" s="18">
        <v>32</v>
      </c>
      <c r="B33" s="15">
        <v>2</v>
      </c>
      <c r="C33" s="14" t="s">
        <v>9</v>
      </c>
      <c r="D33" s="16">
        <v>2022</v>
      </c>
      <c r="E33" s="14" t="s">
        <v>153</v>
      </c>
      <c r="F33" s="16">
        <v>1</v>
      </c>
      <c r="G33" s="16" t="s">
        <v>1530</v>
      </c>
      <c r="H33" s="17">
        <v>2.120788550879106</v>
      </c>
      <c r="I33" s="17">
        <v>259.83474202615196</v>
      </c>
      <c r="J33" s="17">
        <v>4.4043767214893821</v>
      </c>
      <c r="K33" s="17">
        <v>0.52821818768982931</v>
      </c>
      <c r="L33" s="17">
        <v>65.652805045884477</v>
      </c>
      <c r="M33" s="17">
        <v>0.22799607214092729</v>
      </c>
      <c r="N33" s="17">
        <v>9.5696315660679545</v>
      </c>
      <c r="O33" s="17">
        <v>244.10952443239748</v>
      </c>
      <c r="P33" s="17">
        <v>11.760085166198634</v>
      </c>
      <c r="Q33" s="17">
        <v>0.21605477974010792</v>
      </c>
      <c r="R33" s="17">
        <v>36.955934252796162</v>
      </c>
      <c r="S33" s="17">
        <v>0.31078903278660824</v>
      </c>
      <c r="T33" s="19">
        <f t="shared" si="0"/>
        <v>12.434693084376999</v>
      </c>
      <c r="U33" s="19">
        <f t="shared" si="1"/>
        <v>606.55300575723004</v>
      </c>
      <c r="V33" s="19">
        <f t="shared" si="2"/>
        <v>16.703246992615551</v>
      </c>
      <c r="W33" s="19">
        <f t="shared" si="3"/>
        <v>635.69094583422259</v>
      </c>
    </row>
    <row r="34" spans="1:23">
      <c r="A34" s="18">
        <v>33</v>
      </c>
      <c r="B34" s="15">
        <v>3</v>
      </c>
      <c r="C34" s="14" t="s">
        <v>74</v>
      </c>
      <c r="D34" s="16">
        <v>2007</v>
      </c>
      <c r="E34" s="14" t="s">
        <v>155</v>
      </c>
      <c r="F34" s="16">
        <v>1</v>
      </c>
      <c r="G34" s="16" t="s">
        <v>1530</v>
      </c>
      <c r="H34" s="17">
        <v>13.959070403129028</v>
      </c>
      <c r="I34" s="17">
        <v>1113.5316274545532</v>
      </c>
      <c r="J34" s="17">
        <v>20.536454397973241</v>
      </c>
      <c r="K34" s="17">
        <v>1.6195719809769322</v>
      </c>
      <c r="L34" s="17">
        <v>212.10663152806791</v>
      </c>
      <c r="M34" s="17">
        <v>0.50623083248144363</v>
      </c>
      <c r="N34" s="17">
        <v>17.461576070047556</v>
      </c>
      <c r="O34" s="17">
        <v>3823.0024398637152</v>
      </c>
      <c r="P34" s="17">
        <v>5.6083742610782696</v>
      </c>
      <c r="Q34" s="17">
        <v>0</v>
      </c>
      <c r="R34" s="17">
        <v>0</v>
      </c>
      <c r="S34" s="17">
        <v>0</v>
      </c>
      <c r="T34" s="19">
        <f t="shared" si="0"/>
        <v>33.040218454153518</v>
      </c>
      <c r="U34" s="19">
        <f t="shared" si="1"/>
        <v>5148.6406988463368</v>
      </c>
      <c r="V34" s="19">
        <f t="shared" si="2"/>
        <v>26.651059491532955</v>
      </c>
      <c r="W34" s="19">
        <f t="shared" si="3"/>
        <v>5208.3319767920229</v>
      </c>
    </row>
    <row r="35" spans="1:23">
      <c r="A35" s="18">
        <v>34</v>
      </c>
      <c r="B35" s="15">
        <v>3</v>
      </c>
      <c r="C35" s="14" t="s">
        <v>74</v>
      </c>
      <c r="D35" s="16">
        <v>2008</v>
      </c>
      <c r="E35" s="14" t="s">
        <v>155</v>
      </c>
      <c r="F35" s="16">
        <v>1</v>
      </c>
      <c r="G35" s="16" t="s">
        <v>1530</v>
      </c>
      <c r="H35" s="17">
        <v>12.405356157289216</v>
      </c>
      <c r="I35" s="17">
        <v>834.03097195724285</v>
      </c>
      <c r="J35" s="17">
        <v>20.977810966383238</v>
      </c>
      <c r="K35" s="17">
        <v>2.3369508925285802</v>
      </c>
      <c r="L35" s="17">
        <v>290.41055274855046</v>
      </c>
      <c r="M35" s="17">
        <v>0.75181900005199132</v>
      </c>
      <c r="N35" s="17">
        <v>25.898101102148051</v>
      </c>
      <c r="O35" s="17">
        <v>3745.638343381609</v>
      </c>
      <c r="P35" s="17">
        <v>5.2597154522871783</v>
      </c>
      <c r="Q35" s="17">
        <v>6.3752570024516944</v>
      </c>
      <c r="R35" s="17">
        <v>2461.7333148775465</v>
      </c>
      <c r="S35" s="17">
        <v>6.0136973444599224</v>
      </c>
      <c r="T35" s="19">
        <f t="shared" si="0"/>
        <v>47.01566515441754</v>
      </c>
      <c r="U35" s="19">
        <f t="shared" si="1"/>
        <v>7331.8131829649483</v>
      </c>
      <c r="V35" s="19">
        <f t="shared" si="2"/>
        <v>33.003042763182329</v>
      </c>
      <c r="W35" s="19">
        <f t="shared" si="3"/>
        <v>7411.8318908825486</v>
      </c>
    </row>
    <row r="36" spans="1:23">
      <c r="A36" s="18">
        <v>35</v>
      </c>
      <c r="B36" s="15">
        <v>3</v>
      </c>
      <c r="C36" s="14" t="s">
        <v>74</v>
      </c>
      <c r="D36" s="16">
        <v>2009</v>
      </c>
      <c r="E36" s="14" t="s">
        <v>155</v>
      </c>
      <c r="F36" s="16">
        <v>1</v>
      </c>
      <c r="G36" s="16" t="s">
        <v>1530</v>
      </c>
      <c r="H36" s="17">
        <v>18.100000000000001</v>
      </c>
      <c r="I36" s="17">
        <v>1683.06</v>
      </c>
      <c r="J36" s="17">
        <v>23.18</v>
      </c>
      <c r="K36" s="17">
        <v>12.38</v>
      </c>
      <c r="L36" s="17">
        <v>4509.17</v>
      </c>
      <c r="M36" s="17">
        <v>1.71</v>
      </c>
      <c r="N36" s="17">
        <v>6.15</v>
      </c>
      <c r="O36" s="17">
        <v>500.61</v>
      </c>
      <c r="P36" s="17">
        <v>2.7</v>
      </c>
      <c r="Q36" s="17">
        <v>10.07</v>
      </c>
      <c r="R36" s="17">
        <v>0.02</v>
      </c>
      <c r="S36" s="17">
        <v>7.03</v>
      </c>
      <c r="T36" s="19">
        <f t="shared" si="0"/>
        <v>46.7</v>
      </c>
      <c r="U36" s="19">
        <f t="shared" si="1"/>
        <v>6692.86</v>
      </c>
      <c r="V36" s="19">
        <f t="shared" si="2"/>
        <v>34.619999999999997</v>
      </c>
      <c r="W36" s="19">
        <f t="shared" si="3"/>
        <v>6774.1799999999994</v>
      </c>
    </row>
    <row r="37" spans="1:23">
      <c r="A37" s="18">
        <v>36</v>
      </c>
      <c r="B37" s="15">
        <v>3</v>
      </c>
      <c r="C37" s="14" t="s">
        <v>74</v>
      </c>
      <c r="D37" s="16">
        <v>2010</v>
      </c>
      <c r="E37" s="14" t="s">
        <v>155</v>
      </c>
      <c r="F37" s="16">
        <v>1</v>
      </c>
      <c r="G37" s="16" t="s">
        <v>1530</v>
      </c>
      <c r="H37" s="17">
        <v>21.45</v>
      </c>
      <c r="I37" s="17">
        <v>2286.71</v>
      </c>
      <c r="J37" s="17">
        <v>18.54</v>
      </c>
      <c r="K37" s="17">
        <v>11.28</v>
      </c>
      <c r="L37" s="17">
        <v>3187.08</v>
      </c>
      <c r="M37" s="17">
        <v>1.1599999999999999</v>
      </c>
      <c r="N37" s="17">
        <v>26.81</v>
      </c>
      <c r="O37" s="17">
        <v>1963.13</v>
      </c>
      <c r="P37" s="17">
        <v>7.3</v>
      </c>
      <c r="Q37" s="17">
        <v>0.48</v>
      </c>
      <c r="R37" s="17">
        <v>0</v>
      </c>
      <c r="S37" s="17">
        <v>0.14000000000000001</v>
      </c>
      <c r="T37" s="19">
        <f t="shared" si="0"/>
        <v>60.019999999999989</v>
      </c>
      <c r="U37" s="19">
        <f t="shared" si="1"/>
        <v>7436.92</v>
      </c>
      <c r="V37" s="19">
        <f t="shared" si="2"/>
        <v>27.14</v>
      </c>
      <c r="W37" s="19">
        <f t="shared" si="3"/>
        <v>7524.0800000000008</v>
      </c>
    </row>
    <row r="38" spans="1:23">
      <c r="A38" s="18">
        <v>37</v>
      </c>
      <c r="B38" s="15">
        <v>3</v>
      </c>
      <c r="C38" s="14" t="s">
        <v>74</v>
      </c>
      <c r="D38" s="16">
        <v>2011</v>
      </c>
      <c r="E38" s="14" t="s">
        <v>155</v>
      </c>
      <c r="F38" s="16">
        <v>1</v>
      </c>
      <c r="G38" s="16" t="s">
        <v>1530</v>
      </c>
      <c r="H38" s="17">
        <v>11.04</v>
      </c>
      <c r="I38" s="17">
        <v>716.18</v>
      </c>
      <c r="J38" s="17">
        <v>15.44</v>
      </c>
      <c r="K38" s="17">
        <v>2.79</v>
      </c>
      <c r="L38" s="17">
        <v>472.58</v>
      </c>
      <c r="M38" s="17">
        <v>0.62</v>
      </c>
      <c r="N38" s="17">
        <v>5.75</v>
      </c>
      <c r="O38" s="17">
        <v>1990.85</v>
      </c>
      <c r="P38" s="17">
        <v>2.2000000000000002</v>
      </c>
      <c r="Q38" s="17">
        <v>3.45</v>
      </c>
      <c r="R38" s="17">
        <v>566.30999999999995</v>
      </c>
      <c r="S38" s="17">
        <v>2.42</v>
      </c>
      <c r="T38" s="19">
        <f t="shared" si="0"/>
        <v>23.029999999999998</v>
      </c>
      <c r="U38" s="19">
        <f t="shared" si="1"/>
        <v>3745.9199999999996</v>
      </c>
      <c r="V38" s="19">
        <f t="shared" si="2"/>
        <v>20.68</v>
      </c>
      <c r="W38" s="19">
        <f t="shared" si="3"/>
        <v>3789.6299999999997</v>
      </c>
    </row>
    <row r="39" spans="1:23">
      <c r="A39" s="18">
        <v>38</v>
      </c>
      <c r="B39" s="15">
        <v>3</v>
      </c>
      <c r="C39" s="14" t="s">
        <v>74</v>
      </c>
      <c r="D39" s="16">
        <v>2012</v>
      </c>
      <c r="E39" s="14" t="s">
        <v>155</v>
      </c>
      <c r="F39" s="16">
        <v>1</v>
      </c>
      <c r="G39" s="16" t="s">
        <v>1530</v>
      </c>
      <c r="H39" s="17">
        <v>9.6300000000000008</v>
      </c>
      <c r="I39" s="17">
        <v>792.74</v>
      </c>
      <c r="J39" s="17">
        <v>9.93</v>
      </c>
      <c r="K39" s="17">
        <v>3.93</v>
      </c>
      <c r="L39" s="17">
        <v>671.94</v>
      </c>
      <c r="M39" s="17">
        <v>1.48</v>
      </c>
      <c r="N39" s="17">
        <v>15.34</v>
      </c>
      <c r="O39" s="17">
        <v>2904.5</v>
      </c>
      <c r="P39" s="17">
        <v>2.79</v>
      </c>
      <c r="Q39" s="17">
        <v>1.17</v>
      </c>
      <c r="R39" s="17">
        <v>105.87</v>
      </c>
      <c r="S39" s="17">
        <v>0.6</v>
      </c>
      <c r="T39" s="19">
        <f t="shared" si="0"/>
        <v>30.07</v>
      </c>
      <c r="U39" s="19">
        <f t="shared" si="1"/>
        <v>4475.05</v>
      </c>
      <c r="V39" s="19">
        <f t="shared" si="2"/>
        <v>14.799999999999999</v>
      </c>
      <c r="W39" s="19">
        <f t="shared" si="3"/>
        <v>4519.92</v>
      </c>
    </row>
    <row r="40" spans="1:23">
      <c r="A40" s="18">
        <v>39</v>
      </c>
      <c r="B40" s="15">
        <v>3</v>
      </c>
      <c r="C40" s="14" t="s">
        <v>74</v>
      </c>
      <c r="D40" s="16">
        <v>2013</v>
      </c>
      <c r="E40" s="14" t="s">
        <v>155</v>
      </c>
      <c r="F40" s="16">
        <v>1</v>
      </c>
      <c r="G40" s="16" t="s">
        <v>1530</v>
      </c>
      <c r="H40" s="17">
        <v>14.66</v>
      </c>
      <c r="I40" s="17">
        <v>1272.05</v>
      </c>
      <c r="J40" s="17">
        <v>7.94</v>
      </c>
      <c r="K40" s="17">
        <v>2.76</v>
      </c>
      <c r="L40" s="17">
        <v>456.3</v>
      </c>
      <c r="M40" s="17">
        <v>0.98</v>
      </c>
      <c r="N40" s="17">
        <v>17.760000000000002</v>
      </c>
      <c r="O40" s="17">
        <v>2725.8</v>
      </c>
      <c r="P40" s="17">
        <v>2.95</v>
      </c>
      <c r="Q40" s="17">
        <v>5.4</v>
      </c>
      <c r="R40" s="17">
        <v>2178.63</v>
      </c>
      <c r="S40" s="17">
        <v>2.0699999999999998</v>
      </c>
      <c r="T40" s="19">
        <f t="shared" si="0"/>
        <v>40.580000000000005</v>
      </c>
      <c r="U40" s="19">
        <f t="shared" si="1"/>
        <v>6632.78</v>
      </c>
      <c r="V40" s="19">
        <f t="shared" si="2"/>
        <v>13.940000000000001</v>
      </c>
      <c r="W40" s="19">
        <f t="shared" si="3"/>
        <v>6687.2999999999993</v>
      </c>
    </row>
    <row r="41" spans="1:23">
      <c r="A41" s="18">
        <v>40</v>
      </c>
      <c r="B41" s="15">
        <v>3</v>
      </c>
      <c r="C41" s="14" t="s">
        <v>74</v>
      </c>
      <c r="D41" s="16">
        <v>2014</v>
      </c>
      <c r="E41" s="14" t="s">
        <v>155</v>
      </c>
      <c r="F41" s="16">
        <v>1</v>
      </c>
      <c r="G41" s="16" t="s">
        <v>1530</v>
      </c>
      <c r="H41" s="17">
        <v>14.57</v>
      </c>
      <c r="I41" s="17">
        <v>1137.19</v>
      </c>
      <c r="J41" s="17">
        <v>5.91</v>
      </c>
      <c r="K41" s="17">
        <v>1.8</v>
      </c>
      <c r="L41" s="17">
        <v>304.33</v>
      </c>
      <c r="M41" s="17">
        <v>0.08</v>
      </c>
      <c r="N41" s="17">
        <v>19.13</v>
      </c>
      <c r="O41" s="17">
        <v>3320.65</v>
      </c>
      <c r="P41" s="17">
        <v>2.6</v>
      </c>
      <c r="Q41" s="17">
        <v>4.9800000000000004</v>
      </c>
      <c r="R41" s="17">
        <v>3193.98</v>
      </c>
      <c r="S41" s="17">
        <v>0.6</v>
      </c>
      <c r="T41" s="19">
        <f t="shared" si="0"/>
        <v>40.480000000000004</v>
      </c>
      <c r="U41" s="19">
        <f t="shared" si="1"/>
        <v>7956.15</v>
      </c>
      <c r="V41" s="19">
        <f t="shared" si="2"/>
        <v>9.19</v>
      </c>
      <c r="W41" s="19">
        <f t="shared" si="3"/>
        <v>8005.8199999999988</v>
      </c>
    </row>
    <row r="42" spans="1:23">
      <c r="A42" s="18">
        <v>41</v>
      </c>
      <c r="B42" s="15">
        <v>3</v>
      </c>
      <c r="C42" s="14" t="s">
        <v>74</v>
      </c>
      <c r="D42" s="16">
        <v>2015</v>
      </c>
      <c r="E42" s="14" t="s">
        <v>155</v>
      </c>
      <c r="F42" s="16">
        <v>1</v>
      </c>
      <c r="G42" s="16" t="s">
        <v>1530</v>
      </c>
      <c r="H42" s="17">
        <v>16.711642227581219</v>
      </c>
      <c r="I42" s="17">
        <v>1327.7911519567931</v>
      </c>
      <c r="J42" s="17">
        <v>7.362276424237213</v>
      </c>
      <c r="K42" s="17">
        <v>0.8909308125011155</v>
      </c>
      <c r="L42" s="17">
        <v>220.12989158034611</v>
      </c>
      <c r="M42" s="17">
        <v>0.23626582528356929</v>
      </c>
      <c r="N42" s="17">
        <v>14.4739670062882</v>
      </c>
      <c r="O42" s="17">
        <v>7976.0941861603378</v>
      </c>
      <c r="P42" s="17">
        <v>0.75230595250778931</v>
      </c>
      <c r="Q42" s="17">
        <v>6.0653762887239129</v>
      </c>
      <c r="R42" s="17">
        <v>1295.902709490817</v>
      </c>
      <c r="S42" s="17">
        <v>2.108908561783303</v>
      </c>
      <c r="T42" s="19">
        <f t="shared" si="0"/>
        <v>38.141916335094443</v>
      </c>
      <c r="U42" s="19">
        <f t="shared" si="1"/>
        <v>10819.917939188294</v>
      </c>
      <c r="V42" s="19">
        <f t="shared" si="2"/>
        <v>10.459756763811875</v>
      </c>
      <c r="W42" s="19">
        <f t="shared" si="3"/>
        <v>10868.5196122872</v>
      </c>
    </row>
    <row r="43" spans="1:23">
      <c r="A43" s="18">
        <v>42</v>
      </c>
      <c r="B43" s="15">
        <v>3</v>
      </c>
      <c r="C43" s="14" t="s">
        <v>74</v>
      </c>
      <c r="D43" s="16">
        <v>2016</v>
      </c>
      <c r="E43" s="14" t="s">
        <v>155</v>
      </c>
      <c r="F43" s="16">
        <v>1</v>
      </c>
      <c r="G43" s="16" t="s">
        <v>1530</v>
      </c>
      <c r="H43" s="17">
        <v>16.252446588376547</v>
      </c>
      <c r="I43" s="17">
        <v>1965.5728674531094</v>
      </c>
      <c r="J43" s="17">
        <v>8.8233754711618406</v>
      </c>
      <c r="K43" s="17">
        <v>3.711822941431163</v>
      </c>
      <c r="L43" s="17">
        <v>1267.5478525114022</v>
      </c>
      <c r="M43" s="17">
        <v>0.60751787028207282</v>
      </c>
      <c r="N43" s="17">
        <v>6.9046594220414752</v>
      </c>
      <c r="O43" s="17">
        <v>779.87943356983283</v>
      </c>
      <c r="P43" s="17">
        <v>0.40845448291067116</v>
      </c>
      <c r="Q43" s="17">
        <v>4.9635347962482363</v>
      </c>
      <c r="R43" s="17">
        <v>7066.4358367223331</v>
      </c>
      <c r="S43" s="17">
        <v>1.3414991645925363</v>
      </c>
      <c r="T43" s="19">
        <f t="shared" si="0"/>
        <v>31.832463748097421</v>
      </c>
      <c r="U43" s="19">
        <f t="shared" si="1"/>
        <v>11079.435990256678</v>
      </c>
      <c r="V43" s="19">
        <f t="shared" si="2"/>
        <v>11.18084698894712</v>
      </c>
      <c r="W43" s="19">
        <f t="shared" si="3"/>
        <v>11122.449300993723</v>
      </c>
    </row>
    <row r="44" spans="1:23">
      <c r="A44" s="18">
        <v>43</v>
      </c>
      <c r="B44" s="15">
        <v>3</v>
      </c>
      <c r="C44" s="14" t="s">
        <v>74</v>
      </c>
      <c r="D44" s="16">
        <v>2017</v>
      </c>
      <c r="E44" s="14" t="s">
        <v>155</v>
      </c>
      <c r="F44" s="16">
        <v>1</v>
      </c>
      <c r="G44" s="16" t="s">
        <v>1530</v>
      </c>
      <c r="H44" s="17">
        <v>16.033239963041218</v>
      </c>
      <c r="I44" s="17">
        <v>1245.5522355684498</v>
      </c>
      <c r="J44" s="17">
        <v>8.6930001480854227</v>
      </c>
      <c r="K44" s="17">
        <v>3.3058798255512012</v>
      </c>
      <c r="L44" s="17">
        <v>1155.4515583383566</v>
      </c>
      <c r="M44" s="17">
        <v>1.0010032265936391</v>
      </c>
      <c r="N44" s="17">
        <v>5.6789966899779545</v>
      </c>
      <c r="O44" s="17">
        <v>2166.2668916452708</v>
      </c>
      <c r="P44" s="17">
        <v>1.4442082957036457</v>
      </c>
      <c r="Q44" s="17">
        <v>3.3582832936700786</v>
      </c>
      <c r="R44" s="17">
        <v>876.95600820101242</v>
      </c>
      <c r="S44" s="17">
        <v>0.32321207709619088</v>
      </c>
      <c r="T44" s="19">
        <f t="shared" si="0"/>
        <v>28.376399772240454</v>
      </c>
      <c r="U44" s="19">
        <f t="shared" si="1"/>
        <v>5444.2266937530894</v>
      </c>
      <c r="V44" s="19">
        <f t="shared" si="2"/>
        <v>11.461423747478898</v>
      </c>
      <c r="W44" s="19">
        <f t="shared" si="3"/>
        <v>5484.0645172728091</v>
      </c>
    </row>
    <row r="45" spans="1:23">
      <c r="A45" s="18">
        <v>44</v>
      </c>
      <c r="B45" s="15">
        <v>3</v>
      </c>
      <c r="C45" s="14" t="s">
        <v>74</v>
      </c>
      <c r="D45" s="16">
        <v>2018</v>
      </c>
      <c r="E45" s="14" t="s">
        <v>155</v>
      </c>
      <c r="F45" s="16">
        <v>1</v>
      </c>
      <c r="G45" s="16" t="s">
        <v>1530</v>
      </c>
      <c r="H45" s="17">
        <v>15.45372015363294</v>
      </c>
      <c r="I45" s="17">
        <v>10883.028660818525</v>
      </c>
      <c r="J45" s="17">
        <v>6.3076873382031957</v>
      </c>
      <c r="K45" s="17">
        <v>6.9248893667486513</v>
      </c>
      <c r="L45" s="17">
        <v>2171.1912028683892</v>
      </c>
      <c r="M45" s="17">
        <v>1.8088202042389032</v>
      </c>
      <c r="N45" s="17">
        <v>4.9023735581530206</v>
      </c>
      <c r="O45" s="17">
        <v>1092.1699314435314</v>
      </c>
      <c r="P45" s="17">
        <v>0.21419397312192653</v>
      </c>
      <c r="Q45" s="17">
        <v>2.4576901838273182</v>
      </c>
      <c r="R45" s="17">
        <v>5284.2592132849113</v>
      </c>
      <c r="S45" s="17">
        <v>0.36227717609491156</v>
      </c>
      <c r="T45" s="19">
        <f t="shared" si="0"/>
        <v>29.738673262361928</v>
      </c>
      <c r="U45" s="19">
        <f t="shared" si="1"/>
        <v>19430.649008415356</v>
      </c>
      <c r="V45" s="19">
        <f t="shared" si="2"/>
        <v>8.6929786916589364</v>
      </c>
      <c r="W45" s="19">
        <f t="shared" si="3"/>
        <v>19469.080660369378</v>
      </c>
    </row>
    <row r="46" spans="1:23">
      <c r="A46" s="18">
        <v>45</v>
      </c>
      <c r="B46" s="15">
        <v>3</v>
      </c>
      <c r="C46" s="14" t="s">
        <v>74</v>
      </c>
      <c r="D46" s="16">
        <v>2019</v>
      </c>
      <c r="E46" s="14" t="s">
        <v>155</v>
      </c>
      <c r="F46" s="16">
        <v>1</v>
      </c>
      <c r="G46" s="16" t="s">
        <v>1530</v>
      </c>
      <c r="H46" s="17">
        <v>11.66756677051966</v>
      </c>
      <c r="I46" s="17">
        <v>1496.6747047411934</v>
      </c>
      <c r="J46" s="17">
        <v>3.8905190175359761</v>
      </c>
      <c r="K46" s="17">
        <v>2.9534828201203305</v>
      </c>
      <c r="L46" s="17">
        <v>1380.4037407139176</v>
      </c>
      <c r="M46" s="17">
        <v>0.30020402799817841</v>
      </c>
      <c r="N46" s="17">
        <v>5.6783158562054004</v>
      </c>
      <c r="O46" s="17">
        <v>1484.3719488585868</v>
      </c>
      <c r="P46" s="17">
        <v>1.5817586531343477</v>
      </c>
      <c r="Q46" s="17">
        <v>0.50246859834570801</v>
      </c>
      <c r="R46" s="17">
        <v>119.37175024726108</v>
      </c>
      <c r="S46" s="17">
        <v>0</v>
      </c>
      <c r="T46" s="19">
        <f t="shared" si="0"/>
        <v>20.801834045191097</v>
      </c>
      <c r="U46" s="19">
        <f t="shared" si="1"/>
        <v>4480.8221445609588</v>
      </c>
      <c r="V46" s="19">
        <f t="shared" si="2"/>
        <v>5.7724816986685017</v>
      </c>
      <c r="W46" s="19">
        <f t="shared" si="3"/>
        <v>4507.396460304818</v>
      </c>
    </row>
    <row r="47" spans="1:23">
      <c r="A47" s="18">
        <v>46</v>
      </c>
      <c r="B47" s="15">
        <v>3</v>
      </c>
      <c r="C47" s="14" t="s">
        <v>74</v>
      </c>
      <c r="D47" s="16">
        <v>2020</v>
      </c>
      <c r="E47" s="14" t="s">
        <v>155</v>
      </c>
      <c r="F47" s="16">
        <v>1</v>
      </c>
      <c r="G47" s="16" t="s">
        <v>1530</v>
      </c>
      <c r="H47" s="17">
        <v>16.92993560286595</v>
      </c>
      <c r="I47" s="17">
        <v>1378.3441108545035</v>
      </c>
      <c r="J47" s="17">
        <v>3.6613790602905363</v>
      </c>
      <c r="K47" s="17">
        <v>4.0957326060739829</v>
      </c>
      <c r="L47" s="17">
        <v>2002.1405544301604</v>
      </c>
      <c r="M47" s="17">
        <v>0.60199103011768051</v>
      </c>
      <c r="N47" s="17">
        <v>4.2731183346601611</v>
      </c>
      <c r="O47" s="17">
        <v>1398.028493958335</v>
      </c>
      <c r="P47" s="17">
        <v>0.33827412527883094</v>
      </c>
      <c r="Q47" s="17">
        <v>4.2250273904578743E-2</v>
      </c>
      <c r="R47" s="17">
        <v>71.594268497426469</v>
      </c>
      <c r="S47" s="17">
        <v>0</v>
      </c>
      <c r="T47" s="19">
        <f t="shared" si="0"/>
        <v>25.341036817504673</v>
      </c>
      <c r="U47" s="19">
        <f t="shared" si="1"/>
        <v>4850.107427740425</v>
      </c>
      <c r="V47" s="19">
        <f t="shared" si="2"/>
        <v>4.6016442156870481</v>
      </c>
      <c r="W47" s="19">
        <f t="shared" si="3"/>
        <v>4880.0501087736166</v>
      </c>
    </row>
    <row r="48" spans="1:23">
      <c r="A48" s="18">
        <v>47</v>
      </c>
      <c r="B48" s="15">
        <v>3</v>
      </c>
      <c r="C48" s="14" t="s">
        <v>74</v>
      </c>
      <c r="D48" s="16">
        <v>2021</v>
      </c>
      <c r="E48" s="14" t="s">
        <v>155</v>
      </c>
      <c r="F48" s="16">
        <v>1</v>
      </c>
      <c r="G48" s="16" t="s">
        <v>1530</v>
      </c>
      <c r="H48" s="17">
        <v>16.877289731759973</v>
      </c>
      <c r="I48" s="17">
        <v>1335.0019040374766</v>
      </c>
      <c r="J48" s="17">
        <v>3.0893362800465081</v>
      </c>
      <c r="K48" s="17">
        <v>2.2404975498488597</v>
      </c>
      <c r="L48" s="17">
        <v>1008.7314168114202</v>
      </c>
      <c r="M48" s="17">
        <v>0.38207588832156564</v>
      </c>
      <c r="N48" s="17">
        <v>4.5882409155210668</v>
      </c>
      <c r="O48" s="17">
        <v>1015.4528978774689</v>
      </c>
      <c r="P48" s="17">
        <v>0.57933706675907726</v>
      </c>
      <c r="Q48" s="17">
        <v>1.4485048358690737</v>
      </c>
      <c r="R48" s="17">
        <v>549.871086285959</v>
      </c>
      <c r="S48" s="17">
        <v>5.4732027840937343E-2</v>
      </c>
      <c r="T48" s="19">
        <f t="shared" si="0"/>
        <v>25.154533032998973</v>
      </c>
      <c r="U48" s="19">
        <f t="shared" si="1"/>
        <v>3909.0573050123244</v>
      </c>
      <c r="V48" s="19">
        <f t="shared" si="2"/>
        <v>4.1054812629680884</v>
      </c>
      <c r="W48" s="19">
        <f t="shared" si="3"/>
        <v>3938.3173193082916</v>
      </c>
    </row>
    <row r="49" spans="1:23">
      <c r="A49" s="18">
        <v>48</v>
      </c>
      <c r="B49" s="15">
        <v>3</v>
      </c>
      <c r="C49" s="14" t="s">
        <v>74</v>
      </c>
      <c r="D49" s="16">
        <v>2022</v>
      </c>
      <c r="E49" s="14" t="s">
        <v>155</v>
      </c>
      <c r="F49" s="16">
        <v>1</v>
      </c>
      <c r="G49" s="16" t="s">
        <v>1530</v>
      </c>
      <c r="H49" s="17">
        <v>11.27547604396597</v>
      </c>
      <c r="I49" s="17">
        <v>881.92633385458714</v>
      </c>
      <c r="J49" s="17">
        <v>0.80630246645251979</v>
      </c>
      <c r="K49" s="17">
        <v>2.143612006526022</v>
      </c>
      <c r="L49" s="17">
        <v>724.47355436752343</v>
      </c>
      <c r="M49" s="17">
        <v>0.30112285970745806</v>
      </c>
      <c r="N49" s="17">
        <v>5.6375799522403565</v>
      </c>
      <c r="O49" s="17">
        <v>1039.3708316162067</v>
      </c>
      <c r="P49" s="17">
        <v>0.58994450622964145</v>
      </c>
      <c r="Q49" s="17">
        <v>1.7699294896040918</v>
      </c>
      <c r="R49" s="17">
        <v>488.50695224600167</v>
      </c>
      <c r="S49" s="17">
        <v>0</v>
      </c>
      <c r="T49" s="19">
        <f t="shared" si="0"/>
        <v>20.82659749233644</v>
      </c>
      <c r="U49" s="19">
        <f t="shared" si="1"/>
        <v>3134.277672084319</v>
      </c>
      <c r="V49" s="19">
        <f t="shared" si="2"/>
        <v>1.6973698323896191</v>
      </c>
      <c r="W49" s="19">
        <f t="shared" si="3"/>
        <v>3156.801639409045</v>
      </c>
    </row>
    <row r="50" spans="1:23">
      <c r="A50" s="18">
        <v>49</v>
      </c>
      <c r="B50" s="15">
        <v>4</v>
      </c>
      <c r="C50" s="14" t="s">
        <v>75</v>
      </c>
      <c r="D50" s="16">
        <v>2009</v>
      </c>
      <c r="E50" s="14" t="s">
        <v>155</v>
      </c>
      <c r="F50" s="16">
        <v>1</v>
      </c>
      <c r="G50" s="16" t="s">
        <v>1530</v>
      </c>
      <c r="H50" s="17">
        <v>24.31</v>
      </c>
      <c r="I50" s="17">
        <v>2374.2399999999998</v>
      </c>
      <c r="J50" s="17">
        <v>43.33</v>
      </c>
      <c r="K50" s="17">
        <v>8.92</v>
      </c>
      <c r="L50" s="17">
        <v>3237.25</v>
      </c>
      <c r="M50" s="17">
        <v>0</v>
      </c>
      <c r="N50" s="17">
        <v>8.4499999999999993</v>
      </c>
      <c r="O50" s="17">
        <v>1099.6099999999999</v>
      </c>
      <c r="P50" s="17">
        <v>2.06</v>
      </c>
      <c r="Q50" s="17">
        <v>1.48</v>
      </c>
      <c r="R50" s="17">
        <v>0.01</v>
      </c>
      <c r="S50" s="17">
        <v>0.62</v>
      </c>
      <c r="T50" s="19">
        <f t="shared" si="0"/>
        <v>43.159999999999989</v>
      </c>
      <c r="U50" s="19">
        <f t="shared" si="1"/>
        <v>6711.11</v>
      </c>
      <c r="V50" s="19">
        <f t="shared" si="2"/>
        <v>46.01</v>
      </c>
      <c r="W50" s="19">
        <f t="shared" si="3"/>
        <v>6800.28</v>
      </c>
    </row>
    <row r="51" spans="1:23">
      <c r="A51" s="18">
        <v>50</v>
      </c>
      <c r="B51" s="15">
        <v>4</v>
      </c>
      <c r="C51" s="14" t="s">
        <v>75</v>
      </c>
      <c r="D51" s="16">
        <v>2010</v>
      </c>
      <c r="E51" s="14" t="s">
        <v>155</v>
      </c>
      <c r="F51" s="16">
        <v>1</v>
      </c>
      <c r="G51" s="16" t="s">
        <v>1530</v>
      </c>
      <c r="H51" s="17">
        <v>16.84</v>
      </c>
      <c r="I51" s="17">
        <v>1561.13</v>
      </c>
      <c r="J51" s="17">
        <v>29.86</v>
      </c>
      <c r="K51" s="17">
        <v>9.0299999999999994</v>
      </c>
      <c r="L51" s="17">
        <v>3383.87</v>
      </c>
      <c r="M51" s="17">
        <v>0.3</v>
      </c>
      <c r="N51" s="17">
        <v>24.16</v>
      </c>
      <c r="O51" s="17">
        <v>1434.87</v>
      </c>
      <c r="P51" s="17">
        <v>2.87</v>
      </c>
      <c r="Q51" s="17">
        <v>0</v>
      </c>
      <c r="R51" s="17">
        <v>0</v>
      </c>
      <c r="S51" s="17">
        <v>0</v>
      </c>
      <c r="T51" s="19">
        <f t="shared" si="0"/>
        <v>50.03</v>
      </c>
      <c r="U51" s="19">
        <f t="shared" si="1"/>
        <v>6379.87</v>
      </c>
      <c r="V51" s="19">
        <f t="shared" si="2"/>
        <v>33.03</v>
      </c>
      <c r="W51" s="19">
        <f t="shared" si="3"/>
        <v>6462.9299999999994</v>
      </c>
    </row>
    <row r="52" spans="1:23">
      <c r="A52" s="18">
        <v>51</v>
      </c>
      <c r="B52" s="15">
        <v>4</v>
      </c>
      <c r="C52" s="14" t="s">
        <v>75</v>
      </c>
      <c r="D52" s="16">
        <v>2011</v>
      </c>
      <c r="E52" s="14" t="s">
        <v>155</v>
      </c>
      <c r="F52" s="16">
        <v>1</v>
      </c>
      <c r="G52" s="16" t="s">
        <v>1530</v>
      </c>
      <c r="H52" s="17">
        <v>8.56</v>
      </c>
      <c r="I52" s="17">
        <v>1102.5</v>
      </c>
      <c r="J52" s="17">
        <v>29.85</v>
      </c>
      <c r="K52" s="17">
        <v>7.34</v>
      </c>
      <c r="L52" s="17">
        <v>2205.39</v>
      </c>
      <c r="M52" s="17">
        <v>1.1100000000000001</v>
      </c>
      <c r="N52" s="17">
        <v>11.62</v>
      </c>
      <c r="O52" s="17">
        <v>913.97</v>
      </c>
      <c r="P52" s="17">
        <v>2.9</v>
      </c>
      <c r="Q52" s="17">
        <v>1.1399999999999999</v>
      </c>
      <c r="R52" s="17">
        <v>0</v>
      </c>
      <c r="S52" s="17">
        <v>1.46</v>
      </c>
      <c r="T52" s="19">
        <f t="shared" si="0"/>
        <v>28.66</v>
      </c>
      <c r="U52" s="19">
        <f t="shared" si="1"/>
        <v>4221.8599999999997</v>
      </c>
      <c r="V52" s="19">
        <f t="shared" si="2"/>
        <v>35.32</v>
      </c>
      <c r="W52" s="19">
        <f t="shared" si="3"/>
        <v>4285.8399999999992</v>
      </c>
    </row>
    <row r="53" spans="1:23">
      <c r="A53" s="18">
        <v>52</v>
      </c>
      <c r="B53" s="15">
        <v>4</v>
      </c>
      <c r="C53" s="14" t="s">
        <v>75</v>
      </c>
      <c r="D53" s="16">
        <v>2012</v>
      </c>
      <c r="E53" s="14" t="s">
        <v>155</v>
      </c>
      <c r="F53" s="16">
        <v>1</v>
      </c>
      <c r="G53" s="16" t="s">
        <v>1530</v>
      </c>
      <c r="H53" s="17">
        <v>10.210000000000001</v>
      </c>
      <c r="I53" s="17">
        <v>432.81</v>
      </c>
      <c r="J53" s="17">
        <v>34.74</v>
      </c>
      <c r="K53" s="17">
        <v>1.43</v>
      </c>
      <c r="L53" s="17">
        <v>409.71</v>
      </c>
      <c r="M53" s="17">
        <v>0</v>
      </c>
      <c r="N53" s="17">
        <v>11.37</v>
      </c>
      <c r="O53" s="17">
        <v>2249.84</v>
      </c>
      <c r="P53" s="17">
        <v>1.04</v>
      </c>
      <c r="Q53" s="17">
        <v>0</v>
      </c>
      <c r="R53" s="17">
        <v>0</v>
      </c>
      <c r="S53" s="17">
        <v>0.24</v>
      </c>
      <c r="T53" s="19">
        <f t="shared" si="0"/>
        <v>23.009999999999998</v>
      </c>
      <c r="U53" s="19">
        <f t="shared" si="1"/>
        <v>3092.36</v>
      </c>
      <c r="V53" s="19">
        <f t="shared" si="2"/>
        <v>36.020000000000003</v>
      </c>
      <c r="W53" s="19">
        <f t="shared" si="3"/>
        <v>3151.3900000000003</v>
      </c>
    </row>
    <row r="54" spans="1:23">
      <c r="A54" s="18">
        <v>53</v>
      </c>
      <c r="B54" s="15">
        <v>4</v>
      </c>
      <c r="C54" s="14" t="s">
        <v>75</v>
      </c>
      <c r="D54" s="16">
        <v>2013</v>
      </c>
      <c r="E54" s="14" t="s">
        <v>155</v>
      </c>
      <c r="F54" s="16">
        <v>1</v>
      </c>
      <c r="G54" s="16" t="s">
        <v>1530</v>
      </c>
      <c r="H54" s="17">
        <v>11.12</v>
      </c>
      <c r="I54" s="17">
        <v>507.61</v>
      </c>
      <c r="J54" s="17">
        <v>24.71</v>
      </c>
      <c r="K54" s="17">
        <v>2.86</v>
      </c>
      <c r="L54" s="17">
        <v>705.98</v>
      </c>
      <c r="M54" s="17">
        <v>0</v>
      </c>
      <c r="N54" s="17">
        <v>12.17</v>
      </c>
      <c r="O54" s="17">
        <v>1552.07</v>
      </c>
      <c r="P54" s="17">
        <v>2.09</v>
      </c>
      <c r="Q54" s="17">
        <v>0.9</v>
      </c>
      <c r="R54" s="17">
        <v>0</v>
      </c>
      <c r="S54" s="17">
        <v>0.35</v>
      </c>
      <c r="T54" s="19">
        <f t="shared" si="0"/>
        <v>27.049999999999997</v>
      </c>
      <c r="U54" s="19">
        <f t="shared" si="1"/>
        <v>2765.66</v>
      </c>
      <c r="V54" s="19">
        <f t="shared" si="2"/>
        <v>27.150000000000002</v>
      </c>
      <c r="W54" s="19">
        <f t="shared" si="3"/>
        <v>2819.86</v>
      </c>
    </row>
    <row r="55" spans="1:23">
      <c r="A55" s="18">
        <v>54</v>
      </c>
      <c r="B55" s="15">
        <v>4</v>
      </c>
      <c r="C55" s="14" t="s">
        <v>75</v>
      </c>
      <c r="D55" s="16">
        <v>2014</v>
      </c>
      <c r="E55" s="14" t="s">
        <v>155</v>
      </c>
      <c r="F55" s="16">
        <v>1</v>
      </c>
      <c r="G55" s="16" t="s">
        <v>1530</v>
      </c>
      <c r="H55" s="17">
        <v>9.6999999999999993</v>
      </c>
      <c r="I55" s="17">
        <v>492.07</v>
      </c>
      <c r="J55" s="17">
        <v>24.77</v>
      </c>
      <c r="K55" s="17">
        <v>2.74</v>
      </c>
      <c r="L55" s="17">
        <v>20100.71</v>
      </c>
      <c r="M55" s="17">
        <v>0</v>
      </c>
      <c r="N55" s="17">
        <v>19.170000000000002</v>
      </c>
      <c r="O55" s="17">
        <v>6502.02</v>
      </c>
      <c r="P55" s="17">
        <v>3.55</v>
      </c>
      <c r="Q55" s="17">
        <v>1.4</v>
      </c>
      <c r="R55" s="17">
        <v>0.02</v>
      </c>
      <c r="S55" s="17">
        <v>1.05</v>
      </c>
      <c r="T55" s="19">
        <f t="shared" si="0"/>
        <v>33.01</v>
      </c>
      <c r="U55" s="19">
        <f t="shared" si="1"/>
        <v>27094.82</v>
      </c>
      <c r="V55" s="19">
        <f t="shared" si="2"/>
        <v>29.37</v>
      </c>
      <c r="W55" s="19">
        <f t="shared" si="3"/>
        <v>27157.199999999997</v>
      </c>
    </row>
    <row r="56" spans="1:23">
      <c r="A56" s="18">
        <v>55</v>
      </c>
      <c r="B56" s="15">
        <v>4</v>
      </c>
      <c r="C56" s="14" t="s">
        <v>75</v>
      </c>
      <c r="D56" s="16">
        <v>2015</v>
      </c>
      <c r="E56" s="14" t="s">
        <v>155</v>
      </c>
      <c r="F56" s="16">
        <v>1</v>
      </c>
      <c r="G56" s="16" t="s">
        <v>1530</v>
      </c>
      <c r="H56" s="17">
        <v>12.14800058895365</v>
      </c>
      <c r="I56" s="17">
        <v>1249.975396028027</v>
      </c>
      <c r="J56" s="17">
        <v>29.26784399657021</v>
      </c>
      <c r="K56" s="17">
        <v>2.191031015338778</v>
      </c>
      <c r="L56" s="17">
        <v>421.18725261781242</v>
      </c>
      <c r="M56" s="17">
        <v>0</v>
      </c>
      <c r="N56" s="17">
        <v>14.055716747936501</v>
      </c>
      <c r="O56" s="17">
        <v>5233.4384132029554</v>
      </c>
      <c r="P56" s="17">
        <v>1.4567248980157459</v>
      </c>
      <c r="Q56" s="17">
        <v>1.844323526100174</v>
      </c>
      <c r="R56" s="17">
        <v>495.69498046925747</v>
      </c>
      <c r="S56" s="17">
        <v>1.71627157692341</v>
      </c>
      <c r="T56" s="19">
        <f t="shared" si="0"/>
        <v>30.239071878329103</v>
      </c>
      <c r="U56" s="19">
        <f t="shared" si="1"/>
        <v>7400.2960423180521</v>
      </c>
      <c r="V56" s="19">
        <f t="shared" si="2"/>
        <v>32.440840471509368</v>
      </c>
      <c r="W56" s="19">
        <f t="shared" si="3"/>
        <v>7462.9759546678906</v>
      </c>
    </row>
    <row r="57" spans="1:23">
      <c r="A57" s="18">
        <v>56</v>
      </c>
      <c r="B57" s="15">
        <v>4</v>
      </c>
      <c r="C57" s="14" t="s">
        <v>75</v>
      </c>
      <c r="D57" s="16">
        <v>2016</v>
      </c>
      <c r="E57" s="14" t="s">
        <v>155</v>
      </c>
      <c r="F57" s="16">
        <v>1</v>
      </c>
      <c r="G57" s="16" t="s">
        <v>1530</v>
      </c>
      <c r="H57" s="17">
        <v>12.107095060938658</v>
      </c>
      <c r="I57" s="17">
        <v>447.18364924920911</v>
      </c>
      <c r="J57" s="17">
        <v>33.079331779004782</v>
      </c>
      <c r="K57" s="17">
        <v>2.6012768500437682</v>
      </c>
      <c r="L57" s="17">
        <v>916.97700070702319</v>
      </c>
      <c r="M57" s="17">
        <v>0</v>
      </c>
      <c r="N57" s="17">
        <v>10.482513803784258</v>
      </c>
      <c r="O57" s="17">
        <v>2420.2794108982562</v>
      </c>
      <c r="P57" s="17">
        <v>1.7575647262810585</v>
      </c>
      <c r="Q57" s="17">
        <v>1.8504056965860887</v>
      </c>
      <c r="R57" s="17">
        <v>1721.7272469025656</v>
      </c>
      <c r="S57" s="17">
        <v>3.4371738435122214</v>
      </c>
      <c r="T57" s="19">
        <f t="shared" si="0"/>
        <v>27.041291411352773</v>
      </c>
      <c r="U57" s="19">
        <f t="shared" si="1"/>
        <v>5506.167307757054</v>
      </c>
      <c r="V57" s="19">
        <f t="shared" si="2"/>
        <v>38.274070348798062</v>
      </c>
      <c r="W57" s="19">
        <f t="shared" si="3"/>
        <v>5571.4826695172051</v>
      </c>
    </row>
    <row r="58" spans="1:23">
      <c r="A58" s="18">
        <v>57</v>
      </c>
      <c r="B58" s="15">
        <v>4</v>
      </c>
      <c r="C58" s="14" t="s">
        <v>75</v>
      </c>
      <c r="D58" s="16">
        <v>2017</v>
      </c>
      <c r="E58" s="14" t="s">
        <v>155</v>
      </c>
      <c r="F58" s="16">
        <v>1</v>
      </c>
      <c r="G58" s="16" t="s">
        <v>1530</v>
      </c>
      <c r="H58" s="17">
        <v>10.724142979563378</v>
      </c>
      <c r="I58" s="17">
        <v>562.82080253745414</v>
      </c>
      <c r="J58" s="17">
        <v>24.92925863624124</v>
      </c>
      <c r="K58" s="17">
        <v>6.7613713965110005</v>
      </c>
      <c r="L58" s="17">
        <v>2733.8763646341299</v>
      </c>
      <c r="M58" s="17">
        <v>0</v>
      </c>
      <c r="N58" s="17">
        <v>7.4294127222857558</v>
      </c>
      <c r="O58" s="17">
        <v>1352.4806890768864</v>
      </c>
      <c r="P58" s="17">
        <v>3.4947206332987619</v>
      </c>
      <c r="Q58" s="17">
        <v>0</v>
      </c>
      <c r="R58" s="17">
        <v>0</v>
      </c>
      <c r="S58" s="17">
        <v>0</v>
      </c>
      <c r="T58" s="19">
        <f t="shared" si="0"/>
        <v>24.914927098360131</v>
      </c>
      <c r="U58" s="19">
        <f t="shared" si="1"/>
        <v>4649.1778562484706</v>
      </c>
      <c r="V58" s="19">
        <f t="shared" si="2"/>
        <v>28.423979269540002</v>
      </c>
      <c r="W58" s="19">
        <f t="shared" si="3"/>
        <v>4702.5167626163702</v>
      </c>
    </row>
    <row r="59" spans="1:23">
      <c r="A59" s="18">
        <v>58</v>
      </c>
      <c r="B59" s="15">
        <v>4</v>
      </c>
      <c r="C59" s="14" t="s">
        <v>75</v>
      </c>
      <c r="D59" s="16">
        <v>2018</v>
      </c>
      <c r="E59" s="14" t="s">
        <v>155</v>
      </c>
      <c r="F59" s="16">
        <v>1</v>
      </c>
      <c r="G59" s="16" t="s">
        <v>1530</v>
      </c>
      <c r="H59" s="17">
        <v>8.1013567407543903</v>
      </c>
      <c r="I59" s="17">
        <v>379.09578231265141</v>
      </c>
      <c r="J59" s="17">
        <v>27.446400038768957</v>
      </c>
      <c r="K59" s="17">
        <v>5.6902211099266129</v>
      </c>
      <c r="L59" s="17">
        <v>2364.9254691988381</v>
      </c>
      <c r="M59" s="17">
        <v>0</v>
      </c>
      <c r="N59" s="17">
        <v>5.6730647183646754</v>
      </c>
      <c r="O59" s="17">
        <v>1142.0152819240864</v>
      </c>
      <c r="P59" s="17">
        <v>1.1872055814387603</v>
      </c>
      <c r="Q59" s="17">
        <v>1.1932467325385099</v>
      </c>
      <c r="R59" s="17">
        <v>2300.4529257039057</v>
      </c>
      <c r="S59" s="17">
        <v>0.34918092137229273</v>
      </c>
      <c r="T59" s="19">
        <f t="shared" si="0"/>
        <v>20.657889301584188</v>
      </c>
      <c r="U59" s="19">
        <f t="shared" si="1"/>
        <v>6186.4894591394814</v>
      </c>
      <c r="V59" s="19">
        <f t="shared" si="2"/>
        <v>28.982786541580012</v>
      </c>
      <c r="W59" s="19">
        <f t="shared" si="3"/>
        <v>6236.1301349826454</v>
      </c>
    </row>
    <row r="60" spans="1:23">
      <c r="A60" s="18">
        <v>59</v>
      </c>
      <c r="B60" s="15">
        <v>4</v>
      </c>
      <c r="C60" s="14" t="s">
        <v>75</v>
      </c>
      <c r="D60" s="16">
        <v>2019</v>
      </c>
      <c r="E60" s="14" t="s">
        <v>155</v>
      </c>
      <c r="F60" s="16">
        <v>1</v>
      </c>
      <c r="G60" s="16" t="s">
        <v>1530</v>
      </c>
      <c r="H60" s="17">
        <v>5.618011274644954</v>
      </c>
      <c r="I60" s="17">
        <v>213.38346111655355</v>
      </c>
      <c r="J60" s="17">
        <v>31.153474784567464</v>
      </c>
      <c r="K60" s="17">
        <v>5.8659713382334822</v>
      </c>
      <c r="L60" s="17">
        <v>2400.3221486352518</v>
      </c>
      <c r="M60" s="17">
        <v>0</v>
      </c>
      <c r="N60" s="17">
        <v>4.7815757518874182</v>
      </c>
      <c r="O60" s="17">
        <v>1147.519982870987</v>
      </c>
      <c r="P60" s="17">
        <v>0.38573129740542378</v>
      </c>
      <c r="Q60" s="17">
        <v>0</v>
      </c>
      <c r="R60" s="17">
        <v>0</v>
      </c>
      <c r="S60" s="17">
        <v>0</v>
      </c>
      <c r="T60" s="19">
        <f t="shared" si="0"/>
        <v>16.265558364765852</v>
      </c>
      <c r="U60" s="19">
        <f t="shared" si="1"/>
        <v>3761.2255926227922</v>
      </c>
      <c r="V60" s="19">
        <f t="shared" si="2"/>
        <v>31.539206081972889</v>
      </c>
      <c r="W60" s="19">
        <f t="shared" si="3"/>
        <v>3809.0303570695305</v>
      </c>
    </row>
    <row r="61" spans="1:23">
      <c r="A61" s="18">
        <v>60</v>
      </c>
      <c r="B61" s="15">
        <v>4</v>
      </c>
      <c r="C61" s="14" t="s">
        <v>75</v>
      </c>
      <c r="D61" s="16">
        <v>2020</v>
      </c>
      <c r="E61" s="14" t="s">
        <v>155</v>
      </c>
      <c r="F61" s="16">
        <v>1</v>
      </c>
      <c r="G61" s="16" t="s">
        <v>1530</v>
      </c>
      <c r="H61" s="17">
        <v>6.1998031803112248</v>
      </c>
      <c r="I61" s="17">
        <v>335.34601411770041</v>
      </c>
      <c r="J61" s="17">
        <v>37.068163706335952</v>
      </c>
      <c r="K61" s="17">
        <v>4.0092567646132951</v>
      </c>
      <c r="L61" s="17">
        <v>1269.4145493424692</v>
      </c>
      <c r="M61" s="17">
        <v>0</v>
      </c>
      <c r="N61" s="17">
        <v>4.4254992101688284</v>
      </c>
      <c r="O61" s="17">
        <v>781.11462336255374</v>
      </c>
      <c r="P61" s="17">
        <v>0.61613637846100622</v>
      </c>
      <c r="Q61" s="17">
        <v>0</v>
      </c>
      <c r="R61" s="17">
        <v>0</v>
      </c>
      <c r="S61" s="17">
        <v>0</v>
      </c>
      <c r="T61" s="19">
        <f t="shared" si="0"/>
        <v>14.634559155093347</v>
      </c>
      <c r="U61" s="19">
        <f t="shared" si="1"/>
        <v>2385.8751868227232</v>
      </c>
      <c r="V61" s="19">
        <f t="shared" si="2"/>
        <v>37.684300084796959</v>
      </c>
      <c r="W61" s="19">
        <f t="shared" si="3"/>
        <v>2438.1940460626138</v>
      </c>
    </row>
    <row r="62" spans="1:23">
      <c r="A62" s="18">
        <v>61</v>
      </c>
      <c r="B62" s="15">
        <v>4</v>
      </c>
      <c r="C62" s="14" t="s">
        <v>75</v>
      </c>
      <c r="D62" s="16">
        <v>2021</v>
      </c>
      <c r="E62" s="14" t="s">
        <v>155</v>
      </c>
      <c r="F62" s="16">
        <v>1</v>
      </c>
      <c r="G62" s="16" t="s">
        <v>1530</v>
      </c>
      <c r="H62" s="17">
        <v>8.6264983714557939</v>
      </c>
      <c r="I62" s="17">
        <v>552.99991506458787</v>
      </c>
      <c r="J62" s="17">
        <v>32.752843489885301</v>
      </c>
      <c r="K62" s="17">
        <v>3.0324600988205055</v>
      </c>
      <c r="L62" s="17">
        <v>911.39589872744591</v>
      </c>
      <c r="M62" s="17">
        <v>0</v>
      </c>
      <c r="N62" s="17">
        <v>4.9265124042630193</v>
      </c>
      <c r="O62" s="17">
        <v>858.67751870425479</v>
      </c>
      <c r="P62" s="17">
        <v>9.210691521968728E-2</v>
      </c>
      <c r="Q62" s="17">
        <v>2.5020809175978789</v>
      </c>
      <c r="R62" s="17">
        <v>983.03339254193224</v>
      </c>
      <c r="S62" s="17">
        <v>2.5661923824013826</v>
      </c>
      <c r="T62" s="19">
        <f t="shared" si="0"/>
        <v>19.087551792137198</v>
      </c>
      <c r="U62" s="19">
        <f t="shared" si="1"/>
        <v>3306.1067250382207</v>
      </c>
      <c r="V62" s="19">
        <f t="shared" si="2"/>
        <v>35.411142787506371</v>
      </c>
      <c r="W62" s="19">
        <f t="shared" si="3"/>
        <v>3360.6054196178643</v>
      </c>
    </row>
    <row r="63" spans="1:23">
      <c r="A63" s="18">
        <v>62</v>
      </c>
      <c r="B63" s="15">
        <v>4</v>
      </c>
      <c r="C63" s="14" t="s">
        <v>75</v>
      </c>
      <c r="D63" s="16">
        <v>2022</v>
      </c>
      <c r="E63" s="14" t="s">
        <v>155</v>
      </c>
      <c r="F63" s="16">
        <v>1</v>
      </c>
      <c r="G63" s="16" t="s">
        <v>1530</v>
      </c>
      <c r="H63" s="17">
        <v>6.5491930283149475</v>
      </c>
      <c r="I63" s="17">
        <v>408.20746867986821</v>
      </c>
      <c r="J63" s="17">
        <v>21.61904745526617</v>
      </c>
      <c r="K63" s="17">
        <v>3.8266244765647168</v>
      </c>
      <c r="L63" s="17">
        <v>1251.5021831658055</v>
      </c>
      <c r="M63" s="17">
        <v>0</v>
      </c>
      <c r="N63" s="17">
        <v>5.2081170087447015</v>
      </c>
      <c r="O63" s="17">
        <v>1135.8845217929647</v>
      </c>
      <c r="P63" s="17">
        <v>0</v>
      </c>
      <c r="Q63" s="17">
        <v>0</v>
      </c>
      <c r="R63" s="17">
        <v>0</v>
      </c>
      <c r="S63" s="17">
        <v>0</v>
      </c>
      <c r="T63" s="19">
        <f t="shared" si="0"/>
        <v>15.583934513624367</v>
      </c>
      <c r="U63" s="19">
        <f t="shared" si="1"/>
        <v>2795.5941736386385</v>
      </c>
      <c r="V63" s="19">
        <f t="shared" si="2"/>
        <v>21.61904745526617</v>
      </c>
      <c r="W63" s="19">
        <f t="shared" si="3"/>
        <v>2832.797155607529</v>
      </c>
    </row>
    <row r="64" spans="1:23">
      <c r="A64" s="18">
        <v>63</v>
      </c>
      <c r="B64" s="15">
        <v>5</v>
      </c>
      <c r="C64" s="14" t="s">
        <v>15</v>
      </c>
      <c r="D64" s="16">
        <v>2011</v>
      </c>
      <c r="E64" s="14" t="s">
        <v>153</v>
      </c>
      <c r="F64" s="16">
        <v>1</v>
      </c>
      <c r="G64" s="16" t="s">
        <v>1530</v>
      </c>
      <c r="H64" s="17">
        <v>16.440000000000001</v>
      </c>
      <c r="I64" s="17">
        <v>537.44000000000005</v>
      </c>
      <c r="J64" s="17">
        <v>13.21</v>
      </c>
      <c r="K64" s="17">
        <v>3.79</v>
      </c>
      <c r="L64" s="17">
        <v>786.21</v>
      </c>
      <c r="M64" s="17">
        <v>0.34</v>
      </c>
      <c r="N64" s="17">
        <v>9.5399999999999991</v>
      </c>
      <c r="O64" s="17">
        <v>1381.56</v>
      </c>
      <c r="P64" s="17">
        <v>6.44</v>
      </c>
      <c r="Q64" s="17">
        <v>6.17</v>
      </c>
      <c r="R64" s="17">
        <v>0.02</v>
      </c>
      <c r="S64" s="17">
        <v>1.64</v>
      </c>
      <c r="T64" s="19">
        <f t="shared" si="0"/>
        <v>35.94</v>
      </c>
      <c r="U64" s="19">
        <f t="shared" si="1"/>
        <v>2705.23</v>
      </c>
      <c r="V64" s="19">
        <f t="shared" si="2"/>
        <v>21.630000000000003</v>
      </c>
      <c r="W64" s="19">
        <f t="shared" si="3"/>
        <v>2762.8</v>
      </c>
    </row>
    <row r="65" spans="1:23">
      <c r="A65" s="18">
        <v>64</v>
      </c>
      <c r="B65" s="15">
        <v>5</v>
      </c>
      <c r="C65" s="14" t="s">
        <v>15</v>
      </c>
      <c r="D65" s="16">
        <v>2012</v>
      </c>
      <c r="E65" s="14" t="s">
        <v>153</v>
      </c>
      <c r="F65" s="16">
        <v>1</v>
      </c>
      <c r="G65" s="16" t="s">
        <v>1530</v>
      </c>
      <c r="H65" s="17">
        <v>8.81</v>
      </c>
      <c r="I65" s="17">
        <v>218.32</v>
      </c>
      <c r="J65" s="17">
        <v>21</v>
      </c>
      <c r="K65" s="17">
        <v>2.2400000000000002</v>
      </c>
      <c r="L65" s="17">
        <v>1134.81</v>
      </c>
      <c r="M65" s="17">
        <v>0.71</v>
      </c>
      <c r="N65" s="17">
        <v>13.97</v>
      </c>
      <c r="O65" s="17">
        <v>1030.25</v>
      </c>
      <c r="P65" s="17">
        <v>4.96</v>
      </c>
      <c r="Q65" s="17">
        <v>0.89</v>
      </c>
      <c r="R65" s="17">
        <v>0</v>
      </c>
      <c r="S65" s="17">
        <v>2.73</v>
      </c>
      <c r="T65" s="19">
        <f t="shared" si="0"/>
        <v>25.910000000000004</v>
      </c>
      <c r="U65" s="19">
        <f t="shared" si="1"/>
        <v>2383.38</v>
      </c>
      <c r="V65" s="19">
        <f t="shared" si="2"/>
        <v>29.400000000000002</v>
      </c>
      <c r="W65" s="19">
        <f t="shared" si="3"/>
        <v>2438.69</v>
      </c>
    </row>
    <row r="66" spans="1:23">
      <c r="A66" s="18">
        <v>65</v>
      </c>
      <c r="B66" s="15">
        <v>5</v>
      </c>
      <c r="C66" s="14" t="s">
        <v>15</v>
      </c>
      <c r="D66" s="16">
        <v>2013</v>
      </c>
      <c r="E66" s="14" t="s">
        <v>153</v>
      </c>
      <c r="F66" s="16">
        <v>1</v>
      </c>
      <c r="G66" s="16" t="s">
        <v>1530</v>
      </c>
      <c r="H66" s="17">
        <v>7.77</v>
      </c>
      <c r="I66" s="17">
        <v>441.4</v>
      </c>
      <c r="J66" s="17">
        <v>20.99</v>
      </c>
      <c r="K66" s="17">
        <v>2.2999999999999998</v>
      </c>
      <c r="L66" s="17">
        <v>1136.3</v>
      </c>
      <c r="M66" s="17">
        <v>0.31</v>
      </c>
      <c r="N66" s="17">
        <v>7.99</v>
      </c>
      <c r="O66" s="17">
        <v>930.23</v>
      </c>
      <c r="P66" s="17">
        <v>0</v>
      </c>
      <c r="Q66" s="17">
        <v>0.81</v>
      </c>
      <c r="R66" s="17">
        <v>0</v>
      </c>
      <c r="S66" s="17">
        <v>0.63</v>
      </c>
      <c r="T66" s="19">
        <f t="shared" ref="T66:T129" si="4">SUM(H66,K66,N66,Q66)</f>
        <v>18.87</v>
      </c>
      <c r="U66" s="19">
        <f t="shared" ref="U66:U129" si="5">SUM(I66,L66,O66,R66)</f>
        <v>2507.9299999999998</v>
      </c>
      <c r="V66" s="19">
        <f t="shared" ref="V66:V129" si="6">SUM(J66,M66,P66,S66)</f>
        <v>21.929999999999996</v>
      </c>
      <c r="W66" s="19">
        <f t="shared" ref="W66:W129" si="7">SUM(T66:V66)</f>
        <v>2548.7299999999996</v>
      </c>
    </row>
    <row r="67" spans="1:23">
      <c r="A67" s="18">
        <v>66</v>
      </c>
      <c r="B67" s="15">
        <v>5</v>
      </c>
      <c r="C67" s="14" t="s">
        <v>15</v>
      </c>
      <c r="D67" s="16">
        <v>2014</v>
      </c>
      <c r="E67" s="14" t="s">
        <v>153</v>
      </c>
      <c r="F67" s="16">
        <v>1</v>
      </c>
      <c r="G67" s="16" t="s">
        <v>1530</v>
      </c>
      <c r="H67" s="17">
        <v>10.98</v>
      </c>
      <c r="I67" s="17">
        <v>487.87</v>
      </c>
      <c r="J67" s="17">
        <v>11.19</v>
      </c>
      <c r="K67" s="17">
        <v>1.31</v>
      </c>
      <c r="L67" s="17">
        <v>349.99</v>
      </c>
      <c r="M67" s="17">
        <v>0.81</v>
      </c>
      <c r="N67" s="17">
        <v>14</v>
      </c>
      <c r="O67" s="17">
        <v>1799.64</v>
      </c>
      <c r="P67" s="17">
        <v>5.01</v>
      </c>
      <c r="Q67" s="17">
        <v>0.76</v>
      </c>
      <c r="R67" s="17">
        <v>0</v>
      </c>
      <c r="S67" s="17">
        <v>0</v>
      </c>
      <c r="T67" s="19">
        <f t="shared" si="4"/>
        <v>27.05</v>
      </c>
      <c r="U67" s="19">
        <f t="shared" si="5"/>
        <v>2637.5</v>
      </c>
      <c r="V67" s="19">
        <f t="shared" si="6"/>
        <v>17.009999999999998</v>
      </c>
      <c r="W67" s="19">
        <f t="shared" si="7"/>
        <v>2681.5600000000004</v>
      </c>
    </row>
    <row r="68" spans="1:23">
      <c r="A68" s="18">
        <v>67</v>
      </c>
      <c r="B68" s="15">
        <v>5</v>
      </c>
      <c r="C68" s="14" t="s">
        <v>15</v>
      </c>
      <c r="D68" s="16">
        <v>2015</v>
      </c>
      <c r="E68" s="14" t="s">
        <v>153</v>
      </c>
      <c r="F68" s="16">
        <v>1</v>
      </c>
      <c r="G68" s="16" t="s">
        <v>1530</v>
      </c>
      <c r="H68" s="17">
        <v>11.09568530516173</v>
      </c>
      <c r="I68" s="17">
        <v>272.99761475545353</v>
      </c>
      <c r="J68" s="17">
        <v>10.42389652919366</v>
      </c>
      <c r="K68" s="17">
        <v>9.5797797388039143</v>
      </c>
      <c r="L68" s="17">
        <v>2008.6387810849319</v>
      </c>
      <c r="M68" s="17">
        <v>1.1271815541088399</v>
      </c>
      <c r="N68" s="17">
        <v>11.95612094685549</v>
      </c>
      <c r="O68" s="17">
        <v>1967.7370090765251</v>
      </c>
      <c r="P68" s="17">
        <v>4.977674740811298</v>
      </c>
      <c r="Q68" s="17">
        <v>8.9585061914020994</v>
      </c>
      <c r="R68" s="17">
        <v>1227.7038833040749</v>
      </c>
      <c r="S68" s="17">
        <v>1.8129039368343161</v>
      </c>
      <c r="T68" s="19">
        <f t="shared" si="4"/>
        <v>41.590092182223238</v>
      </c>
      <c r="U68" s="19">
        <f t="shared" si="5"/>
        <v>5477.0772882209858</v>
      </c>
      <c r="V68" s="19">
        <f t="shared" si="6"/>
        <v>18.341656760948116</v>
      </c>
      <c r="W68" s="19">
        <f t="shared" si="7"/>
        <v>5537.0090371641572</v>
      </c>
    </row>
    <row r="69" spans="1:23">
      <c r="A69" s="18">
        <v>68</v>
      </c>
      <c r="B69" s="15">
        <v>5</v>
      </c>
      <c r="C69" s="14" t="s">
        <v>15</v>
      </c>
      <c r="D69" s="16">
        <v>2016</v>
      </c>
      <c r="E69" s="14" t="s">
        <v>153</v>
      </c>
      <c r="F69" s="16">
        <v>1</v>
      </c>
      <c r="G69" s="16" t="s">
        <v>1530</v>
      </c>
      <c r="H69" s="17">
        <v>10.738351144687417</v>
      </c>
      <c r="I69" s="17">
        <v>156.3379039144136</v>
      </c>
      <c r="J69" s="17">
        <v>10.693298821042797</v>
      </c>
      <c r="K69" s="17">
        <v>2.0956337612908413</v>
      </c>
      <c r="L69" s="17">
        <v>654.41574036138354</v>
      </c>
      <c r="M69" s="17">
        <v>1.1520161738071626</v>
      </c>
      <c r="N69" s="17">
        <v>8.0197960660583618</v>
      </c>
      <c r="O69" s="17">
        <v>275.00326615944834</v>
      </c>
      <c r="P69" s="17">
        <v>1.0024544058691316</v>
      </c>
      <c r="Q69" s="17">
        <v>2.2865949617671721</v>
      </c>
      <c r="R69" s="17">
        <v>341.00455271229083</v>
      </c>
      <c r="S69" s="17">
        <v>0.71523148378598811</v>
      </c>
      <c r="T69" s="19">
        <f t="shared" si="4"/>
        <v>23.140375933803792</v>
      </c>
      <c r="U69" s="19">
        <f t="shared" si="5"/>
        <v>1426.7614631475365</v>
      </c>
      <c r="V69" s="19">
        <f t="shared" si="6"/>
        <v>13.56300088450508</v>
      </c>
      <c r="W69" s="19">
        <f t="shared" si="7"/>
        <v>1463.4648399658454</v>
      </c>
    </row>
    <row r="70" spans="1:23">
      <c r="A70" s="18">
        <v>69</v>
      </c>
      <c r="B70" s="15">
        <v>5</v>
      </c>
      <c r="C70" s="14" t="s">
        <v>15</v>
      </c>
      <c r="D70" s="16">
        <v>2017</v>
      </c>
      <c r="E70" s="14" t="s">
        <v>153</v>
      </c>
      <c r="F70" s="16">
        <v>1</v>
      </c>
      <c r="G70" s="16" t="s">
        <v>1530</v>
      </c>
      <c r="H70" s="17">
        <v>18.798929802622055</v>
      </c>
      <c r="I70" s="17">
        <v>461.71111350252141</v>
      </c>
      <c r="J70" s="17">
        <v>12.295699543199385</v>
      </c>
      <c r="K70" s="17">
        <v>6.3484449853979656</v>
      </c>
      <c r="L70" s="17">
        <v>1827.5823038930098</v>
      </c>
      <c r="M70" s="17">
        <v>0.14623556959066064</v>
      </c>
      <c r="N70" s="17">
        <v>7.0092881554680622</v>
      </c>
      <c r="O70" s="17">
        <v>307.67022038495935</v>
      </c>
      <c r="P70" s="17">
        <v>3.021541247499842</v>
      </c>
      <c r="Q70" s="17">
        <v>0</v>
      </c>
      <c r="R70" s="17">
        <v>0</v>
      </c>
      <c r="S70" s="17">
        <v>0</v>
      </c>
      <c r="T70" s="19">
        <f t="shared" si="4"/>
        <v>32.15666294348808</v>
      </c>
      <c r="U70" s="19">
        <f t="shared" si="5"/>
        <v>2596.9636377804909</v>
      </c>
      <c r="V70" s="19">
        <f t="shared" si="6"/>
        <v>15.463476360289887</v>
      </c>
      <c r="W70" s="19">
        <f t="shared" si="7"/>
        <v>2644.5837770842691</v>
      </c>
    </row>
    <row r="71" spans="1:23">
      <c r="A71" s="18">
        <v>70</v>
      </c>
      <c r="B71" s="15">
        <v>5</v>
      </c>
      <c r="C71" s="14" t="s">
        <v>15</v>
      </c>
      <c r="D71" s="16">
        <v>2018</v>
      </c>
      <c r="E71" s="14" t="s">
        <v>153</v>
      </c>
      <c r="F71" s="16">
        <v>1</v>
      </c>
      <c r="G71" s="16" t="s">
        <v>1530</v>
      </c>
      <c r="H71" s="17">
        <v>5.1187632216658132</v>
      </c>
      <c r="I71" s="17">
        <v>155.10832548832923</v>
      </c>
      <c r="J71" s="17">
        <v>6.2880256003665371</v>
      </c>
      <c r="K71" s="17">
        <v>4.2501548120599484</v>
      </c>
      <c r="L71" s="17">
        <v>957.08291125421033</v>
      </c>
      <c r="M71" s="17">
        <v>0</v>
      </c>
      <c r="N71" s="17">
        <v>4.9748470671615879</v>
      </c>
      <c r="O71" s="17">
        <v>306.3040687830877</v>
      </c>
      <c r="P71" s="17">
        <v>1.9906217896632077</v>
      </c>
      <c r="Q71" s="17">
        <v>5.1154987453959073</v>
      </c>
      <c r="R71" s="17">
        <v>463.40535703419465</v>
      </c>
      <c r="S71" s="17">
        <v>0.80046246747157002</v>
      </c>
      <c r="T71" s="19">
        <f t="shared" si="4"/>
        <v>19.459263846283257</v>
      </c>
      <c r="U71" s="19">
        <f t="shared" si="5"/>
        <v>1881.900662559822</v>
      </c>
      <c r="V71" s="19">
        <f t="shared" si="6"/>
        <v>9.0791098575013152</v>
      </c>
      <c r="W71" s="19">
        <f t="shared" si="7"/>
        <v>1910.4390362636066</v>
      </c>
    </row>
    <row r="72" spans="1:23">
      <c r="A72" s="18">
        <v>71</v>
      </c>
      <c r="B72" s="15">
        <v>5</v>
      </c>
      <c r="C72" s="14" t="s">
        <v>15</v>
      </c>
      <c r="D72" s="16">
        <v>2019</v>
      </c>
      <c r="E72" s="14" t="s">
        <v>153</v>
      </c>
      <c r="F72" s="16">
        <v>1</v>
      </c>
      <c r="G72" s="16" t="s">
        <v>1530</v>
      </c>
      <c r="H72" s="17">
        <v>4.7270488681357756</v>
      </c>
      <c r="I72" s="17">
        <v>285.44425253695692</v>
      </c>
      <c r="J72" s="17">
        <v>3.3407812872172356</v>
      </c>
      <c r="K72" s="17">
        <v>2.607141336604327</v>
      </c>
      <c r="L72" s="17">
        <v>930.68461417197807</v>
      </c>
      <c r="M72" s="17">
        <v>0</v>
      </c>
      <c r="N72" s="17">
        <v>8.4868241637736723</v>
      </c>
      <c r="O72" s="17">
        <v>1149.108286836361</v>
      </c>
      <c r="P72" s="17">
        <v>4.1424401043434642E-5</v>
      </c>
      <c r="Q72" s="17">
        <v>1.6679811242812579</v>
      </c>
      <c r="R72" s="17">
        <v>164.11537155961722</v>
      </c>
      <c r="S72" s="17">
        <v>0</v>
      </c>
      <c r="T72" s="19">
        <f t="shared" si="4"/>
        <v>17.488995492795034</v>
      </c>
      <c r="U72" s="19">
        <f t="shared" si="5"/>
        <v>2529.3525251049132</v>
      </c>
      <c r="V72" s="19">
        <f t="shared" si="6"/>
        <v>3.3408227116182792</v>
      </c>
      <c r="W72" s="19">
        <f t="shared" si="7"/>
        <v>2550.1823433093264</v>
      </c>
    </row>
    <row r="73" spans="1:23">
      <c r="A73" s="18">
        <v>72</v>
      </c>
      <c r="B73" s="15">
        <v>5</v>
      </c>
      <c r="C73" s="14" t="s">
        <v>15</v>
      </c>
      <c r="D73" s="16">
        <v>2020</v>
      </c>
      <c r="E73" s="14" t="s">
        <v>153</v>
      </c>
      <c r="F73" s="16">
        <v>1</v>
      </c>
      <c r="G73" s="16" t="s">
        <v>1530</v>
      </c>
      <c r="H73" s="17">
        <v>6.7426105891366586</v>
      </c>
      <c r="I73" s="17">
        <v>123.40872615831276</v>
      </c>
      <c r="J73" s="17">
        <v>9.4660470180249199</v>
      </c>
      <c r="K73" s="17">
        <v>3.6621839590306062</v>
      </c>
      <c r="L73" s="17">
        <v>757.01108915682084</v>
      </c>
      <c r="M73" s="17">
        <v>0</v>
      </c>
      <c r="N73" s="17">
        <v>2.9895963546917215</v>
      </c>
      <c r="O73" s="17">
        <v>653.98580587926938</v>
      </c>
      <c r="P73" s="17">
        <v>0.98782208960038709</v>
      </c>
      <c r="Q73" s="17">
        <v>0.20722609782652526</v>
      </c>
      <c r="R73" s="17">
        <v>0</v>
      </c>
      <c r="S73" s="17">
        <v>0.20722609782652526</v>
      </c>
      <c r="T73" s="19">
        <f t="shared" si="4"/>
        <v>13.601617000685513</v>
      </c>
      <c r="U73" s="19">
        <f t="shared" si="5"/>
        <v>1534.405621194403</v>
      </c>
      <c r="V73" s="19">
        <f t="shared" si="6"/>
        <v>10.661095205451833</v>
      </c>
      <c r="W73" s="19">
        <f t="shared" si="7"/>
        <v>1558.6683334005404</v>
      </c>
    </row>
    <row r="74" spans="1:23">
      <c r="A74" s="18">
        <v>73</v>
      </c>
      <c r="B74" s="15">
        <v>5</v>
      </c>
      <c r="C74" s="14" t="s">
        <v>15</v>
      </c>
      <c r="D74" s="16">
        <v>2021</v>
      </c>
      <c r="E74" s="14" t="s">
        <v>153</v>
      </c>
      <c r="F74" s="16">
        <v>1</v>
      </c>
      <c r="G74" s="16" t="s">
        <v>1530</v>
      </c>
      <c r="H74" s="17">
        <v>12.940126738065937</v>
      </c>
      <c r="I74" s="17">
        <v>765.01920710152137</v>
      </c>
      <c r="J74" s="17">
        <v>5.325925004582472</v>
      </c>
      <c r="K74" s="17">
        <v>5.3291261881693686</v>
      </c>
      <c r="L74" s="17">
        <v>1836.2761069941607</v>
      </c>
      <c r="M74" s="17">
        <v>0</v>
      </c>
      <c r="N74" s="17">
        <v>9.0196588022729056</v>
      </c>
      <c r="O74" s="17">
        <v>1807.3774319830318</v>
      </c>
      <c r="P74" s="17">
        <v>1.0061536044410695</v>
      </c>
      <c r="Q74" s="17">
        <v>3.6387834193092252</v>
      </c>
      <c r="R74" s="17">
        <v>758.13772290450129</v>
      </c>
      <c r="S74" s="17">
        <v>1.0079996857733904</v>
      </c>
      <c r="T74" s="19">
        <f t="shared" si="4"/>
        <v>30.927695147817435</v>
      </c>
      <c r="U74" s="19">
        <f t="shared" si="5"/>
        <v>5166.8104689832144</v>
      </c>
      <c r="V74" s="19">
        <f t="shared" si="6"/>
        <v>7.3400782947969319</v>
      </c>
      <c r="W74" s="19">
        <f t="shared" si="7"/>
        <v>5205.0782424258286</v>
      </c>
    </row>
    <row r="75" spans="1:23">
      <c r="A75" s="18">
        <v>74</v>
      </c>
      <c r="B75" s="15">
        <v>5</v>
      </c>
      <c r="C75" s="14" t="s">
        <v>15</v>
      </c>
      <c r="D75" s="16">
        <v>2022</v>
      </c>
      <c r="E75" s="14" t="s">
        <v>153</v>
      </c>
      <c r="F75" s="16">
        <v>1</v>
      </c>
      <c r="G75" s="16" t="s">
        <v>1530</v>
      </c>
      <c r="H75" s="17">
        <v>20.090446572716804</v>
      </c>
      <c r="I75" s="17">
        <v>1245.5608948177496</v>
      </c>
      <c r="J75" s="17">
        <v>10.204607874036006</v>
      </c>
      <c r="K75" s="17">
        <v>1.9220893659992409</v>
      </c>
      <c r="L75" s="17">
        <v>481.24553459443115</v>
      </c>
      <c r="M75" s="17">
        <v>0</v>
      </c>
      <c r="N75" s="17">
        <v>14.427778456709525</v>
      </c>
      <c r="O75" s="17">
        <v>1082.5500183311572</v>
      </c>
      <c r="P75" s="17">
        <v>0.62420484585748004</v>
      </c>
      <c r="Q75" s="17">
        <v>0</v>
      </c>
      <c r="R75" s="17">
        <v>0</v>
      </c>
      <c r="S75" s="17">
        <v>0</v>
      </c>
      <c r="T75" s="19">
        <f t="shared" si="4"/>
        <v>36.440314395425574</v>
      </c>
      <c r="U75" s="19">
        <f t="shared" si="5"/>
        <v>2809.3564477433379</v>
      </c>
      <c r="V75" s="19">
        <f t="shared" si="6"/>
        <v>10.828812719893486</v>
      </c>
      <c r="W75" s="19">
        <f t="shared" si="7"/>
        <v>2856.6255748586568</v>
      </c>
    </row>
    <row r="76" spans="1:23">
      <c r="A76" s="18">
        <v>75</v>
      </c>
      <c r="B76" s="15">
        <v>6</v>
      </c>
      <c r="C76" s="14" t="s">
        <v>86</v>
      </c>
      <c r="D76" s="16">
        <v>2007</v>
      </c>
      <c r="E76" s="14" t="s">
        <v>155</v>
      </c>
      <c r="F76" s="16">
        <v>1</v>
      </c>
      <c r="G76" s="16" t="s">
        <v>1530</v>
      </c>
      <c r="H76" s="17">
        <v>0.15859999999999999</v>
      </c>
      <c r="I76" s="17">
        <v>5.4443999999999999</v>
      </c>
      <c r="J76" s="17">
        <v>0.13220000000000001</v>
      </c>
      <c r="K76" s="17">
        <v>0</v>
      </c>
      <c r="L76" s="17">
        <v>0</v>
      </c>
      <c r="M76" s="17">
        <v>0</v>
      </c>
      <c r="N76" s="17">
        <v>0</v>
      </c>
      <c r="O76" s="17">
        <v>0</v>
      </c>
      <c r="P76" s="17">
        <v>0</v>
      </c>
      <c r="Q76" s="17">
        <v>0</v>
      </c>
      <c r="R76" s="17">
        <v>0</v>
      </c>
      <c r="S76" s="17">
        <v>0</v>
      </c>
      <c r="T76" s="19">
        <f t="shared" si="4"/>
        <v>0.15859999999999999</v>
      </c>
      <c r="U76" s="19">
        <f t="shared" si="5"/>
        <v>5.4443999999999999</v>
      </c>
      <c r="V76" s="19">
        <f t="shared" si="6"/>
        <v>0.13220000000000001</v>
      </c>
      <c r="W76" s="19">
        <f t="shared" si="7"/>
        <v>5.7351999999999999</v>
      </c>
    </row>
    <row r="77" spans="1:23">
      <c r="A77" s="18">
        <v>76</v>
      </c>
      <c r="B77" s="15">
        <v>6</v>
      </c>
      <c r="C77" s="14" t="s">
        <v>86</v>
      </c>
      <c r="D77" s="16">
        <v>2008</v>
      </c>
      <c r="E77" s="14" t="s">
        <v>155</v>
      </c>
      <c r="F77" s="16">
        <v>1</v>
      </c>
      <c r="G77" s="16" t="s">
        <v>1530</v>
      </c>
      <c r="H77" s="17">
        <v>0.70514837160478516</v>
      </c>
      <c r="I77" s="17">
        <v>27.831599418466215</v>
      </c>
      <c r="J77" s="17">
        <v>0.38531211629334255</v>
      </c>
      <c r="K77" s="17">
        <v>1.4880368901692618</v>
      </c>
      <c r="L77" s="17">
        <v>467.98885086643168</v>
      </c>
      <c r="M77" s="17">
        <v>0</v>
      </c>
      <c r="N77" s="17">
        <v>18.340513064387931</v>
      </c>
      <c r="O77" s="17">
        <v>5816.5271071326761</v>
      </c>
      <c r="P77" s="17">
        <v>5.5479056624085699</v>
      </c>
      <c r="Q77" s="17">
        <v>6.3976970483974283</v>
      </c>
      <c r="R77" s="17">
        <v>7488.9301691498677</v>
      </c>
      <c r="S77" s="17">
        <v>0</v>
      </c>
      <c r="T77" s="19">
        <f t="shared" si="4"/>
        <v>26.931395374559408</v>
      </c>
      <c r="U77" s="19">
        <f t="shared" si="5"/>
        <v>13801.277726567441</v>
      </c>
      <c r="V77" s="19">
        <f t="shared" si="6"/>
        <v>5.9332177787019127</v>
      </c>
      <c r="W77" s="19">
        <f t="shared" si="7"/>
        <v>13834.142339720702</v>
      </c>
    </row>
    <row r="78" spans="1:23">
      <c r="A78" s="18">
        <v>77</v>
      </c>
      <c r="B78" s="15">
        <v>6</v>
      </c>
      <c r="C78" s="14" t="s">
        <v>86</v>
      </c>
      <c r="D78" s="16">
        <v>2009</v>
      </c>
      <c r="E78" s="14" t="s">
        <v>155</v>
      </c>
      <c r="F78" s="16">
        <v>1</v>
      </c>
      <c r="G78" s="16" t="s">
        <v>1530</v>
      </c>
      <c r="H78" s="17">
        <v>15.62</v>
      </c>
      <c r="I78" s="17">
        <v>8293.24</v>
      </c>
      <c r="J78" s="17">
        <v>5.62</v>
      </c>
      <c r="K78" s="17">
        <v>1.45</v>
      </c>
      <c r="L78" s="17">
        <v>951.25</v>
      </c>
      <c r="M78" s="17">
        <v>1.08</v>
      </c>
      <c r="N78" s="17">
        <v>0</v>
      </c>
      <c r="O78" s="17">
        <v>0</v>
      </c>
      <c r="P78" s="17">
        <v>0</v>
      </c>
      <c r="Q78" s="17">
        <v>5.45</v>
      </c>
      <c r="R78" s="17">
        <v>0.04</v>
      </c>
      <c r="S78" s="17">
        <v>1.43</v>
      </c>
      <c r="T78" s="19">
        <f t="shared" si="4"/>
        <v>22.52</v>
      </c>
      <c r="U78" s="19">
        <f t="shared" si="5"/>
        <v>9244.5300000000007</v>
      </c>
      <c r="V78" s="19">
        <f t="shared" si="6"/>
        <v>8.1300000000000008</v>
      </c>
      <c r="W78" s="19">
        <f t="shared" si="7"/>
        <v>9275.18</v>
      </c>
    </row>
    <row r="79" spans="1:23">
      <c r="A79" s="18">
        <v>78</v>
      </c>
      <c r="B79" s="15">
        <v>6</v>
      </c>
      <c r="C79" s="14" t="s">
        <v>86</v>
      </c>
      <c r="D79" s="16">
        <v>2010</v>
      </c>
      <c r="E79" s="14" t="s">
        <v>155</v>
      </c>
      <c r="F79" s="16">
        <v>1</v>
      </c>
      <c r="G79" s="16" t="s">
        <v>1530</v>
      </c>
      <c r="H79" s="17">
        <v>38.75</v>
      </c>
      <c r="I79" s="17">
        <v>7485.86</v>
      </c>
      <c r="J79" s="17">
        <v>3.78</v>
      </c>
      <c r="K79" s="17">
        <v>7.74</v>
      </c>
      <c r="L79" s="17">
        <v>764.76</v>
      </c>
      <c r="M79" s="17">
        <v>1.58</v>
      </c>
      <c r="N79" s="17">
        <v>0</v>
      </c>
      <c r="O79" s="17">
        <v>0</v>
      </c>
      <c r="P79" s="17">
        <v>0</v>
      </c>
      <c r="Q79" s="17">
        <v>2.99</v>
      </c>
      <c r="R79" s="17">
        <v>0.03</v>
      </c>
      <c r="S79" s="17">
        <v>0</v>
      </c>
      <c r="T79" s="19">
        <f t="shared" si="4"/>
        <v>49.480000000000004</v>
      </c>
      <c r="U79" s="19">
        <f t="shared" si="5"/>
        <v>8250.65</v>
      </c>
      <c r="V79" s="19">
        <f t="shared" si="6"/>
        <v>5.3599999999999994</v>
      </c>
      <c r="W79" s="19">
        <f t="shared" si="7"/>
        <v>8305.49</v>
      </c>
    </row>
    <row r="80" spans="1:23">
      <c r="A80" s="18">
        <v>79</v>
      </c>
      <c r="B80" s="15">
        <v>6</v>
      </c>
      <c r="C80" s="14" t="s">
        <v>86</v>
      </c>
      <c r="D80" s="16">
        <v>2011</v>
      </c>
      <c r="E80" s="14" t="s">
        <v>155</v>
      </c>
      <c r="F80" s="16">
        <v>1</v>
      </c>
      <c r="G80" s="16" t="s">
        <v>1530</v>
      </c>
      <c r="H80" s="17">
        <v>0.49</v>
      </c>
      <c r="I80" s="17">
        <v>23.71</v>
      </c>
      <c r="J80" s="17">
        <v>0.08</v>
      </c>
      <c r="K80" s="17">
        <v>0.9</v>
      </c>
      <c r="L80" s="17">
        <v>273.95</v>
      </c>
      <c r="M80" s="17">
        <v>0</v>
      </c>
      <c r="N80" s="17">
        <v>14.96</v>
      </c>
      <c r="O80" s="17">
        <v>5239.3</v>
      </c>
      <c r="P80" s="17">
        <v>0.34</v>
      </c>
      <c r="Q80" s="17">
        <v>2.94</v>
      </c>
      <c r="R80" s="17">
        <v>0.03</v>
      </c>
      <c r="S80" s="17">
        <v>0</v>
      </c>
      <c r="T80" s="19">
        <f t="shared" si="4"/>
        <v>19.290000000000003</v>
      </c>
      <c r="U80" s="19">
        <f t="shared" si="5"/>
        <v>5536.99</v>
      </c>
      <c r="V80" s="19">
        <f t="shared" si="6"/>
        <v>0.42000000000000004</v>
      </c>
      <c r="W80" s="19">
        <f t="shared" si="7"/>
        <v>5556.7</v>
      </c>
    </row>
    <row r="81" spans="1:23">
      <c r="A81" s="18">
        <v>80</v>
      </c>
      <c r="B81" s="15">
        <v>6</v>
      </c>
      <c r="C81" s="14" t="s">
        <v>86</v>
      </c>
      <c r="D81" s="16">
        <v>2012</v>
      </c>
      <c r="E81" s="14" t="s">
        <v>155</v>
      </c>
      <c r="F81" s="16">
        <v>1</v>
      </c>
      <c r="G81" s="16" t="s">
        <v>1530</v>
      </c>
      <c r="H81" s="17">
        <v>2.0699999999999998</v>
      </c>
      <c r="I81" s="17">
        <v>1083.73</v>
      </c>
      <c r="J81" s="17">
        <v>0.28000000000000003</v>
      </c>
      <c r="K81" s="17">
        <v>2.61</v>
      </c>
      <c r="L81" s="17">
        <v>804.65</v>
      </c>
      <c r="M81" s="17">
        <v>0</v>
      </c>
      <c r="N81" s="17">
        <v>9.82</v>
      </c>
      <c r="O81" s="17">
        <v>2031.02</v>
      </c>
      <c r="P81" s="17">
        <v>1.61</v>
      </c>
      <c r="Q81" s="17">
        <v>0.02</v>
      </c>
      <c r="R81" s="17">
        <v>0</v>
      </c>
      <c r="S81" s="17">
        <v>0</v>
      </c>
      <c r="T81" s="19">
        <f t="shared" si="4"/>
        <v>14.52</v>
      </c>
      <c r="U81" s="19">
        <f t="shared" si="5"/>
        <v>3919.4</v>
      </c>
      <c r="V81" s="19">
        <f t="shared" si="6"/>
        <v>1.8900000000000001</v>
      </c>
      <c r="W81" s="19">
        <f t="shared" si="7"/>
        <v>3935.81</v>
      </c>
    </row>
    <row r="82" spans="1:23">
      <c r="A82" s="18">
        <v>81</v>
      </c>
      <c r="B82" s="15">
        <v>6</v>
      </c>
      <c r="C82" s="14" t="s">
        <v>86</v>
      </c>
      <c r="D82" s="16">
        <v>2013</v>
      </c>
      <c r="E82" s="14" t="s">
        <v>155</v>
      </c>
      <c r="F82" s="16">
        <v>1</v>
      </c>
      <c r="G82" s="16" t="s">
        <v>1530</v>
      </c>
      <c r="H82" s="17">
        <v>3.14</v>
      </c>
      <c r="I82" s="17">
        <v>328.08</v>
      </c>
      <c r="J82" s="17">
        <v>0.64</v>
      </c>
      <c r="K82" s="17">
        <v>4.76</v>
      </c>
      <c r="L82" s="17">
        <v>1153.3699999999999</v>
      </c>
      <c r="M82" s="17">
        <v>0</v>
      </c>
      <c r="N82" s="17">
        <v>5.13</v>
      </c>
      <c r="O82" s="17">
        <v>453.69</v>
      </c>
      <c r="P82" s="17">
        <v>1.04</v>
      </c>
      <c r="Q82" s="17">
        <v>1.27</v>
      </c>
      <c r="R82" s="17">
        <v>0</v>
      </c>
      <c r="S82" s="17">
        <v>0</v>
      </c>
      <c r="T82" s="19">
        <f t="shared" si="4"/>
        <v>14.3</v>
      </c>
      <c r="U82" s="19">
        <f t="shared" si="5"/>
        <v>1935.1399999999999</v>
      </c>
      <c r="V82" s="19">
        <f t="shared" si="6"/>
        <v>1.6800000000000002</v>
      </c>
      <c r="W82" s="19">
        <f t="shared" si="7"/>
        <v>1951.12</v>
      </c>
    </row>
    <row r="83" spans="1:23">
      <c r="A83" s="18">
        <v>82</v>
      </c>
      <c r="B83" s="15">
        <v>6</v>
      </c>
      <c r="C83" s="14" t="s">
        <v>86</v>
      </c>
      <c r="D83" s="16">
        <v>2014</v>
      </c>
      <c r="E83" s="14" t="s">
        <v>155</v>
      </c>
      <c r="F83" s="16">
        <v>1</v>
      </c>
      <c r="G83" s="16" t="s">
        <v>1530</v>
      </c>
      <c r="H83" s="17">
        <v>2</v>
      </c>
      <c r="I83" s="17">
        <v>149.72</v>
      </c>
      <c r="J83" s="17">
        <v>0</v>
      </c>
      <c r="K83" s="17">
        <v>5.08</v>
      </c>
      <c r="L83" s="17">
        <v>2625.99</v>
      </c>
      <c r="M83" s="17">
        <v>0</v>
      </c>
      <c r="N83" s="17">
        <v>7.97</v>
      </c>
      <c r="O83" s="17">
        <v>1772</v>
      </c>
      <c r="P83" s="17">
        <v>0</v>
      </c>
      <c r="Q83" s="17">
        <v>4.0599999999999996</v>
      </c>
      <c r="R83" s="17">
        <v>0.02</v>
      </c>
      <c r="S83" s="17">
        <v>0</v>
      </c>
      <c r="T83" s="19">
        <f t="shared" si="4"/>
        <v>19.11</v>
      </c>
      <c r="U83" s="19">
        <f t="shared" si="5"/>
        <v>4547.7299999999996</v>
      </c>
      <c r="V83" s="19">
        <f t="shared" si="6"/>
        <v>0</v>
      </c>
      <c r="W83" s="19">
        <f t="shared" si="7"/>
        <v>4566.8399999999992</v>
      </c>
    </row>
    <row r="84" spans="1:23">
      <c r="A84" s="18">
        <v>83</v>
      </c>
      <c r="B84" s="15">
        <v>6</v>
      </c>
      <c r="C84" s="14" t="s">
        <v>86</v>
      </c>
      <c r="D84" s="16">
        <v>2015</v>
      </c>
      <c r="E84" s="14" t="s">
        <v>155</v>
      </c>
      <c r="F84" s="16">
        <v>1</v>
      </c>
      <c r="G84" s="16" t="s">
        <v>1530</v>
      </c>
      <c r="H84" s="17">
        <v>2.9169185544070722</v>
      </c>
      <c r="I84" s="17">
        <v>551.80290561184563</v>
      </c>
      <c r="J84" s="17">
        <v>0.52087889654796982</v>
      </c>
      <c r="K84" s="17">
        <v>3.7762556394047242</v>
      </c>
      <c r="L84" s="17">
        <v>1545.8319535646481</v>
      </c>
      <c r="M84" s="17">
        <v>0.34168362173969252</v>
      </c>
      <c r="N84" s="17">
        <v>7.0427540028715878</v>
      </c>
      <c r="O84" s="17">
        <v>1870.741019481889</v>
      </c>
      <c r="P84" s="17">
        <v>1.8357941438652119</v>
      </c>
      <c r="Q84" s="17">
        <v>2.818301952271753</v>
      </c>
      <c r="R84" s="17">
        <v>4378.4252454799698</v>
      </c>
      <c r="S84" s="17">
        <v>0.6812278421579101</v>
      </c>
      <c r="T84" s="19">
        <f t="shared" si="4"/>
        <v>16.554230148955135</v>
      </c>
      <c r="U84" s="19">
        <f t="shared" si="5"/>
        <v>8346.801124138352</v>
      </c>
      <c r="V84" s="19">
        <f t="shared" si="6"/>
        <v>3.3795845043107846</v>
      </c>
      <c r="W84" s="19">
        <f t="shared" si="7"/>
        <v>8366.7349387916183</v>
      </c>
    </row>
    <row r="85" spans="1:23">
      <c r="A85" s="18">
        <v>84</v>
      </c>
      <c r="B85" s="15">
        <v>6</v>
      </c>
      <c r="C85" s="14" t="s">
        <v>86</v>
      </c>
      <c r="D85" s="16">
        <v>2016</v>
      </c>
      <c r="E85" s="14" t="s">
        <v>155</v>
      </c>
      <c r="F85" s="16">
        <v>1</v>
      </c>
      <c r="G85" s="16" t="s">
        <v>1530</v>
      </c>
      <c r="H85" s="17">
        <v>5.8769399248442822</v>
      </c>
      <c r="I85" s="17">
        <v>658.58494553088372</v>
      </c>
      <c r="J85" s="17">
        <v>0.65483916241502482</v>
      </c>
      <c r="K85" s="17">
        <v>4.6557642775108077</v>
      </c>
      <c r="L85" s="17">
        <v>1990.0488057515274</v>
      </c>
      <c r="M85" s="17">
        <v>1.0178875352601293</v>
      </c>
      <c r="N85" s="17">
        <v>6.2199678581806461</v>
      </c>
      <c r="O85" s="17">
        <v>154.97265573264966</v>
      </c>
      <c r="P85" s="17">
        <v>2.2158641424993526</v>
      </c>
      <c r="Q85" s="17">
        <v>2.073775952147038</v>
      </c>
      <c r="R85" s="17">
        <v>1931.8299606826083</v>
      </c>
      <c r="S85" s="17">
        <v>0</v>
      </c>
      <c r="T85" s="19">
        <f t="shared" si="4"/>
        <v>18.826448012682775</v>
      </c>
      <c r="U85" s="19">
        <f t="shared" si="5"/>
        <v>4735.4363676976691</v>
      </c>
      <c r="V85" s="19">
        <f t="shared" si="6"/>
        <v>3.8885908401745066</v>
      </c>
      <c r="W85" s="19">
        <f t="shared" si="7"/>
        <v>4758.1514065505262</v>
      </c>
    </row>
    <row r="86" spans="1:23">
      <c r="A86" s="18">
        <v>85</v>
      </c>
      <c r="B86" s="15">
        <v>6</v>
      </c>
      <c r="C86" s="14" t="s">
        <v>86</v>
      </c>
      <c r="D86" s="16">
        <v>2017</v>
      </c>
      <c r="E86" s="14" t="s">
        <v>155</v>
      </c>
      <c r="F86" s="16">
        <v>1</v>
      </c>
      <c r="G86" s="16" t="s">
        <v>1530</v>
      </c>
      <c r="H86" s="17">
        <v>2.6485349993241925</v>
      </c>
      <c r="I86" s="17">
        <v>209.71381050355166</v>
      </c>
      <c r="J86" s="17">
        <v>0.51866730743238165</v>
      </c>
      <c r="K86" s="17">
        <v>2.7537432231516661</v>
      </c>
      <c r="L86" s="17">
        <v>1010.69442233469</v>
      </c>
      <c r="M86" s="17">
        <v>0</v>
      </c>
      <c r="N86" s="17">
        <v>5.4176866355294573</v>
      </c>
      <c r="O86" s="17">
        <v>1439.8409899830297</v>
      </c>
      <c r="P86" s="17">
        <v>0</v>
      </c>
      <c r="Q86" s="17">
        <v>0.83246729842161382</v>
      </c>
      <c r="R86" s="17">
        <v>155.93071470407136</v>
      </c>
      <c r="S86" s="17">
        <v>0</v>
      </c>
      <c r="T86" s="19">
        <f t="shared" si="4"/>
        <v>11.652432156426931</v>
      </c>
      <c r="U86" s="19">
        <f t="shared" si="5"/>
        <v>2816.1799375253427</v>
      </c>
      <c r="V86" s="19">
        <f t="shared" si="6"/>
        <v>0.51866730743238165</v>
      </c>
      <c r="W86" s="19">
        <f t="shared" si="7"/>
        <v>2828.3510369892019</v>
      </c>
    </row>
    <row r="87" spans="1:23">
      <c r="A87" s="18">
        <v>86</v>
      </c>
      <c r="B87" s="15">
        <v>6</v>
      </c>
      <c r="C87" s="14" t="s">
        <v>86</v>
      </c>
      <c r="D87" s="16">
        <v>2018</v>
      </c>
      <c r="E87" s="14" t="s">
        <v>155</v>
      </c>
      <c r="F87" s="16">
        <v>1</v>
      </c>
      <c r="G87" s="16" t="s">
        <v>1530</v>
      </c>
      <c r="H87" s="17">
        <v>2.2067099824485465</v>
      </c>
      <c r="I87" s="17">
        <v>351.31123863793124</v>
      </c>
      <c r="J87" s="17">
        <v>0</v>
      </c>
      <c r="K87" s="17">
        <v>1.8539543091434034</v>
      </c>
      <c r="L87" s="17">
        <v>778.59787432398355</v>
      </c>
      <c r="M87" s="17">
        <v>0</v>
      </c>
      <c r="N87" s="17">
        <v>4.5051084717868708</v>
      </c>
      <c r="O87" s="17">
        <v>2840.7985007539037</v>
      </c>
      <c r="P87" s="17">
        <v>0</v>
      </c>
      <c r="Q87" s="17">
        <v>3.8247756125171826</v>
      </c>
      <c r="R87" s="17">
        <v>4693.6881144792351</v>
      </c>
      <c r="S87" s="17">
        <v>0</v>
      </c>
      <c r="T87" s="19">
        <f t="shared" si="4"/>
        <v>12.390548375896003</v>
      </c>
      <c r="U87" s="19">
        <f t="shared" si="5"/>
        <v>8664.3957281950534</v>
      </c>
      <c r="V87" s="19">
        <f t="shared" si="6"/>
        <v>0</v>
      </c>
      <c r="W87" s="19">
        <f t="shared" si="7"/>
        <v>8676.7862765709488</v>
      </c>
    </row>
    <row r="88" spans="1:23">
      <c r="A88" s="18">
        <v>87</v>
      </c>
      <c r="B88" s="15">
        <v>6</v>
      </c>
      <c r="C88" s="14" t="s">
        <v>86</v>
      </c>
      <c r="D88" s="16">
        <v>2019</v>
      </c>
      <c r="E88" s="14" t="s">
        <v>155</v>
      </c>
      <c r="F88" s="16">
        <v>1</v>
      </c>
      <c r="G88" s="16" t="s">
        <v>1530</v>
      </c>
      <c r="H88" s="17">
        <v>2.6853743922538462</v>
      </c>
      <c r="I88" s="17">
        <v>335.2172384221027</v>
      </c>
      <c r="J88" s="17">
        <v>0</v>
      </c>
      <c r="K88" s="17">
        <v>1.9022278440113909</v>
      </c>
      <c r="L88" s="17">
        <v>704.30836812101813</v>
      </c>
      <c r="M88" s="17">
        <v>0.12507411538454929</v>
      </c>
      <c r="N88" s="17">
        <v>10.355633542603671</v>
      </c>
      <c r="O88" s="17">
        <v>2155.9809645913215</v>
      </c>
      <c r="P88" s="17">
        <v>2.0260920525965735</v>
      </c>
      <c r="Q88" s="17">
        <v>1.1935180618118011</v>
      </c>
      <c r="R88" s="17">
        <v>159.38974638359889</v>
      </c>
      <c r="S88" s="17">
        <v>0</v>
      </c>
      <c r="T88" s="19">
        <f t="shared" si="4"/>
        <v>16.136753840680711</v>
      </c>
      <c r="U88" s="19">
        <f t="shared" si="5"/>
        <v>3354.8963175180411</v>
      </c>
      <c r="V88" s="19">
        <f t="shared" si="6"/>
        <v>2.1511661679811227</v>
      </c>
      <c r="W88" s="19">
        <f t="shared" si="7"/>
        <v>3373.1842375267029</v>
      </c>
    </row>
    <row r="89" spans="1:23">
      <c r="A89" s="18">
        <v>88</v>
      </c>
      <c r="B89" s="15">
        <v>6</v>
      </c>
      <c r="C89" s="14" t="s">
        <v>86</v>
      </c>
      <c r="D89" s="16">
        <v>2020</v>
      </c>
      <c r="E89" s="14" t="s">
        <v>155</v>
      </c>
      <c r="F89" s="16">
        <v>1</v>
      </c>
      <c r="G89" s="16" t="s">
        <v>1530</v>
      </c>
      <c r="H89" s="17">
        <v>4.3303288935013127</v>
      </c>
      <c r="I89" s="17">
        <v>504.31123750349593</v>
      </c>
      <c r="J89" s="17">
        <v>0</v>
      </c>
      <c r="K89" s="17">
        <v>1.8698106023592995</v>
      </c>
      <c r="L89" s="17">
        <v>740.77288793495586</v>
      </c>
      <c r="M89" s="17">
        <v>0</v>
      </c>
      <c r="N89" s="17">
        <v>4.936825896361988</v>
      </c>
      <c r="O89" s="17">
        <v>1950.8607905439328</v>
      </c>
      <c r="P89" s="17">
        <v>1.1164520878891311</v>
      </c>
      <c r="Q89" s="17">
        <v>0.80357702429047484</v>
      </c>
      <c r="R89" s="17">
        <v>124.73147720725244</v>
      </c>
      <c r="S89" s="17">
        <v>0</v>
      </c>
      <c r="T89" s="19">
        <f t="shared" si="4"/>
        <v>11.940542416513074</v>
      </c>
      <c r="U89" s="19">
        <f t="shared" si="5"/>
        <v>3320.6763931896367</v>
      </c>
      <c r="V89" s="19">
        <f t="shared" si="6"/>
        <v>1.1164520878891311</v>
      </c>
      <c r="W89" s="19">
        <f t="shared" si="7"/>
        <v>3333.7333876940388</v>
      </c>
    </row>
    <row r="90" spans="1:23">
      <c r="A90" s="18">
        <v>89</v>
      </c>
      <c r="B90" s="15">
        <v>6</v>
      </c>
      <c r="C90" s="14" t="s">
        <v>86</v>
      </c>
      <c r="D90" s="16">
        <v>2021</v>
      </c>
      <c r="E90" s="14" t="s">
        <v>155</v>
      </c>
      <c r="F90" s="16">
        <v>1</v>
      </c>
      <c r="G90" s="16" t="s">
        <v>1530</v>
      </c>
      <c r="H90" s="17">
        <v>4.7315257521447807</v>
      </c>
      <c r="I90" s="17">
        <v>457.36364618778367</v>
      </c>
      <c r="J90" s="17">
        <v>0</v>
      </c>
      <c r="K90" s="17">
        <v>2.1178409886982719</v>
      </c>
      <c r="L90" s="17">
        <v>945.58254304748277</v>
      </c>
      <c r="M90" s="17">
        <v>0</v>
      </c>
      <c r="N90" s="17">
        <v>11.871159974214791</v>
      </c>
      <c r="O90" s="17">
        <v>4103.3260898901653</v>
      </c>
      <c r="P90" s="17">
        <v>3.3260533306523024</v>
      </c>
      <c r="Q90" s="17">
        <v>1.0024554014261438</v>
      </c>
      <c r="R90" s="17">
        <v>627.8583813490568</v>
      </c>
      <c r="S90" s="17">
        <v>0</v>
      </c>
      <c r="T90" s="19">
        <f t="shared" si="4"/>
        <v>19.722982116483987</v>
      </c>
      <c r="U90" s="19">
        <f t="shared" si="5"/>
        <v>6134.1306604744886</v>
      </c>
      <c r="V90" s="19">
        <f t="shared" si="6"/>
        <v>3.3260533306523024</v>
      </c>
      <c r="W90" s="19">
        <f t="shared" si="7"/>
        <v>6157.1796959216244</v>
      </c>
    </row>
    <row r="91" spans="1:23">
      <c r="A91" s="18">
        <v>90</v>
      </c>
      <c r="B91" s="15">
        <v>6</v>
      </c>
      <c r="C91" s="14" t="s">
        <v>86</v>
      </c>
      <c r="D91" s="16">
        <v>2022</v>
      </c>
      <c r="E91" s="14" t="s">
        <v>155</v>
      </c>
      <c r="F91" s="16">
        <v>1</v>
      </c>
      <c r="G91" s="16" t="s">
        <v>1530</v>
      </c>
      <c r="H91" s="17">
        <v>4.3916581939539752</v>
      </c>
      <c r="I91" s="17">
        <v>463.532418021654</v>
      </c>
      <c r="J91" s="17">
        <v>0.20055725872171995</v>
      </c>
      <c r="K91" s="17">
        <v>2.1869315844619504</v>
      </c>
      <c r="L91" s="17">
        <v>682.01842523962898</v>
      </c>
      <c r="M91" s="17">
        <v>0</v>
      </c>
      <c r="N91" s="17">
        <v>12.309463308626645</v>
      </c>
      <c r="O91" s="17">
        <v>1245.513061430401</v>
      </c>
      <c r="P91" s="17">
        <v>1.9571981838643331</v>
      </c>
      <c r="Q91" s="17">
        <v>2.0260561139353488</v>
      </c>
      <c r="R91" s="17">
        <v>256.62271411385774</v>
      </c>
      <c r="S91" s="17">
        <v>9.4997865652528241E-2</v>
      </c>
      <c r="T91" s="19">
        <f t="shared" si="4"/>
        <v>20.914109200977919</v>
      </c>
      <c r="U91" s="19">
        <f t="shared" si="5"/>
        <v>2647.6866188055419</v>
      </c>
      <c r="V91" s="19">
        <f t="shared" si="6"/>
        <v>2.2527533082385811</v>
      </c>
      <c r="W91" s="19">
        <f t="shared" si="7"/>
        <v>2670.853481314758</v>
      </c>
    </row>
    <row r="92" spans="1:23">
      <c r="A92" s="18">
        <v>91</v>
      </c>
      <c r="B92" s="15">
        <v>7</v>
      </c>
      <c r="C92" s="14" t="s">
        <v>107</v>
      </c>
      <c r="D92" s="16">
        <v>2007</v>
      </c>
      <c r="E92" s="14" t="s">
        <v>155</v>
      </c>
      <c r="F92" s="16">
        <v>1</v>
      </c>
      <c r="G92" s="16" t="s">
        <v>1530</v>
      </c>
      <c r="H92" s="17">
        <v>16.621369625258254</v>
      </c>
      <c r="I92" s="17">
        <v>1180.861905062899</v>
      </c>
      <c r="J92" s="17">
        <v>40.168828626509054</v>
      </c>
      <c r="K92" s="17">
        <v>2.9698913779616438</v>
      </c>
      <c r="L92" s="17">
        <v>1029.619030119122</v>
      </c>
      <c r="M92" s="17">
        <v>0</v>
      </c>
      <c r="N92" s="17">
        <v>5.0027667382413625</v>
      </c>
      <c r="O92" s="17">
        <v>1538.0566892590707</v>
      </c>
      <c r="P92" s="17">
        <v>5.0170466775516207</v>
      </c>
      <c r="Q92" s="17">
        <v>0.3353955878200508</v>
      </c>
      <c r="R92" s="17">
        <v>147.57405864082236</v>
      </c>
      <c r="S92" s="17">
        <v>0</v>
      </c>
      <c r="T92" s="19">
        <f t="shared" si="4"/>
        <v>24.929423329281313</v>
      </c>
      <c r="U92" s="19">
        <f t="shared" si="5"/>
        <v>3896.1116830819142</v>
      </c>
      <c r="V92" s="19">
        <f t="shared" si="6"/>
        <v>45.185875304060673</v>
      </c>
      <c r="W92" s="19">
        <f t="shared" si="7"/>
        <v>3966.226981715256</v>
      </c>
    </row>
    <row r="93" spans="1:23">
      <c r="A93" s="18">
        <v>92</v>
      </c>
      <c r="B93" s="15">
        <v>7</v>
      </c>
      <c r="C93" s="14" t="s">
        <v>107</v>
      </c>
      <c r="D93" s="16">
        <v>2008</v>
      </c>
      <c r="E93" s="14" t="s">
        <v>155</v>
      </c>
      <c r="F93" s="16">
        <v>1</v>
      </c>
      <c r="G93" s="16" t="s">
        <v>1530</v>
      </c>
      <c r="H93" s="17">
        <v>14.888954827087463</v>
      </c>
      <c r="I93" s="17">
        <v>1260.5846726005734</v>
      </c>
      <c r="J93" s="17">
        <v>30.285885306981459</v>
      </c>
      <c r="K93" s="17">
        <v>2.2597930072837182</v>
      </c>
      <c r="L93" s="17">
        <v>762.48360558100865</v>
      </c>
      <c r="M93" s="17">
        <v>0</v>
      </c>
      <c r="N93" s="17">
        <v>3.3237351255380507</v>
      </c>
      <c r="O93" s="17">
        <v>1118.4591881243341</v>
      </c>
      <c r="P93" s="17">
        <v>11.662426072421468</v>
      </c>
      <c r="Q93" s="17">
        <v>2.0208032010254366</v>
      </c>
      <c r="R93" s="17">
        <v>19473.189155036678</v>
      </c>
      <c r="S93" s="17">
        <v>3.8805483869291457</v>
      </c>
      <c r="T93" s="19">
        <f t="shared" si="4"/>
        <v>22.493286160934669</v>
      </c>
      <c r="U93" s="19">
        <f t="shared" si="5"/>
        <v>22614.716621342595</v>
      </c>
      <c r="V93" s="19">
        <f t="shared" si="6"/>
        <v>45.828859766332073</v>
      </c>
      <c r="W93" s="19">
        <f t="shared" si="7"/>
        <v>22683.03876726986</v>
      </c>
    </row>
    <row r="94" spans="1:23">
      <c r="A94" s="18">
        <v>93</v>
      </c>
      <c r="B94" s="15">
        <v>7</v>
      </c>
      <c r="C94" s="14" t="s">
        <v>107</v>
      </c>
      <c r="D94" s="16">
        <v>2009</v>
      </c>
      <c r="E94" s="14" t="s">
        <v>155</v>
      </c>
      <c r="F94" s="16">
        <v>1</v>
      </c>
      <c r="G94" s="16" t="s">
        <v>1530</v>
      </c>
      <c r="H94" s="17">
        <v>21.56</v>
      </c>
      <c r="I94" s="17">
        <v>3431.14</v>
      </c>
      <c r="J94" s="17">
        <v>78.39</v>
      </c>
      <c r="K94" s="17">
        <v>6.82</v>
      </c>
      <c r="L94" s="17">
        <v>3092.07</v>
      </c>
      <c r="M94" s="17">
        <v>0</v>
      </c>
      <c r="N94" s="17">
        <v>0</v>
      </c>
      <c r="O94" s="17">
        <v>0</v>
      </c>
      <c r="P94" s="17">
        <v>0</v>
      </c>
      <c r="Q94" s="17">
        <v>2.44</v>
      </c>
      <c r="R94" s="17">
        <v>0.01</v>
      </c>
      <c r="S94" s="17">
        <v>15.39</v>
      </c>
      <c r="T94" s="19">
        <f t="shared" si="4"/>
        <v>30.82</v>
      </c>
      <c r="U94" s="19">
        <f t="shared" si="5"/>
        <v>6523.22</v>
      </c>
      <c r="V94" s="19">
        <f t="shared" si="6"/>
        <v>93.78</v>
      </c>
      <c r="W94" s="19">
        <f t="shared" si="7"/>
        <v>6647.82</v>
      </c>
    </row>
    <row r="95" spans="1:23">
      <c r="A95" s="18">
        <v>94</v>
      </c>
      <c r="B95" s="15">
        <v>7</v>
      </c>
      <c r="C95" s="14" t="s">
        <v>107</v>
      </c>
      <c r="D95" s="16">
        <v>2010</v>
      </c>
      <c r="E95" s="14" t="s">
        <v>155</v>
      </c>
      <c r="F95" s="16">
        <v>1</v>
      </c>
      <c r="G95" s="16" t="s">
        <v>1530</v>
      </c>
      <c r="H95" s="17">
        <v>18.97</v>
      </c>
      <c r="I95" s="17">
        <v>2715.08</v>
      </c>
      <c r="J95" s="17">
        <v>54.06</v>
      </c>
      <c r="K95" s="17">
        <v>13.97</v>
      </c>
      <c r="L95" s="17">
        <v>4060.22</v>
      </c>
      <c r="M95" s="17">
        <v>0.17</v>
      </c>
      <c r="N95" s="17">
        <v>6.28</v>
      </c>
      <c r="O95" s="17">
        <v>794.11</v>
      </c>
      <c r="P95" s="17">
        <v>8.01</v>
      </c>
      <c r="Q95" s="17">
        <v>2.62</v>
      </c>
      <c r="R95" s="17">
        <v>0.05</v>
      </c>
      <c r="S95" s="17">
        <v>6.69</v>
      </c>
      <c r="T95" s="19">
        <f t="shared" si="4"/>
        <v>41.839999999999996</v>
      </c>
      <c r="U95" s="19">
        <f t="shared" si="5"/>
        <v>7569.4599999999991</v>
      </c>
      <c r="V95" s="19">
        <f t="shared" si="6"/>
        <v>68.930000000000007</v>
      </c>
      <c r="W95" s="19">
        <f t="shared" si="7"/>
        <v>7680.23</v>
      </c>
    </row>
    <row r="96" spans="1:23">
      <c r="A96" s="18">
        <v>95</v>
      </c>
      <c r="B96" s="15">
        <v>7</v>
      </c>
      <c r="C96" s="14" t="s">
        <v>107</v>
      </c>
      <c r="D96" s="16">
        <v>2011</v>
      </c>
      <c r="E96" s="14" t="s">
        <v>155</v>
      </c>
      <c r="F96" s="16">
        <v>1</v>
      </c>
      <c r="G96" s="16" t="s">
        <v>1530</v>
      </c>
      <c r="H96" s="17">
        <v>24.9</v>
      </c>
      <c r="I96" s="17">
        <v>3560.16</v>
      </c>
      <c r="J96" s="17">
        <v>54.91</v>
      </c>
      <c r="K96" s="17">
        <v>9.33</v>
      </c>
      <c r="L96" s="17">
        <v>3304.96</v>
      </c>
      <c r="M96" s="17">
        <v>14.31</v>
      </c>
      <c r="N96" s="17">
        <v>2.16</v>
      </c>
      <c r="O96" s="17">
        <v>143.47</v>
      </c>
      <c r="P96" s="17">
        <v>2.33</v>
      </c>
      <c r="Q96" s="17">
        <v>8.69</v>
      </c>
      <c r="R96" s="17">
        <v>0.01</v>
      </c>
      <c r="S96" s="17">
        <v>10.68</v>
      </c>
      <c r="T96" s="19">
        <f t="shared" si="4"/>
        <v>45.08</v>
      </c>
      <c r="U96" s="19">
        <f t="shared" si="5"/>
        <v>7008.6</v>
      </c>
      <c r="V96" s="19">
        <f t="shared" si="6"/>
        <v>82.22999999999999</v>
      </c>
      <c r="W96" s="19">
        <f t="shared" si="7"/>
        <v>7135.91</v>
      </c>
    </row>
    <row r="97" spans="1:23">
      <c r="A97" s="18">
        <v>96</v>
      </c>
      <c r="B97" s="15">
        <v>7</v>
      </c>
      <c r="C97" s="14" t="s">
        <v>107</v>
      </c>
      <c r="D97" s="16">
        <v>2012</v>
      </c>
      <c r="E97" s="14" t="s">
        <v>155</v>
      </c>
      <c r="F97" s="16">
        <v>1</v>
      </c>
      <c r="G97" s="16" t="s">
        <v>1530</v>
      </c>
      <c r="H97" s="17">
        <v>16.920000000000002</v>
      </c>
      <c r="I97" s="17">
        <v>2081.9</v>
      </c>
      <c r="J97" s="17">
        <v>65.72</v>
      </c>
      <c r="K97" s="17">
        <v>8.65</v>
      </c>
      <c r="L97" s="17">
        <v>3000.19</v>
      </c>
      <c r="M97" s="17">
        <v>0</v>
      </c>
      <c r="N97" s="17">
        <v>6.22</v>
      </c>
      <c r="O97" s="17">
        <v>750.91</v>
      </c>
      <c r="P97" s="17">
        <v>4.04</v>
      </c>
      <c r="Q97" s="17">
        <v>0</v>
      </c>
      <c r="R97" s="17">
        <v>0</v>
      </c>
      <c r="S97" s="17">
        <v>0</v>
      </c>
      <c r="T97" s="19">
        <f t="shared" si="4"/>
        <v>31.79</v>
      </c>
      <c r="U97" s="19">
        <f t="shared" si="5"/>
        <v>5833</v>
      </c>
      <c r="V97" s="19">
        <f t="shared" si="6"/>
        <v>69.760000000000005</v>
      </c>
      <c r="W97" s="19">
        <f t="shared" si="7"/>
        <v>5934.55</v>
      </c>
    </row>
    <row r="98" spans="1:23">
      <c r="A98" s="18">
        <v>97</v>
      </c>
      <c r="B98" s="15">
        <v>7</v>
      </c>
      <c r="C98" s="14" t="s">
        <v>107</v>
      </c>
      <c r="D98" s="16">
        <v>2013</v>
      </c>
      <c r="E98" s="14" t="s">
        <v>155</v>
      </c>
      <c r="F98" s="16">
        <v>1</v>
      </c>
      <c r="G98" s="16" t="s">
        <v>1530</v>
      </c>
      <c r="H98" s="17">
        <v>13.15</v>
      </c>
      <c r="I98" s="17">
        <v>1789.23</v>
      </c>
      <c r="J98" s="17">
        <v>26.03</v>
      </c>
      <c r="K98" s="17">
        <v>3.23</v>
      </c>
      <c r="L98" s="17">
        <v>1723.14</v>
      </c>
      <c r="M98" s="17">
        <v>0</v>
      </c>
      <c r="N98" s="17">
        <v>20.04</v>
      </c>
      <c r="O98" s="17">
        <v>2918.52</v>
      </c>
      <c r="P98" s="17">
        <v>11.99</v>
      </c>
      <c r="Q98" s="17">
        <v>3.83</v>
      </c>
      <c r="R98" s="17">
        <v>0.01</v>
      </c>
      <c r="S98" s="17">
        <v>3.31</v>
      </c>
      <c r="T98" s="19">
        <f t="shared" si="4"/>
        <v>40.25</v>
      </c>
      <c r="U98" s="19">
        <f t="shared" si="5"/>
        <v>6430.9</v>
      </c>
      <c r="V98" s="19">
        <f t="shared" si="6"/>
        <v>41.330000000000005</v>
      </c>
      <c r="W98" s="19">
        <f t="shared" si="7"/>
        <v>6512.48</v>
      </c>
    </row>
    <row r="99" spans="1:23">
      <c r="A99" s="18">
        <v>98</v>
      </c>
      <c r="B99" s="15">
        <v>7</v>
      </c>
      <c r="C99" s="14" t="s">
        <v>107</v>
      </c>
      <c r="D99" s="16">
        <v>2014</v>
      </c>
      <c r="E99" s="14" t="s">
        <v>155</v>
      </c>
      <c r="F99" s="16">
        <v>1</v>
      </c>
      <c r="G99" s="16" t="s">
        <v>1530</v>
      </c>
      <c r="H99" s="17">
        <v>14.21</v>
      </c>
      <c r="I99" s="17">
        <v>1408.33</v>
      </c>
      <c r="J99" s="17">
        <v>18.34</v>
      </c>
      <c r="K99" s="17">
        <v>3.13</v>
      </c>
      <c r="L99" s="17">
        <v>1126.9000000000001</v>
      </c>
      <c r="M99" s="17">
        <v>0.33</v>
      </c>
      <c r="N99" s="17">
        <v>16.73</v>
      </c>
      <c r="O99" s="17">
        <v>3617.5</v>
      </c>
      <c r="P99" s="17">
        <v>14.01</v>
      </c>
      <c r="Q99" s="17">
        <v>4.18</v>
      </c>
      <c r="R99" s="17">
        <v>0.01</v>
      </c>
      <c r="S99" s="17">
        <v>3.24</v>
      </c>
      <c r="T99" s="19">
        <f t="shared" si="4"/>
        <v>38.25</v>
      </c>
      <c r="U99" s="19">
        <f t="shared" si="5"/>
        <v>6152.74</v>
      </c>
      <c r="V99" s="19">
        <f t="shared" si="6"/>
        <v>35.92</v>
      </c>
      <c r="W99" s="19">
        <f t="shared" si="7"/>
        <v>6226.91</v>
      </c>
    </row>
    <row r="100" spans="1:23">
      <c r="A100" s="18">
        <v>99</v>
      </c>
      <c r="B100" s="15">
        <v>7</v>
      </c>
      <c r="C100" s="14" t="s">
        <v>107</v>
      </c>
      <c r="D100" s="16">
        <v>2015</v>
      </c>
      <c r="E100" s="14" t="s">
        <v>155</v>
      </c>
      <c r="F100" s="16">
        <v>1</v>
      </c>
      <c r="G100" s="16" t="s">
        <v>1530</v>
      </c>
      <c r="H100" s="17">
        <v>18.365565497689332</v>
      </c>
      <c r="I100" s="17">
        <v>1903.684048462736</v>
      </c>
      <c r="J100" s="17">
        <v>33.479320347694959</v>
      </c>
      <c r="K100" s="17">
        <v>4.5813301824373811</v>
      </c>
      <c r="L100" s="17">
        <v>1800.5630775887039</v>
      </c>
      <c r="M100" s="17">
        <v>0</v>
      </c>
      <c r="N100" s="17">
        <v>10.85318351396587</v>
      </c>
      <c r="O100" s="17">
        <v>4830.9055831835267</v>
      </c>
      <c r="P100" s="17">
        <v>20.926945347220549</v>
      </c>
      <c r="Q100" s="17">
        <v>1.001549724655044</v>
      </c>
      <c r="R100" s="17">
        <v>3425.2609976684548</v>
      </c>
      <c r="S100" s="17">
        <v>0</v>
      </c>
      <c r="T100" s="19">
        <f t="shared" si="4"/>
        <v>34.801628918747625</v>
      </c>
      <c r="U100" s="19">
        <f t="shared" si="5"/>
        <v>11960.41370690342</v>
      </c>
      <c r="V100" s="19">
        <f t="shared" si="6"/>
        <v>54.406265694915504</v>
      </c>
      <c r="W100" s="19">
        <f t="shared" si="7"/>
        <v>12049.621601517083</v>
      </c>
    </row>
    <row r="101" spans="1:23">
      <c r="A101" s="18">
        <v>100</v>
      </c>
      <c r="B101" s="15">
        <v>7</v>
      </c>
      <c r="C101" s="14" t="s">
        <v>107</v>
      </c>
      <c r="D101" s="16">
        <v>2016</v>
      </c>
      <c r="E101" s="14" t="s">
        <v>155</v>
      </c>
      <c r="F101" s="16">
        <v>1</v>
      </c>
      <c r="G101" s="16" t="s">
        <v>1530</v>
      </c>
      <c r="H101" s="17">
        <v>24.689036484304932</v>
      </c>
      <c r="I101" s="17">
        <v>2315.7786539910317</v>
      </c>
      <c r="J101" s="17">
        <v>44.493747085201797</v>
      </c>
      <c r="K101" s="17">
        <v>1.6149524663677133</v>
      </c>
      <c r="L101" s="17">
        <v>639.00788520179367</v>
      </c>
      <c r="M101" s="17">
        <v>7.2021524663677144E-2</v>
      </c>
      <c r="N101" s="17">
        <v>9.9313793721973092</v>
      </c>
      <c r="O101" s="17">
        <v>888.9615067264574</v>
      </c>
      <c r="P101" s="17">
        <v>16.956699551569507</v>
      </c>
      <c r="Q101" s="17">
        <v>2.9612340807174888</v>
      </c>
      <c r="R101" s="17">
        <v>403.89554798206279</v>
      </c>
      <c r="S101" s="17">
        <v>3.7068914798206278</v>
      </c>
      <c r="T101" s="19">
        <f t="shared" si="4"/>
        <v>39.196602403587448</v>
      </c>
      <c r="U101" s="19">
        <f t="shared" si="5"/>
        <v>4247.6435939013454</v>
      </c>
      <c r="V101" s="19">
        <f t="shared" si="6"/>
        <v>65.229359641255613</v>
      </c>
      <c r="W101" s="19">
        <f t="shared" si="7"/>
        <v>4352.0695559461883</v>
      </c>
    </row>
    <row r="102" spans="1:23">
      <c r="A102" s="18">
        <v>101</v>
      </c>
      <c r="B102" s="15">
        <v>7</v>
      </c>
      <c r="C102" s="14" t="s">
        <v>107</v>
      </c>
      <c r="D102" s="16">
        <v>2017</v>
      </c>
      <c r="E102" s="14" t="s">
        <v>155</v>
      </c>
      <c r="F102" s="16">
        <v>1</v>
      </c>
      <c r="G102" s="16" t="s">
        <v>1530</v>
      </c>
      <c r="H102" s="17">
        <v>25.346284476165106</v>
      </c>
      <c r="I102" s="17">
        <v>2309.7046992916039</v>
      </c>
      <c r="J102" s="17">
        <v>47.701790072311788</v>
      </c>
      <c r="K102" s="17">
        <v>5.2950244162341438</v>
      </c>
      <c r="L102" s="17">
        <v>1955.1695500323972</v>
      </c>
      <c r="M102" s="17">
        <v>0.18197375283049966</v>
      </c>
      <c r="N102" s="17">
        <v>7.0195623364631574</v>
      </c>
      <c r="O102" s="17">
        <v>928.52972955888231</v>
      </c>
      <c r="P102" s="17">
        <v>17.026520342346533</v>
      </c>
      <c r="Q102" s="17">
        <v>5.287790979877772</v>
      </c>
      <c r="R102" s="17">
        <v>491.47808182994203</v>
      </c>
      <c r="S102" s="17">
        <v>4.2427626127966809</v>
      </c>
      <c r="T102" s="19">
        <f t="shared" si="4"/>
        <v>42.948662208740181</v>
      </c>
      <c r="U102" s="19">
        <f t="shared" si="5"/>
        <v>5684.8820607128255</v>
      </c>
      <c r="V102" s="19">
        <f t="shared" si="6"/>
        <v>69.153046780285507</v>
      </c>
      <c r="W102" s="19">
        <f t="shared" si="7"/>
        <v>5796.9837697018511</v>
      </c>
    </row>
    <row r="103" spans="1:23">
      <c r="A103" s="18">
        <v>102</v>
      </c>
      <c r="B103" s="15">
        <v>7</v>
      </c>
      <c r="C103" s="14" t="s">
        <v>107</v>
      </c>
      <c r="D103" s="16">
        <v>2018</v>
      </c>
      <c r="E103" s="14" t="s">
        <v>155</v>
      </c>
      <c r="F103" s="16">
        <v>1</v>
      </c>
      <c r="G103" s="16" t="s">
        <v>1530</v>
      </c>
      <c r="H103" s="17">
        <v>22.264213022489447</v>
      </c>
      <c r="I103" s="17">
        <v>2080.8629798869861</v>
      </c>
      <c r="J103" s="17">
        <v>50.266785879412978</v>
      </c>
      <c r="K103" s="17">
        <v>1.8854209372609434</v>
      </c>
      <c r="L103" s="17">
        <v>628.6199122731482</v>
      </c>
      <c r="M103" s="17">
        <v>0.2809494808289929</v>
      </c>
      <c r="N103" s="17">
        <v>17.680201523160381</v>
      </c>
      <c r="O103" s="17">
        <v>2863.7631624704409</v>
      </c>
      <c r="P103" s="17">
        <v>27.58805988315482</v>
      </c>
      <c r="Q103" s="17">
        <v>5.9064195298372519</v>
      </c>
      <c r="R103" s="17">
        <v>2876.8170903463624</v>
      </c>
      <c r="S103" s="17">
        <v>3.8920529628599247</v>
      </c>
      <c r="T103" s="19">
        <f t="shared" si="4"/>
        <v>47.736255012748018</v>
      </c>
      <c r="U103" s="19">
        <f t="shared" si="5"/>
        <v>8450.0631449769389</v>
      </c>
      <c r="V103" s="19">
        <f t="shared" si="6"/>
        <v>82.027848206256706</v>
      </c>
      <c r="W103" s="19">
        <f t="shared" si="7"/>
        <v>8579.827248195943</v>
      </c>
    </row>
    <row r="104" spans="1:23">
      <c r="A104" s="18">
        <v>103</v>
      </c>
      <c r="B104" s="15">
        <v>7</v>
      </c>
      <c r="C104" s="14" t="s">
        <v>107</v>
      </c>
      <c r="D104" s="16">
        <v>2019</v>
      </c>
      <c r="E104" s="14" t="s">
        <v>155</v>
      </c>
      <c r="F104" s="16">
        <v>1</v>
      </c>
      <c r="G104" s="16" t="s">
        <v>1530</v>
      </c>
      <c r="H104" s="17">
        <v>22.826815222677471</v>
      </c>
      <c r="I104" s="17">
        <v>1859.1990999810064</v>
      </c>
      <c r="J104" s="17">
        <v>43.883903394065129</v>
      </c>
      <c r="K104" s="17">
        <v>3.1397555004059683</v>
      </c>
      <c r="L104" s="17">
        <v>1288.8586999400961</v>
      </c>
      <c r="M104" s="17">
        <v>0.14579806763083358</v>
      </c>
      <c r="N104" s="17">
        <v>18.923968015094935</v>
      </c>
      <c r="O104" s="17">
        <v>1963.2906547888649</v>
      </c>
      <c r="P104" s="17">
        <v>35.135956718938175</v>
      </c>
      <c r="Q104" s="17">
        <v>0</v>
      </c>
      <c r="R104" s="17">
        <v>0</v>
      </c>
      <c r="S104" s="17">
        <v>0</v>
      </c>
      <c r="T104" s="19">
        <f t="shared" si="4"/>
        <v>44.890538738178378</v>
      </c>
      <c r="U104" s="19">
        <f t="shared" si="5"/>
        <v>5111.3484547099679</v>
      </c>
      <c r="V104" s="19">
        <f t="shared" si="6"/>
        <v>79.165658180634139</v>
      </c>
      <c r="W104" s="19">
        <f t="shared" si="7"/>
        <v>5235.4046516287799</v>
      </c>
    </row>
    <row r="105" spans="1:23">
      <c r="A105" s="18">
        <v>104</v>
      </c>
      <c r="B105" s="15">
        <v>7</v>
      </c>
      <c r="C105" s="14" t="s">
        <v>107</v>
      </c>
      <c r="D105" s="16">
        <v>2020</v>
      </c>
      <c r="E105" s="14" t="s">
        <v>155</v>
      </c>
      <c r="F105" s="16">
        <v>1</v>
      </c>
      <c r="G105" s="16" t="s">
        <v>1530</v>
      </c>
      <c r="H105" s="17">
        <v>31.119670349240661</v>
      </c>
      <c r="I105" s="17">
        <v>1785.8975552539625</v>
      </c>
      <c r="J105" s="17">
        <v>62.005477803228956</v>
      </c>
      <c r="K105" s="17">
        <v>6.1091384741984411</v>
      </c>
      <c r="L105" s="17">
        <v>1235.1673247809185</v>
      </c>
      <c r="M105" s="17">
        <v>0.42078371888798138</v>
      </c>
      <c r="N105" s="17">
        <v>15.982682281271686</v>
      </c>
      <c r="O105" s="17">
        <v>1965.2987183659934</v>
      </c>
      <c r="P105" s="17">
        <v>34.481751914467665</v>
      </c>
      <c r="Q105" s="17">
        <v>2.0136822260023703</v>
      </c>
      <c r="R105" s="17">
        <v>378.13595023305226</v>
      </c>
      <c r="S105" s="17">
        <v>0.43864184869717943</v>
      </c>
      <c r="T105" s="19">
        <f t="shared" si="4"/>
        <v>55.225173330713162</v>
      </c>
      <c r="U105" s="19">
        <f t="shared" si="5"/>
        <v>5364.4995486339267</v>
      </c>
      <c r="V105" s="19">
        <f t="shared" si="6"/>
        <v>97.346655285281784</v>
      </c>
      <c r="W105" s="19">
        <f t="shared" si="7"/>
        <v>5517.0713772499212</v>
      </c>
    </row>
    <row r="106" spans="1:23">
      <c r="A106" s="18">
        <v>105</v>
      </c>
      <c r="B106" s="15">
        <v>7</v>
      </c>
      <c r="C106" s="14" t="s">
        <v>107</v>
      </c>
      <c r="D106" s="16">
        <v>2021</v>
      </c>
      <c r="E106" s="14" t="s">
        <v>155</v>
      </c>
      <c r="F106" s="16">
        <v>1</v>
      </c>
      <c r="G106" s="16" t="s">
        <v>1530</v>
      </c>
      <c r="H106" s="17">
        <v>33.180626438313027</v>
      </c>
      <c r="I106" s="17">
        <v>1796.1201288728471</v>
      </c>
      <c r="J106" s="17">
        <v>38.590320970906717</v>
      </c>
      <c r="K106" s="17">
        <v>3.1271568033720114</v>
      </c>
      <c r="L106" s="17">
        <v>465.69690462924837</v>
      </c>
      <c r="M106" s="17">
        <v>0.59260192340301832</v>
      </c>
      <c r="N106" s="17">
        <v>24.063579855139171</v>
      </c>
      <c r="O106" s="17">
        <v>945.22067197984552</v>
      </c>
      <c r="P106" s="17">
        <v>26.024927690705169</v>
      </c>
      <c r="Q106" s="17">
        <v>2.6148668879145371</v>
      </c>
      <c r="R106" s="17">
        <v>489.41898112933313</v>
      </c>
      <c r="S106" s="17">
        <v>2.9598934134347523</v>
      </c>
      <c r="T106" s="19">
        <f t="shared" si="4"/>
        <v>62.986229984738749</v>
      </c>
      <c r="U106" s="19">
        <f t="shared" si="5"/>
        <v>3696.4566866112741</v>
      </c>
      <c r="V106" s="19">
        <f t="shared" si="6"/>
        <v>68.167743998449666</v>
      </c>
      <c r="W106" s="19">
        <f t="shared" si="7"/>
        <v>3827.6106605944624</v>
      </c>
    </row>
    <row r="107" spans="1:23">
      <c r="A107" s="18">
        <v>106</v>
      </c>
      <c r="B107" s="15">
        <v>7</v>
      </c>
      <c r="C107" s="14" t="s">
        <v>107</v>
      </c>
      <c r="D107" s="16">
        <v>2022</v>
      </c>
      <c r="E107" s="14" t="s">
        <v>155</v>
      </c>
      <c r="F107" s="16">
        <v>1</v>
      </c>
      <c r="G107" s="16" t="s">
        <v>1530</v>
      </c>
      <c r="H107" s="17">
        <v>26.594000000000001</v>
      </c>
      <c r="I107" s="17">
        <v>1791.9110000000001</v>
      </c>
      <c r="J107" s="17">
        <v>45.808999999999997</v>
      </c>
      <c r="K107" s="17">
        <v>2.722</v>
      </c>
      <c r="L107" s="17">
        <v>893.64700000000005</v>
      </c>
      <c r="M107" s="17">
        <v>0</v>
      </c>
      <c r="N107" s="17">
        <v>15.012</v>
      </c>
      <c r="O107" s="17">
        <v>3104.4459999999999</v>
      </c>
      <c r="P107" s="17">
        <v>34.011000000000003</v>
      </c>
      <c r="Q107" s="17">
        <v>3.6880000000000002</v>
      </c>
      <c r="R107" s="17">
        <v>460.78800000000001</v>
      </c>
      <c r="S107" s="17">
        <v>8.532</v>
      </c>
      <c r="T107" s="19">
        <f t="shared" si="4"/>
        <v>48.016000000000005</v>
      </c>
      <c r="U107" s="19">
        <f t="shared" si="5"/>
        <v>6250.7919999999995</v>
      </c>
      <c r="V107" s="19">
        <f t="shared" si="6"/>
        <v>88.35199999999999</v>
      </c>
      <c r="W107" s="19">
        <f t="shared" si="7"/>
        <v>6387.1599999999989</v>
      </c>
    </row>
    <row r="108" spans="1:23">
      <c r="A108" s="18">
        <v>107</v>
      </c>
      <c r="B108" s="15">
        <v>8</v>
      </c>
      <c r="C108" s="14" t="s">
        <v>108</v>
      </c>
      <c r="D108" s="16">
        <v>2007</v>
      </c>
      <c r="E108" s="14" t="s">
        <v>155</v>
      </c>
      <c r="F108" s="16">
        <v>1</v>
      </c>
      <c r="G108" s="16" t="s">
        <v>1530</v>
      </c>
      <c r="H108" s="17">
        <v>3.5788259421214512</v>
      </c>
      <c r="I108" s="17">
        <v>277.0514330517716</v>
      </c>
      <c r="J108" s="17">
        <v>10.890759732454171</v>
      </c>
      <c r="K108" s="17">
        <v>3.7011445970964174E-2</v>
      </c>
      <c r="L108" s="17">
        <v>1.6285036227224237</v>
      </c>
      <c r="M108" s="17">
        <v>0</v>
      </c>
      <c r="N108" s="17">
        <v>11.323665866956164</v>
      </c>
      <c r="O108" s="17">
        <v>2172.6137116649734</v>
      </c>
      <c r="P108" s="17">
        <v>15.642089369278954</v>
      </c>
      <c r="Q108" s="17">
        <v>0</v>
      </c>
      <c r="R108" s="17">
        <v>0</v>
      </c>
      <c r="S108" s="17">
        <v>0</v>
      </c>
      <c r="T108" s="19">
        <f t="shared" si="4"/>
        <v>14.93950325504858</v>
      </c>
      <c r="U108" s="19">
        <f t="shared" si="5"/>
        <v>2451.2936483394674</v>
      </c>
      <c r="V108" s="19">
        <f t="shared" si="6"/>
        <v>26.532849101733127</v>
      </c>
      <c r="W108" s="19">
        <f t="shared" si="7"/>
        <v>2492.7660006962492</v>
      </c>
    </row>
    <row r="109" spans="1:23">
      <c r="A109" s="18">
        <v>108</v>
      </c>
      <c r="B109" s="15">
        <v>8</v>
      </c>
      <c r="C109" s="14" t="s">
        <v>108</v>
      </c>
      <c r="D109" s="16">
        <v>2008</v>
      </c>
      <c r="E109" s="14" t="s">
        <v>155</v>
      </c>
      <c r="F109" s="16">
        <v>1</v>
      </c>
      <c r="G109" s="16" t="s">
        <v>1530</v>
      </c>
      <c r="H109" s="17">
        <v>9.1386721412739327</v>
      </c>
      <c r="I109" s="17">
        <v>106.5719666302255</v>
      </c>
      <c r="J109" s="17">
        <v>17.100679890977101</v>
      </c>
      <c r="K109" s="17">
        <v>0.36771689926700291</v>
      </c>
      <c r="L109" s="17">
        <v>179.4510570275288</v>
      </c>
      <c r="M109" s="17">
        <v>3.7394200143918636E-2</v>
      </c>
      <c r="N109" s="17">
        <v>17.361815787815008</v>
      </c>
      <c r="O109" s="17">
        <v>3529.0855364664585</v>
      </c>
      <c r="P109" s="17">
        <v>8.109286767649543</v>
      </c>
      <c r="Q109" s="17">
        <v>1.2074786061065554</v>
      </c>
      <c r="R109" s="17">
        <v>90.009489585060265</v>
      </c>
      <c r="S109" s="17">
        <v>1.9418116728851129</v>
      </c>
      <c r="T109" s="19">
        <f t="shared" si="4"/>
        <v>28.075683434462498</v>
      </c>
      <c r="U109" s="19">
        <f t="shared" si="5"/>
        <v>3905.1180497092732</v>
      </c>
      <c r="V109" s="19">
        <f t="shared" si="6"/>
        <v>27.189172531655675</v>
      </c>
      <c r="W109" s="19">
        <f t="shared" si="7"/>
        <v>3960.3829056753912</v>
      </c>
    </row>
    <row r="110" spans="1:23">
      <c r="A110" s="18">
        <v>109</v>
      </c>
      <c r="B110" s="15">
        <v>8</v>
      </c>
      <c r="C110" s="14" t="s">
        <v>108</v>
      </c>
      <c r="D110" s="16">
        <v>2009</v>
      </c>
      <c r="E110" s="14" t="s">
        <v>155</v>
      </c>
      <c r="F110" s="16">
        <v>1</v>
      </c>
      <c r="G110" s="16" t="s">
        <v>1530</v>
      </c>
      <c r="H110" s="17">
        <v>8.98</v>
      </c>
      <c r="I110" s="17">
        <v>5829.14</v>
      </c>
      <c r="J110" s="17">
        <v>33.11</v>
      </c>
      <c r="K110" s="17">
        <v>15.03</v>
      </c>
      <c r="L110" s="17">
        <v>4324.2700000000004</v>
      </c>
      <c r="M110" s="17">
        <v>7.12</v>
      </c>
      <c r="N110" s="17">
        <v>0</v>
      </c>
      <c r="O110" s="17">
        <v>0</v>
      </c>
      <c r="P110" s="17">
        <v>0.45</v>
      </c>
      <c r="Q110" s="17">
        <v>0</v>
      </c>
      <c r="R110" s="17">
        <v>0</v>
      </c>
      <c r="S110" s="17">
        <v>0</v>
      </c>
      <c r="T110" s="19">
        <f t="shared" si="4"/>
        <v>24.009999999999998</v>
      </c>
      <c r="U110" s="19">
        <f t="shared" si="5"/>
        <v>10153.41</v>
      </c>
      <c r="V110" s="19">
        <f t="shared" si="6"/>
        <v>40.68</v>
      </c>
      <c r="W110" s="19">
        <f t="shared" si="7"/>
        <v>10218.1</v>
      </c>
    </row>
    <row r="111" spans="1:23">
      <c r="A111" s="18">
        <v>110</v>
      </c>
      <c r="B111" s="15">
        <v>8</v>
      </c>
      <c r="C111" s="14" t="s">
        <v>108</v>
      </c>
      <c r="D111" s="16">
        <v>2010</v>
      </c>
      <c r="E111" s="14" t="s">
        <v>155</v>
      </c>
      <c r="F111" s="16">
        <v>1</v>
      </c>
      <c r="G111" s="16" t="s">
        <v>1530</v>
      </c>
      <c r="H111" s="17">
        <v>10.87</v>
      </c>
      <c r="I111" s="17">
        <v>687.75</v>
      </c>
      <c r="J111" s="17">
        <v>33.08</v>
      </c>
      <c r="K111" s="17">
        <v>14.28</v>
      </c>
      <c r="L111" s="17">
        <v>3200.78</v>
      </c>
      <c r="M111" s="17">
        <v>11.1</v>
      </c>
      <c r="N111" s="17">
        <v>0.88</v>
      </c>
      <c r="O111" s="17">
        <v>62.14</v>
      </c>
      <c r="P111" s="17">
        <v>0</v>
      </c>
      <c r="Q111" s="17">
        <v>0</v>
      </c>
      <c r="R111" s="17">
        <v>0</v>
      </c>
      <c r="S111" s="17">
        <v>0</v>
      </c>
      <c r="T111" s="19">
        <f t="shared" si="4"/>
        <v>26.029999999999998</v>
      </c>
      <c r="U111" s="19">
        <f t="shared" si="5"/>
        <v>3950.67</v>
      </c>
      <c r="V111" s="19">
        <f t="shared" si="6"/>
        <v>44.18</v>
      </c>
      <c r="W111" s="19">
        <f t="shared" si="7"/>
        <v>4020.88</v>
      </c>
    </row>
    <row r="112" spans="1:23">
      <c r="A112" s="18">
        <v>111</v>
      </c>
      <c r="B112" s="15">
        <v>8</v>
      </c>
      <c r="C112" s="14" t="s">
        <v>108</v>
      </c>
      <c r="D112" s="16">
        <v>2011</v>
      </c>
      <c r="E112" s="14" t="s">
        <v>155</v>
      </c>
      <c r="F112" s="16">
        <v>1</v>
      </c>
      <c r="G112" s="16" t="s">
        <v>1530</v>
      </c>
      <c r="H112" s="17">
        <v>5.27</v>
      </c>
      <c r="I112" s="17">
        <v>171.13</v>
      </c>
      <c r="J112" s="17">
        <v>29.12</v>
      </c>
      <c r="K112" s="17">
        <v>0.49</v>
      </c>
      <c r="L112" s="17">
        <v>163.34</v>
      </c>
      <c r="M112" s="17">
        <v>2.48</v>
      </c>
      <c r="N112" s="17">
        <v>10.8</v>
      </c>
      <c r="O112" s="17">
        <v>3315.65</v>
      </c>
      <c r="P112" s="17">
        <v>10.15</v>
      </c>
      <c r="Q112" s="17">
        <v>0</v>
      </c>
      <c r="R112" s="17">
        <v>0</v>
      </c>
      <c r="S112" s="17">
        <v>0</v>
      </c>
      <c r="T112" s="19">
        <f t="shared" si="4"/>
        <v>16.560000000000002</v>
      </c>
      <c r="U112" s="19">
        <f t="shared" si="5"/>
        <v>3650.12</v>
      </c>
      <c r="V112" s="19">
        <f t="shared" si="6"/>
        <v>41.75</v>
      </c>
      <c r="W112" s="19">
        <f t="shared" si="7"/>
        <v>3708.43</v>
      </c>
    </row>
    <row r="113" spans="1:23">
      <c r="A113" s="18">
        <v>112</v>
      </c>
      <c r="B113" s="15">
        <v>8</v>
      </c>
      <c r="C113" s="14" t="s">
        <v>108</v>
      </c>
      <c r="D113" s="16">
        <v>2012</v>
      </c>
      <c r="E113" s="14" t="s">
        <v>155</v>
      </c>
      <c r="F113" s="16">
        <v>1</v>
      </c>
      <c r="G113" s="16" t="s">
        <v>1530</v>
      </c>
      <c r="H113" s="17">
        <v>3.55</v>
      </c>
      <c r="I113" s="17">
        <v>167.03</v>
      </c>
      <c r="J113" s="17">
        <v>27.91</v>
      </c>
      <c r="K113" s="17">
        <v>0.62</v>
      </c>
      <c r="L113" s="17">
        <v>359.7</v>
      </c>
      <c r="M113" s="17">
        <v>0.3</v>
      </c>
      <c r="N113" s="17">
        <v>13.12</v>
      </c>
      <c r="O113" s="17">
        <v>3207.42</v>
      </c>
      <c r="P113" s="17">
        <v>5.42</v>
      </c>
      <c r="Q113" s="17">
        <v>0</v>
      </c>
      <c r="R113" s="17">
        <v>0</v>
      </c>
      <c r="S113" s="17">
        <v>0</v>
      </c>
      <c r="T113" s="19">
        <f t="shared" si="4"/>
        <v>17.29</v>
      </c>
      <c r="U113" s="19">
        <f t="shared" si="5"/>
        <v>3734.15</v>
      </c>
      <c r="V113" s="19">
        <f t="shared" si="6"/>
        <v>33.630000000000003</v>
      </c>
      <c r="W113" s="19">
        <f t="shared" si="7"/>
        <v>3785.07</v>
      </c>
    </row>
    <row r="114" spans="1:23">
      <c r="A114" s="18">
        <v>113</v>
      </c>
      <c r="B114" s="15">
        <v>8</v>
      </c>
      <c r="C114" s="14" t="s">
        <v>108</v>
      </c>
      <c r="D114" s="16">
        <v>2013</v>
      </c>
      <c r="E114" s="14" t="s">
        <v>155</v>
      </c>
      <c r="F114" s="16">
        <v>1</v>
      </c>
      <c r="G114" s="16" t="s">
        <v>1530</v>
      </c>
      <c r="H114" s="17">
        <v>1.5</v>
      </c>
      <c r="I114" s="17">
        <v>98.87</v>
      </c>
      <c r="J114" s="17">
        <v>24.2</v>
      </c>
      <c r="K114" s="17">
        <v>0.08</v>
      </c>
      <c r="L114" s="17">
        <v>2.39</v>
      </c>
      <c r="M114" s="17">
        <v>0.46</v>
      </c>
      <c r="N114" s="17">
        <v>5.51</v>
      </c>
      <c r="O114" s="17">
        <v>1887.63</v>
      </c>
      <c r="P114" s="17">
        <v>1.77</v>
      </c>
      <c r="Q114" s="17">
        <v>0</v>
      </c>
      <c r="R114" s="17">
        <v>0</v>
      </c>
      <c r="S114" s="17">
        <v>0</v>
      </c>
      <c r="T114" s="19">
        <f t="shared" si="4"/>
        <v>7.09</v>
      </c>
      <c r="U114" s="19">
        <f t="shared" si="5"/>
        <v>1988.89</v>
      </c>
      <c r="V114" s="19">
        <f t="shared" si="6"/>
        <v>26.43</v>
      </c>
      <c r="W114" s="19">
        <f t="shared" si="7"/>
        <v>2022.41</v>
      </c>
    </row>
    <row r="115" spans="1:23">
      <c r="A115" s="18">
        <v>114</v>
      </c>
      <c r="B115" s="15">
        <v>8</v>
      </c>
      <c r="C115" s="14" t="s">
        <v>108</v>
      </c>
      <c r="D115" s="16">
        <v>2014</v>
      </c>
      <c r="E115" s="14" t="s">
        <v>155</v>
      </c>
      <c r="F115" s="16">
        <v>1</v>
      </c>
      <c r="G115" s="16" t="s">
        <v>1530</v>
      </c>
      <c r="H115" s="17">
        <v>1.94</v>
      </c>
      <c r="I115" s="17">
        <v>82.15</v>
      </c>
      <c r="J115" s="17">
        <v>21.54</v>
      </c>
      <c r="K115" s="17">
        <v>0.3</v>
      </c>
      <c r="L115" s="17">
        <v>81.64</v>
      </c>
      <c r="M115" s="17">
        <v>0.1</v>
      </c>
      <c r="N115" s="17">
        <v>11.84</v>
      </c>
      <c r="O115" s="17">
        <v>2399.38</v>
      </c>
      <c r="P115" s="17">
        <v>2.2599999999999998</v>
      </c>
      <c r="Q115" s="17">
        <v>0</v>
      </c>
      <c r="R115" s="17">
        <v>0</v>
      </c>
      <c r="S115" s="17">
        <v>0</v>
      </c>
      <c r="T115" s="19">
        <f t="shared" si="4"/>
        <v>14.08</v>
      </c>
      <c r="U115" s="19">
        <f t="shared" si="5"/>
        <v>2563.17</v>
      </c>
      <c r="V115" s="19">
        <f t="shared" si="6"/>
        <v>23.9</v>
      </c>
      <c r="W115" s="19">
        <f t="shared" si="7"/>
        <v>2601.15</v>
      </c>
    </row>
    <row r="116" spans="1:23">
      <c r="A116" s="18">
        <v>115</v>
      </c>
      <c r="B116" s="15">
        <v>8</v>
      </c>
      <c r="C116" s="14" t="s">
        <v>108</v>
      </c>
      <c r="D116" s="16">
        <v>2015</v>
      </c>
      <c r="E116" s="14" t="s">
        <v>155</v>
      </c>
      <c r="F116" s="16">
        <v>1</v>
      </c>
      <c r="G116" s="16" t="s">
        <v>1530</v>
      </c>
      <c r="H116" s="17">
        <v>3.30190982749509</v>
      </c>
      <c r="I116" s="17">
        <v>515.29016536476161</v>
      </c>
      <c r="J116" s="17">
        <v>23.27050399172176</v>
      </c>
      <c r="K116" s="17">
        <v>0</v>
      </c>
      <c r="L116" s="17">
        <v>0</v>
      </c>
      <c r="M116" s="17">
        <v>0</v>
      </c>
      <c r="N116" s="17">
        <v>10.19378255326308</v>
      </c>
      <c r="O116" s="17">
        <v>2040.0234002145289</v>
      </c>
      <c r="P116" s="17">
        <v>2.2989526159178801</v>
      </c>
      <c r="Q116" s="17">
        <v>0</v>
      </c>
      <c r="R116" s="17">
        <v>0</v>
      </c>
      <c r="S116" s="17">
        <v>0</v>
      </c>
      <c r="T116" s="19">
        <f t="shared" si="4"/>
        <v>13.49569238075817</v>
      </c>
      <c r="U116" s="19">
        <f t="shared" si="5"/>
        <v>2555.3135655792903</v>
      </c>
      <c r="V116" s="19">
        <f t="shared" si="6"/>
        <v>25.569456607639641</v>
      </c>
      <c r="W116" s="19">
        <f t="shared" si="7"/>
        <v>2594.3787145676879</v>
      </c>
    </row>
    <row r="117" spans="1:23">
      <c r="A117" s="18">
        <v>116</v>
      </c>
      <c r="B117" s="15">
        <v>8</v>
      </c>
      <c r="C117" s="14" t="s">
        <v>108</v>
      </c>
      <c r="D117" s="16">
        <v>2016</v>
      </c>
      <c r="E117" s="14" t="s">
        <v>155</v>
      </c>
      <c r="F117" s="16">
        <v>1</v>
      </c>
      <c r="G117" s="16" t="s">
        <v>1530</v>
      </c>
      <c r="H117" s="17">
        <v>2.0084926846689788</v>
      </c>
      <c r="I117" s="17">
        <v>340.60846483980123</v>
      </c>
      <c r="J117" s="17">
        <v>21.427757701224568</v>
      </c>
      <c r="K117" s="17">
        <v>0</v>
      </c>
      <c r="L117" s="17">
        <v>0</v>
      </c>
      <c r="M117" s="17">
        <v>0</v>
      </c>
      <c r="N117" s="17">
        <v>11.843983995254266</v>
      </c>
      <c r="O117" s="17">
        <v>3149.1237946501533</v>
      </c>
      <c r="P117" s="17">
        <v>2.8943529397521806</v>
      </c>
      <c r="Q117" s="17">
        <v>0</v>
      </c>
      <c r="R117" s="17">
        <v>0</v>
      </c>
      <c r="S117" s="17">
        <v>0</v>
      </c>
      <c r="T117" s="19">
        <f t="shared" si="4"/>
        <v>13.852476679923246</v>
      </c>
      <c r="U117" s="19">
        <f t="shared" si="5"/>
        <v>3489.7322594899547</v>
      </c>
      <c r="V117" s="19">
        <f t="shared" si="6"/>
        <v>24.322110640976749</v>
      </c>
      <c r="W117" s="19">
        <f t="shared" si="7"/>
        <v>3527.9068468108549</v>
      </c>
    </row>
    <row r="118" spans="1:23">
      <c r="A118" s="18">
        <v>117</v>
      </c>
      <c r="B118" s="15">
        <v>8</v>
      </c>
      <c r="C118" s="14" t="s">
        <v>108</v>
      </c>
      <c r="D118" s="16">
        <v>2017</v>
      </c>
      <c r="E118" s="14" t="s">
        <v>155</v>
      </c>
      <c r="F118" s="16">
        <v>1</v>
      </c>
      <c r="G118" s="16" t="s">
        <v>1530</v>
      </c>
      <c r="H118" s="17">
        <v>1.1425940611212437</v>
      </c>
      <c r="I118" s="17">
        <v>33.70248176733503</v>
      </c>
      <c r="J118" s="17">
        <v>20.621090308343689</v>
      </c>
      <c r="K118" s="17">
        <v>2.251023321635266</v>
      </c>
      <c r="L118" s="17">
        <v>219.66663141134393</v>
      </c>
      <c r="M118" s="17">
        <v>1.9522693978853505</v>
      </c>
      <c r="N118" s="17">
        <v>14.135440740189487</v>
      </c>
      <c r="O118" s="17">
        <v>2266.6550416626983</v>
      </c>
      <c r="P118" s="17">
        <v>4.6269442871780537</v>
      </c>
      <c r="Q118" s="17">
        <v>0</v>
      </c>
      <c r="R118" s="17">
        <v>0</v>
      </c>
      <c r="S118" s="17">
        <v>0</v>
      </c>
      <c r="T118" s="19">
        <f t="shared" si="4"/>
        <v>17.529058122945997</v>
      </c>
      <c r="U118" s="19">
        <f t="shared" si="5"/>
        <v>2520.0241548413774</v>
      </c>
      <c r="V118" s="19">
        <f t="shared" si="6"/>
        <v>27.20030399340709</v>
      </c>
      <c r="W118" s="19">
        <f t="shared" si="7"/>
        <v>2564.7535169577304</v>
      </c>
    </row>
    <row r="119" spans="1:23">
      <c r="A119" s="18">
        <v>118</v>
      </c>
      <c r="B119" s="15">
        <v>8</v>
      </c>
      <c r="C119" s="14" t="s">
        <v>108</v>
      </c>
      <c r="D119" s="16">
        <v>2018</v>
      </c>
      <c r="E119" s="14" t="s">
        <v>155</v>
      </c>
      <c r="F119" s="16">
        <v>1</v>
      </c>
      <c r="G119" s="16" t="s">
        <v>1530</v>
      </c>
      <c r="H119" s="17">
        <v>1.6615248001797902</v>
      </c>
      <c r="I119" s="17">
        <v>43.281761798048436</v>
      </c>
      <c r="J119" s="17">
        <v>16.349070764081056</v>
      </c>
      <c r="K119" s="17">
        <v>7.8356746564298294E-2</v>
      </c>
      <c r="L119" s="17">
        <v>38.238092323377572</v>
      </c>
      <c r="M119" s="17">
        <v>0.10707385011451577</v>
      </c>
      <c r="N119" s="17">
        <v>12.08939630498196</v>
      </c>
      <c r="O119" s="17">
        <v>2001.8201147624402</v>
      </c>
      <c r="P119" s="17">
        <v>4.0696175529344263</v>
      </c>
      <c r="Q119" s="17">
        <v>0</v>
      </c>
      <c r="R119" s="17">
        <v>0</v>
      </c>
      <c r="S119" s="17">
        <v>0</v>
      </c>
      <c r="T119" s="19">
        <f t="shared" si="4"/>
        <v>13.829277851726049</v>
      </c>
      <c r="U119" s="19">
        <f t="shared" si="5"/>
        <v>2083.3399688838663</v>
      </c>
      <c r="V119" s="19">
        <f t="shared" si="6"/>
        <v>20.525762167129997</v>
      </c>
      <c r="W119" s="19">
        <f t="shared" si="7"/>
        <v>2117.6950089027223</v>
      </c>
    </row>
    <row r="120" spans="1:23">
      <c r="A120" s="18">
        <v>119</v>
      </c>
      <c r="B120" s="15">
        <v>8</v>
      </c>
      <c r="C120" s="14" t="s">
        <v>108</v>
      </c>
      <c r="D120" s="16">
        <v>2019</v>
      </c>
      <c r="E120" s="14" t="s">
        <v>155</v>
      </c>
      <c r="F120" s="16">
        <v>1</v>
      </c>
      <c r="G120" s="16" t="s">
        <v>1530</v>
      </c>
      <c r="H120" s="17">
        <v>0.86458224878792245</v>
      </c>
      <c r="I120" s="17">
        <v>82.560188663860927</v>
      </c>
      <c r="J120" s="17">
        <v>10.501286401525368</v>
      </c>
      <c r="K120" s="17">
        <v>9.643934594855649E-3</v>
      </c>
      <c r="L120" s="17">
        <v>1.5815300087181772</v>
      </c>
      <c r="M120" s="17">
        <v>0</v>
      </c>
      <c r="N120" s="17">
        <v>9.2349253937291849</v>
      </c>
      <c r="O120" s="17">
        <v>1366.8220852123409</v>
      </c>
      <c r="P120" s="17">
        <v>3.0095046946442796</v>
      </c>
      <c r="Q120" s="17">
        <v>0</v>
      </c>
      <c r="R120" s="17">
        <v>0</v>
      </c>
      <c r="S120" s="17">
        <v>0</v>
      </c>
      <c r="T120" s="19">
        <f t="shared" si="4"/>
        <v>10.109151577111962</v>
      </c>
      <c r="U120" s="19">
        <f t="shared" si="5"/>
        <v>1450.96380388492</v>
      </c>
      <c r="V120" s="19">
        <f t="shared" si="6"/>
        <v>13.510791096169648</v>
      </c>
      <c r="W120" s="19">
        <f t="shared" si="7"/>
        <v>1474.5837465582017</v>
      </c>
    </row>
    <row r="121" spans="1:23">
      <c r="A121" s="18">
        <v>120</v>
      </c>
      <c r="B121" s="15">
        <v>8</v>
      </c>
      <c r="C121" s="14" t="s">
        <v>108</v>
      </c>
      <c r="D121" s="16">
        <v>2020</v>
      </c>
      <c r="E121" s="14" t="s">
        <v>155</v>
      </c>
      <c r="F121" s="16">
        <v>1</v>
      </c>
      <c r="G121" s="16" t="s">
        <v>1530</v>
      </c>
      <c r="H121" s="17">
        <v>1.9111429638723987</v>
      </c>
      <c r="I121" s="17">
        <v>224.02025219112792</v>
      </c>
      <c r="J121" s="17">
        <v>12.007461333573445</v>
      </c>
      <c r="K121" s="17">
        <v>0</v>
      </c>
      <c r="L121" s="17">
        <v>0</v>
      </c>
      <c r="M121" s="17">
        <v>0</v>
      </c>
      <c r="N121" s="17">
        <v>9.6088689119618618</v>
      </c>
      <c r="O121" s="17">
        <v>832.02136676737598</v>
      </c>
      <c r="P121" s="17">
        <v>4.9593483866022092</v>
      </c>
      <c r="Q121" s="17">
        <v>0</v>
      </c>
      <c r="R121" s="17">
        <v>0</v>
      </c>
      <c r="S121" s="17">
        <v>0</v>
      </c>
      <c r="T121" s="19">
        <f t="shared" si="4"/>
        <v>11.52001187583426</v>
      </c>
      <c r="U121" s="19">
        <f t="shared" si="5"/>
        <v>1056.0416189585039</v>
      </c>
      <c r="V121" s="19">
        <f t="shared" si="6"/>
        <v>16.966809720175654</v>
      </c>
      <c r="W121" s="19">
        <f t="shared" si="7"/>
        <v>1084.528440554514</v>
      </c>
    </row>
    <row r="122" spans="1:23">
      <c r="A122" s="18">
        <v>121</v>
      </c>
      <c r="B122" s="15">
        <v>8</v>
      </c>
      <c r="C122" s="14" t="s">
        <v>108</v>
      </c>
      <c r="D122" s="16">
        <v>2021</v>
      </c>
      <c r="E122" s="14" t="s">
        <v>155</v>
      </c>
      <c r="F122" s="16">
        <v>1</v>
      </c>
      <c r="G122" s="16" t="s">
        <v>1530</v>
      </c>
      <c r="H122" s="17">
        <v>1.4132634886721565</v>
      </c>
      <c r="I122" s="17">
        <v>26.109239058126995</v>
      </c>
      <c r="J122" s="17">
        <v>20.555976716538801</v>
      </c>
      <c r="K122" s="17">
        <v>0</v>
      </c>
      <c r="L122" s="17">
        <v>0</v>
      </c>
      <c r="M122" s="17">
        <v>0</v>
      </c>
      <c r="N122" s="17">
        <v>13.961096690194891</v>
      </c>
      <c r="O122" s="17">
        <v>3141.7917512185813</v>
      </c>
      <c r="P122" s="17">
        <v>6.7572977357579198</v>
      </c>
      <c r="Q122" s="17">
        <v>0</v>
      </c>
      <c r="R122" s="17">
        <v>0</v>
      </c>
      <c r="S122" s="17">
        <v>0</v>
      </c>
      <c r="T122" s="19">
        <f t="shared" si="4"/>
        <v>15.374360178867047</v>
      </c>
      <c r="U122" s="19">
        <f t="shared" si="5"/>
        <v>3167.9009902767084</v>
      </c>
      <c r="V122" s="19">
        <f t="shared" si="6"/>
        <v>27.313274452296721</v>
      </c>
      <c r="W122" s="19">
        <f t="shared" si="7"/>
        <v>3210.5886249078721</v>
      </c>
    </row>
    <row r="123" spans="1:23">
      <c r="A123" s="18">
        <v>122</v>
      </c>
      <c r="B123" s="15">
        <v>8</v>
      </c>
      <c r="C123" s="14" t="s">
        <v>108</v>
      </c>
      <c r="D123" s="16">
        <v>2022</v>
      </c>
      <c r="E123" s="14" t="s">
        <v>155</v>
      </c>
      <c r="F123" s="16">
        <v>1</v>
      </c>
      <c r="G123" s="16" t="s">
        <v>1530</v>
      </c>
      <c r="H123" s="17">
        <v>2.5772598788408105</v>
      </c>
      <c r="I123" s="17">
        <v>245.00063219573698</v>
      </c>
      <c r="J123" s="17">
        <v>22.483883427082645</v>
      </c>
      <c r="K123" s="17">
        <v>0</v>
      </c>
      <c r="L123" s="17">
        <v>0</v>
      </c>
      <c r="M123" s="17">
        <v>0</v>
      </c>
      <c r="N123" s="17">
        <v>10.378509616039583</v>
      </c>
      <c r="O123" s="17">
        <v>2181.4628677974515</v>
      </c>
      <c r="P123" s="17">
        <v>4.161507784991592</v>
      </c>
      <c r="Q123" s="17">
        <v>0</v>
      </c>
      <c r="R123" s="17">
        <v>0</v>
      </c>
      <c r="S123" s="17">
        <v>0</v>
      </c>
      <c r="T123" s="19">
        <f t="shared" si="4"/>
        <v>12.955769494880393</v>
      </c>
      <c r="U123" s="19">
        <f t="shared" si="5"/>
        <v>2426.4634999931886</v>
      </c>
      <c r="V123" s="19">
        <f t="shared" si="6"/>
        <v>26.645391212074237</v>
      </c>
      <c r="W123" s="19">
        <f t="shared" si="7"/>
        <v>2466.0646607001431</v>
      </c>
    </row>
    <row r="124" spans="1:23">
      <c r="A124" s="18">
        <v>123</v>
      </c>
      <c r="B124" s="15">
        <v>9</v>
      </c>
      <c r="C124" s="14" t="s">
        <v>34</v>
      </c>
      <c r="D124" s="16">
        <v>2007</v>
      </c>
      <c r="E124" s="14" t="s">
        <v>155</v>
      </c>
      <c r="F124" s="16">
        <v>2</v>
      </c>
      <c r="G124" s="16" t="s">
        <v>1530</v>
      </c>
      <c r="H124" s="17">
        <v>7.1246310413459009</v>
      </c>
      <c r="I124" s="17">
        <v>79.297700251605391</v>
      </c>
      <c r="J124" s="17">
        <v>3.6007976266476396</v>
      </c>
      <c r="K124" s="17">
        <v>0</v>
      </c>
      <c r="L124" s="17">
        <v>0</v>
      </c>
      <c r="M124" s="17">
        <v>0</v>
      </c>
      <c r="N124" s="17">
        <v>0</v>
      </c>
      <c r="O124" s="17">
        <v>0</v>
      </c>
      <c r="P124" s="17">
        <v>0</v>
      </c>
      <c r="Q124" s="17">
        <v>0</v>
      </c>
      <c r="R124" s="17">
        <v>0</v>
      </c>
      <c r="S124" s="17">
        <v>0</v>
      </c>
      <c r="T124" s="19">
        <f t="shared" si="4"/>
        <v>7.1246310413459009</v>
      </c>
      <c r="U124" s="19">
        <f t="shared" si="5"/>
        <v>79.297700251605391</v>
      </c>
      <c r="V124" s="19">
        <f t="shared" si="6"/>
        <v>3.6007976266476396</v>
      </c>
      <c r="W124" s="19">
        <f t="shared" si="7"/>
        <v>90.023128919598932</v>
      </c>
    </row>
    <row r="125" spans="1:23">
      <c r="A125" s="18">
        <v>124</v>
      </c>
      <c r="B125" s="15">
        <v>9</v>
      </c>
      <c r="C125" s="14" t="s">
        <v>34</v>
      </c>
      <c r="D125" s="16">
        <v>2008</v>
      </c>
      <c r="E125" s="14" t="s">
        <v>155</v>
      </c>
      <c r="F125" s="16">
        <v>2</v>
      </c>
      <c r="G125" s="16" t="s">
        <v>1530</v>
      </c>
      <c r="H125" s="17">
        <v>2.9939634897125216</v>
      </c>
      <c r="I125" s="17">
        <v>50.166458359356874</v>
      </c>
      <c r="J125" s="17">
        <v>1.1227780652759687</v>
      </c>
      <c r="K125" s="17">
        <v>0</v>
      </c>
      <c r="L125" s="17">
        <v>0</v>
      </c>
      <c r="M125" s="17">
        <v>0</v>
      </c>
      <c r="N125" s="17">
        <v>0</v>
      </c>
      <c r="O125" s="17">
        <v>0</v>
      </c>
      <c r="P125" s="17">
        <v>0</v>
      </c>
      <c r="Q125" s="17">
        <v>0</v>
      </c>
      <c r="R125" s="17">
        <v>0</v>
      </c>
      <c r="S125" s="17">
        <v>0</v>
      </c>
      <c r="T125" s="19">
        <f t="shared" si="4"/>
        <v>2.9939634897125216</v>
      </c>
      <c r="U125" s="19">
        <f t="shared" si="5"/>
        <v>50.166458359356874</v>
      </c>
      <c r="V125" s="19">
        <f t="shared" si="6"/>
        <v>1.1227780652759687</v>
      </c>
      <c r="W125" s="19">
        <f t="shared" si="7"/>
        <v>54.28319991434536</v>
      </c>
    </row>
    <row r="126" spans="1:23">
      <c r="A126" s="18">
        <v>125</v>
      </c>
      <c r="B126" s="15">
        <v>9</v>
      </c>
      <c r="C126" s="14" t="s">
        <v>34</v>
      </c>
      <c r="D126" s="16">
        <v>2009</v>
      </c>
      <c r="E126" s="14" t="s">
        <v>155</v>
      </c>
      <c r="F126" s="16">
        <v>2</v>
      </c>
      <c r="G126" s="16" t="s">
        <v>1530</v>
      </c>
      <c r="H126" s="17">
        <v>31.66</v>
      </c>
      <c r="I126" s="17">
        <v>3509.43</v>
      </c>
      <c r="J126" s="17">
        <v>0.77</v>
      </c>
      <c r="K126" s="17">
        <v>3.95</v>
      </c>
      <c r="L126" s="17">
        <v>665.36</v>
      </c>
      <c r="M126" s="17">
        <v>0</v>
      </c>
      <c r="N126" s="17">
        <v>60.48</v>
      </c>
      <c r="O126" s="17">
        <v>37030.400000000001</v>
      </c>
      <c r="P126" s="17">
        <v>1.26</v>
      </c>
      <c r="Q126" s="17">
        <v>7.88</v>
      </c>
      <c r="R126" s="17">
        <v>0.57999999999999996</v>
      </c>
      <c r="S126" s="17">
        <v>0</v>
      </c>
      <c r="T126" s="19">
        <f t="shared" si="4"/>
        <v>103.97</v>
      </c>
      <c r="U126" s="19">
        <f t="shared" si="5"/>
        <v>41205.770000000004</v>
      </c>
      <c r="V126" s="19">
        <f t="shared" si="6"/>
        <v>2.0300000000000002</v>
      </c>
      <c r="W126" s="19">
        <f t="shared" si="7"/>
        <v>41311.770000000004</v>
      </c>
    </row>
    <row r="127" spans="1:23">
      <c r="A127" s="18">
        <v>126</v>
      </c>
      <c r="B127" s="15">
        <v>9</v>
      </c>
      <c r="C127" s="14" t="s">
        <v>34</v>
      </c>
      <c r="D127" s="16">
        <v>2010</v>
      </c>
      <c r="E127" s="14" t="s">
        <v>155</v>
      </c>
      <c r="F127" s="16">
        <v>2</v>
      </c>
      <c r="G127" s="16" t="s">
        <v>1530</v>
      </c>
      <c r="H127" s="17">
        <v>51.07</v>
      </c>
      <c r="I127" s="17">
        <v>6607.41</v>
      </c>
      <c r="J127" s="17">
        <v>0.26</v>
      </c>
      <c r="K127" s="17">
        <v>5.23</v>
      </c>
      <c r="L127" s="17">
        <v>1295.3699999999999</v>
      </c>
      <c r="M127" s="17">
        <v>0</v>
      </c>
      <c r="N127" s="17">
        <v>54.3</v>
      </c>
      <c r="O127" s="17">
        <v>17015.25</v>
      </c>
      <c r="P127" s="17">
        <v>0.73</v>
      </c>
      <c r="Q127" s="17">
        <v>4.78</v>
      </c>
      <c r="R127" s="17">
        <v>0.46</v>
      </c>
      <c r="S127" s="17">
        <v>0</v>
      </c>
      <c r="T127" s="19">
        <f t="shared" si="4"/>
        <v>115.38</v>
      </c>
      <c r="U127" s="19">
        <f t="shared" si="5"/>
        <v>24918.489999999998</v>
      </c>
      <c r="V127" s="19">
        <f t="shared" si="6"/>
        <v>0.99</v>
      </c>
      <c r="W127" s="19">
        <f t="shared" si="7"/>
        <v>25034.86</v>
      </c>
    </row>
    <row r="128" spans="1:23">
      <c r="A128" s="18">
        <v>127</v>
      </c>
      <c r="B128" s="15">
        <v>9</v>
      </c>
      <c r="C128" s="14" t="s">
        <v>34</v>
      </c>
      <c r="D128" s="16">
        <v>2011</v>
      </c>
      <c r="E128" s="14" t="s">
        <v>155</v>
      </c>
      <c r="F128" s="16">
        <v>2</v>
      </c>
      <c r="G128" s="16" t="s">
        <v>1530</v>
      </c>
      <c r="H128" s="17">
        <v>41.16</v>
      </c>
      <c r="I128" s="17">
        <v>6657.94</v>
      </c>
      <c r="J128" s="17">
        <v>0</v>
      </c>
      <c r="K128" s="17">
        <v>5.78</v>
      </c>
      <c r="L128" s="17">
        <v>1621.61</v>
      </c>
      <c r="M128" s="17">
        <v>0</v>
      </c>
      <c r="N128" s="17">
        <v>43.76</v>
      </c>
      <c r="O128" s="17">
        <v>15373.51</v>
      </c>
      <c r="P128" s="17">
        <v>0.31</v>
      </c>
      <c r="Q128" s="17">
        <v>0.44</v>
      </c>
      <c r="R128" s="17">
        <v>0.01</v>
      </c>
      <c r="S128" s="17">
        <v>0</v>
      </c>
      <c r="T128" s="19">
        <f t="shared" si="4"/>
        <v>91.139999999999986</v>
      </c>
      <c r="U128" s="19">
        <f t="shared" si="5"/>
        <v>23653.069999999996</v>
      </c>
      <c r="V128" s="19">
        <f t="shared" si="6"/>
        <v>0.31</v>
      </c>
      <c r="W128" s="19">
        <f t="shared" si="7"/>
        <v>23744.519999999997</v>
      </c>
    </row>
    <row r="129" spans="1:23">
      <c r="A129" s="18">
        <v>128</v>
      </c>
      <c r="B129" s="15">
        <v>9</v>
      </c>
      <c r="C129" s="14" t="s">
        <v>34</v>
      </c>
      <c r="D129" s="16">
        <v>2012</v>
      </c>
      <c r="E129" s="14" t="s">
        <v>155</v>
      </c>
      <c r="F129" s="16">
        <v>2</v>
      </c>
      <c r="G129" s="16" t="s">
        <v>1530</v>
      </c>
      <c r="H129" s="17">
        <v>17.28</v>
      </c>
      <c r="I129" s="17">
        <v>2629.29</v>
      </c>
      <c r="J129" s="17">
        <v>0</v>
      </c>
      <c r="K129" s="17">
        <v>0.17</v>
      </c>
      <c r="L129" s="17">
        <v>31.89</v>
      </c>
      <c r="M129" s="17">
        <v>0</v>
      </c>
      <c r="N129" s="17">
        <v>3.02</v>
      </c>
      <c r="O129" s="17">
        <v>579.78</v>
      </c>
      <c r="P129" s="17">
        <v>0</v>
      </c>
      <c r="Q129" s="17">
        <v>0</v>
      </c>
      <c r="R129" s="17">
        <v>0</v>
      </c>
      <c r="S129" s="17">
        <v>0</v>
      </c>
      <c r="T129" s="19">
        <f t="shared" si="4"/>
        <v>20.470000000000002</v>
      </c>
      <c r="U129" s="19">
        <f t="shared" si="5"/>
        <v>3240.96</v>
      </c>
      <c r="V129" s="19">
        <f t="shared" si="6"/>
        <v>0</v>
      </c>
      <c r="W129" s="19">
        <f t="shared" si="7"/>
        <v>3261.43</v>
      </c>
    </row>
    <row r="130" spans="1:23">
      <c r="A130" s="18">
        <v>129</v>
      </c>
      <c r="B130" s="15">
        <v>9</v>
      </c>
      <c r="C130" s="14" t="s">
        <v>34</v>
      </c>
      <c r="D130" s="16">
        <v>2013</v>
      </c>
      <c r="E130" s="14" t="s">
        <v>155</v>
      </c>
      <c r="F130" s="16">
        <v>2</v>
      </c>
      <c r="G130" s="16" t="s">
        <v>1530</v>
      </c>
      <c r="H130" s="17">
        <v>22.88</v>
      </c>
      <c r="I130" s="17">
        <v>2741.26</v>
      </c>
      <c r="J130" s="17">
        <v>0.17</v>
      </c>
      <c r="K130" s="17">
        <v>26.81</v>
      </c>
      <c r="L130" s="17">
        <v>6535.03</v>
      </c>
      <c r="M130" s="17">
        <v>0</v>
      </c>
      <c r="N130" s="17">
        <v>41.51</v>
      </c>
      <c r="O130" s="17">
        <v>10057.52</v>
      </c>
      <c r="P130" s="17">
        <v>0.31</v>
      </c>
      <c r="Q130" s="17">
        <v>0</v>
      </c>
      <c r="R130" s="17">
        <v>0</v>
      </c>
      <c r="S130" s="17">
        <v>0</v>
      </c>
      <c r="T130" s="19">
        <f t="shared" ref="T130:T193" si="8">SUM(H130,K130,N130,Q130)</f>
        <v>91.199999999999989</v>
      </c>
      <c r="U130" s="19">
        <f t="shared" ref="U130:U193" si="9">SUM(I130,L130,O130,R130)</f>
        <v>19333.810000000001</v>
      </c>
      <c r="V130" s="19">
        <f t="shared" ref="V130:V193" si="10">SUM(J130,M130,P130,S130)</f>
        <v>0.48</v>
      </c>
      <c r="W130" s="19">
        <f t="shared" ref="W130:W193" si="11">SUM(T130:V130)</f>
        <v>19425.490000000002</v>
      </c>
    </row>
    <row r="131" spans="1:23">
      <c r="A131" s="18">
        <v>130</v>
      </c>
      <c r="B131" s="15">
        <v>9</v>
      </c>
      <c r="C131" s="14" t="s">
        <v>34</v>
      </c>
      <c r="D131" s="16">
        <v>2014</v>
      </c>
      <c r="E131" s="14" t="s">
        <v>155</v>
      </c>
      <c r="F131" s="16">
        <v>2</v>
      </c>
      <c r="G131" s="16" t="s">
        <v>1530</v>
      </c>
      <c r="H131" s="17">
        <v>36.340000000000003</v>
      </c>
      <c r="I131" s="17">
        <v>52787.46</v>
      </c>
      <c r="J131" s="17">
        <v>0</v>
      </c>
      <c r="K131" s="17">
        <v>6.08</v>
      </c>
      <c r="L131" s="17">
        <v>4730.5</v>
      </c>
      <c r="M131" s="17">
        <v>0</v>
      </c>
      <c r="N131" s="17">
        <v>118.44</v>
      </c>
      <c r="O131" s="17">
        <v>27416.34</v>
      </c>
      <c r="P131" s="17">
        <v>0.68</v>
      </c>
      <c r="Q131" s="17">
        <v>0</v>
      </c>
      <c r="R131" s="17">
        <v>0</v>
      </c>
      <c r="S131" s="17">
        <v>0</v>
      </c>
      <c r="T131" s="19">
        <f t="shared" si="8"/>
        <v>160.86000000000001</v>
      </c>
      <c r="U131" s="19">
        <f t="shared" si="9"/>
        <v>84934.3</v>
      </c>
      <c r="V131" s="19">
        <f t="shared" si="10"/>
        <v>0.68</v>
      </c>
      <c r="W131" s="19">
        <f t="shared" si="11"/>
        <v>85095.84</v>
      </c>
    </row>
    <row r="132" spans="1:23">
      <c r="A132" s="18">
        <v>131</v>
      </c>
      <c r="B132" s="15">
        <v>9</v>
      </c>
      <c r="C132" s="14" t="s">
        <v>34</v>
      </c>
      <c r="D132" s="16">
        <v>2015</v>
      </c>
      <c r="E132" s="14" t="s">
        <v>155</v>
      </c>
      <c r="F132" s="16">
        <v>2</v>
      </c>
      <c r="G132" s="16" t="s">
        <v>1530</v>
      </c>
      <c r="H132" s="17">
        <v>27.738835848475521</v>
      </c>
      <c r="I132" s="17">
        <v>2636.7829644946978</v>
      </c>
      <c r="J132" s="17">
        <v>1.589687183774033</v>
      </c>
      <c r="K132" s="17">
        <v>20.338070306656689</v>
      </c>
      <c r="L132" s="17">
        <v>1472.164371507766</v>
      </c>
      <c r="M132" s="17">
        <v>1.5331954771437371</v>
      </c>
      <c r="N132" s="17">
        <v>56.550662149676633</v>
      </c>
      <c r="O132" s="17">
        <v>14341.69651106516</v>
      </c>
      <c r="P132" s="17">
        <v>7.4611289541994807</v>
      </c>
      <c r="Q132" s="17">
        <v>0</v>
      </c>
      <c r="R132" s="17">
        <v>0</v>
      </c>
      <c r="S132" s="17">
        <v>0</v>
      </c>
      <c r="T132" s="19">
        <f t="shared" si="8"/>
        <v>104.62756830480885</v>
      </c>
      <c r="U132" s="19">
        <f t="shared" si="9"/>
        <v>18450.643847067622</v>
      </c>
      <c r="V132" s="19">
        <f t="shared" si="10"/>
        <v>10.584011615117252</v>
      </c>
      <c r="W132" s="19">
        <f t="shared" si="11"/>
        <v>18565.855426987546</v>
      </c>
    </row>
    <row r="133" spans="1:23">
      <c r="A133" s="18">
        <v>132</v>
      </c>
      <c r="B133" s="15">
        <v>9</v>
      </c>
      <c r="C133" s="14" t="s">
        <v>34</v>
      </c>
      <c r="D133" s="16">
        <v>2016</v>
      </c>
      <c r="E133" s="14" t="s">
        <v>155</v>
      </c>
      <c r="F133" s="16">
        <v>2</v>
      </c>
      <c r="G133" s="16" t="s">
        <v>1530</v>
      </c>
      <c r="H133" s="17">
        <v>1.0634699215344379</v>
      </c>
      <c r="I133" s="17">
        <v>19.04847428073235</v>
      </c>
      <c r="J133" s="17">
        <v>0.26922406277244987</v>
      </c>
      <c r="K133" s="17">
        <v>0.65806451612903227</v>
      </c>
      <c r="L133" s="17">
        <v>51.041325196163903</v>
      </c>
      <c r="M133" s="17">
        <v>0</v>
      </c>
      <c r="N133" s="17">
        <v>0.64760244115082821</v>
      </c>
      <c r="O133" s="17">
        <v>32.408020924149959</v>
      </c>
      <c r="P133" s="17">
        <v>0</v>
      </c>
      <c r="Q133" s="17">
        <v>0</v>
      </c>
      <c r="R133" s="17">
        <v>0</v>
      </c>
      <c r="S133" s="17">
        <v>0</v>
      </c>
      <c r="T133" s="19">
        <f t="shared" si="8"/>
        <v>2.3691368788142984</v>
      </c>
      <c r="U133" s="19">
        <f t="shared" si="9"/>
        <v>102.4978204010462</v>
      </c>
      <c r="V133" s="19">
        <f t="shared" si="10"/>
        <v>0.26922406277244987</v>
      </c>
      <c r="W133" s="19">
        <f t="shared" si="11"/>
        <v>105.13618134263295</v>
      </c>
    </row>
    <row r="134" spans="1:23">
      <c r="A134" s="18">
        <v>133</v>
      </c>
      <c r="B134" s="15">
        <v>9</v>
      </c>
      <c r="C134" s="14" t="s">
        <v>34</v>
      </c>
      <c r="D134" s="16">
        <v>2017</v>
      </c>
      <c r="E134" s="14" t="s">
        <v>155</v>
      </c>
      <c r="F134" s="16">
        <v>2</v>
      </c>
      <c r="G134" s="16" t="s">
        <v>1530</v>
      </c>
      <c r="H134" s="17">
        <v>11.00020189104613</v>
      </c>
      <c r="I134" s="17">
        <v>408.6338705878394</v>
      </c>
      <c r="J134" s="17">
        <v>1.3533429792388705</v>
      </c>
      <c r="K134" s="17">
        <v>8.7743531074396852</v>
      </c>
      <c r="L134" s="17">
        <v>2502.3870251354351</v>
      </c>
      <c r="M134" s="17">
        <v>0</v>
      </c>
      <c r="N134" s="17">
        <v>31.232881321713382</v>
      </c>
      <c r="O134" s="17">
        <v>3171.8348867727714</v>
      </c>
      <c r="P134" s="17">
        <v>4.5277431945893198</v>
      </c>
      <c r="Q134" s="17">
        <v>0</v>
      </c>
      <c r="R134" s="17">
        <v>0</v>
      </c>
      <c r="S134" s="17">
        <v>0</v>
      </c>
      <c r="T134" s="19">
        <f t="shared" si="8"/>
        <v>51.007436320199197</v>
      </c>
      <c r="U134" s="19">
        <f t="shared" si="9"/>
        <v>6082.8557824960462</v>
      </c>
      <c r="V134" s="19">
        <f t="shared" si="10"/>
        <v>5.8810861738281908</v>
      </c>
      <c r="W134" s="19">
        <f t="shared" si="11"/>
        <v>6139.7443049900739</v>
      </c>
    </row>
    <row r="135" spans="1:23">
      <c r="A135" s="18">
        <v>134</v>
      </c>
      <c r="B135" s="15">
        <v>10</v>
      </c>
      <c r="C135" s="14" t="s">
        <v>43</v>
      </c>
      <c r="D135" s="16">
        <v>2007</v>
      </c>
      <c r="E135" s="14" t="s">
        <v>155</v>
      </c>
      <c r="F135" s="16">
        <v>2</v>
      </c>
      <c r="G135" s="16" t="s">
        <v>1530</v>
      </c>
      <c r="H135" s="17">
        <v>33.44</v>
      </c>
      <c r="I135" s="17">
        <v>2005.75</v>
      </c>
      <c r="J135" s="17">
        <v>129.69</v>
      </c>
      <c r="K135" s="17">
        <v>0</v>
      </c>
      <c r="L135" s="17">
        <v>0</v>
      </c>
      <c r="M135" s="17">
        <v>0</v>
      </c>
      <c r="N135" s="17">
        <v>0</v>
      </c>
      <c r="O135" s="17">
        <v>0</v>
      </c>
      <c r="P135" s="17">
        <v>0</v>
      </c>
      <c r="Q135" s="17">
        <v>0</v>
      </c>
      <c r="R135" s="17">
        <v>0</v>
      </c>
      <c r="S135" s="17">
        <v>0</v>
      </c>
      <c r="T135" s="19">
        <f t="shared" si="8"/>
        <v>33.44</v>
      </c>
      <c r="U135" s="19">
        <f t="shared" si="9"/>
        <v>2005.75</v>
      </c>
      <c r="V135" s="19">
        <f t="shared" si="10"/>
        <v>129.69</v>
      </c>
      <c r="W135" s="19">
        <f t="shared" si="11"/>
        <v>2168.88</v>
      </c>
    </row>
    <row r="136" spans="1:23">
      <c r="A136" s="18">
        <v>135</v>
      </c>
      <c r="B136" s="15">
        <v>10</v>
      </c>
      <c r="C136" s="14" t="s">
        <v>43</v>
      </c>
      <c r="D136" s="16">
        <v>2008</v>
      </c>
      <c r="E136" s="14" t="s">
        <v>155</v>
      </c>
      <c r="F136" s="16">
        <v>2</v>
      </c>
      <c r="G136" s="16" t="s">
        <v>1530</v>
      </c>
      <c r="H136" s="17">
        <v>15.574804705175167</v>
      </c>
      <c r="I136" s="17">
        <v>998.71973578375685</v>
      </c>
      <c r="J136" s="17">
        <v>106.86222147359236</v>
      </c>
      <c r="K136" s="17">
        <v>2.7797494992235152</v>
      </c>
      <c r="L136" s="17">
        <v>1328.6998959032435</v>
      </c>
      <c r="M136" s="17">
        <v>0</v>
      </c>
      <c r="N136" s="17">
        <v>13.802964146654363</v>
      </c>
      <c r="O136" s="17">
        <v>2846.253989331773</v>
      </c>
      <c r="P136" s="17">
        <v>2.7762024262339353</v>
      </c>
      <c r="Q136" s="17">
        <v>3.5708345524521166</v>
      </c>
      <c r="R136" s="17">
        <v>2105.5233733204295</v>
      </c>
      <c r="S136" s="17">
        <v>5.4850048389637864</v>
      </c>
      <c r="T136" s="19">
        <f t="shared" si="8"/>
        <v>35.728352903505161</v>
      </c>
      <c r="U136" s="19">
        <f t="shared" si="9"/>
        <v>7279.1969943392032</v>
      </c>
      <c r="V136" s="19">
        <f t="shared" si="10"/>
        <v>115.12342873879008</v>
      </c>
      <c r="W136" s="19">
        <f t="shared" si="11"/>
        <v>7430.0487759814978</v>
      </c>
    </row>
    <row r="137" spans="1:23">
      <c r="A137" s="18">
        <v>136</v>
      </c>
      <c r="B137" s="15">
        <v>10</v>
      </c>
      <c r="C137" s="14" t="s">
        <v>43</v>
      </c>
      <c r="D137" s="16">
        <v>2009</v>
      </c>
      <c r="E137" s="14" t="s">
        <v>155</v>
      </c>
      <c r="F137" s="16">
        <v>2</v>
      </c>
      <c r="G137" s="16" t="s">
        <v>1530</v>
      </c>
      <c r="H137" s="17">
        <v>24.62</v>
      </c>
      <c r="I137" s="17">
        <v>4123.03</v>
      </c>
      <c r="J137" s="17">
        <v>86.1</v>
      </c>
      <c r="K137" s="17">
        <v>6.41</v>
      </c>
      <c r="L137" s="17">
        <v>2546.71</v>
      </c>
      <c r="M137" s="17">
        <v>0</v>
      </c>
      <c r="N137" s="17">
        <v>2.41</v>
      </c>
      <c r="O137" s="17">
        <v>4277.41</v>
      </c>
      <c r="P137" s="17">
        <v>0</v>
      </c>
      <c r="Q137" s="17">
        <v>0</v>
      </c>
      <c r="R137" s="17">
        <v>0</v>
      </c>
      <c r="S137" s="17">
        <v>0</v>
      </c>
      <c r="T137" s="19">
        <f t="shared" si="8"/>
        <v>33.44</v>
      </c>
      <c r="U137" s="19">
        <f t="shared" si="9"/>
        <v>10947.15</v>
      </c>
      <c r="V137" s="19">
        <f t="shared" si="10"/>
        <v>86.1</v>
      </c>
      <c r="W137" s="19">
        <f t="shared" si="11"/>
        <v>11066.69</v>
      </c>
    </row>
    <row r="138" spans="1:23">
      <c r="A138" s="18">
        <v>137</v>
      </c>
      <c r="B138" s="15">
        <v>10</v>
      </c>
      <c r="C138" s="14" t="s">
        <v>43</v>
      </c>
      <c r="D138" s="16">
        <v>2010</v>
      </c>
      <c r="E138" s="14" t="s">
        <v>155</v>
      </c>
      <c r="F138" s="16">
        <v>2</v>
      </c>
      <c r="G138" s="16" t="s">
        <v>1530</v>
      </c>
      <c r="H138" s="17">
        <v>35.1</v>
      </c>
      <c r="I138" s="17">
        <v>7891.89</v>
      </c>
      <c r="J138" s="17">
        <v>85.41</v>
      </c>
      <c r="K138" s="17">
        <v>3.05</v>
      </c>
      <c r="L138" s="17">
        <v>968.8</v>
      </c>
      <c r="M138" s="17">
        <v>0</v>
      </c>
      <c r="N138" s="17">
        <v>37.94</v>
      </c>
      <c r="O138" s="17">
        <v>8780.07</v>
      </c>
      <c r="P138" s="17">
        <v>1.1100000000000001</v>
      </c>
      <c r="Q138" s="17">
        <v>2.27</v>
      </c>
      <c r="R138" s="17">
        <v>0.12</v>
      </c>
      <c r="S138" s="17">
        <v>1.46</v>
      </c>
      <c r="T138" s="19">
        <f t="shared" si="8"/>
        <v>78.36</v>
      </c>
      <c r="U138" s="19">
        <f t="shared" si="9"/>
        <v>17640.88</v>
      </c>
      <c r="V138" s="19">
        <f t="shared" si="10"/>
        <v>87.97999999999999</v>
      </c>
      <c r="W138" s="19">
        <f t="shared" si="11"/>
        <v>17807.22</v>
      </c>
    </row>
    <row r="139" spans="1:23">
      <c r="A139" s="18">
        <v>138</v>
      </c>
      <c r="B139" s="15">
        <v>10</v>
      </c>
      <c r="C139" s="14" t="s">
        <v>43</v>
      </c>
      <c r="D139" s="16">
        <v>2011</v>
      </c>
      <c r="E139" s="14" t="s">
        <v>155</v>
      </c>
      <c r="F139" s="16">
        <v>2</v>
      </c>
      <c r="G139" s="16" t="s">
        <v>1530</v>
      </c>
      <c r="H139" s="17">
        <v>16.27</v>
      </c>
      <c r="I139" s="17">
        <v>1209.01</v>
      </c>
      <c r="J139" s="17">
        <v>99.42</v>
      </c>
      <c r="K139" s="17">
        <v>3.18</v>
      </c>
      <c r="L139" s="17">
        <v>1123.3</v>
      </c>
      <c r="M139" s="17">
        <v>0</v>
      </c>
      <c r="N139" s="17">
        <v>20.329999999999998</v>
      </c>
      <c r="O139" s="17">
        <v>5186.71</v>
      </c>
      <c r="P139" s="17">
        <v>3.1</v>
      </c>
      <c r="Q139" s="17">
        <v>4.5599999999999996</v>
      </c>
      <c r="R139" s="17">
        <v>0.01</v>
      </c>
      <c r="S139" s="17">
        <v>0</v>
      </c>
      <c r="T139" s="19">
        <f t="shared" si="8"/>
        <v>44.34</v>
      </c>
      <c r="U139" s="19">
        <f t="shared" si="9"/>
        <v>7519.0300000000007</v>
      </c>
      <c r="V139" s="19">
        <f t="shared" si="10"/>
        <v>102.52</v>
      </c>
      <c r="W139" s="19">
        <f t="shared" si="11"/>
        <v>7665.8900000000012</v>
      </c>
    </row>
    <row r="140" spans="1:23">
      <c r="A140" s="18">
        <v>139</v>
      </c>
      <c r="B140" s="15">
        <v>10</v>
      </c>
      <c r="C140" s="14" t="s">
        <v>43</v>
      </c>
      <c r="D140" s="16">
        <v>2012</v>
      </c>
      <c r="E140" s="14" t="s">
        <v>155</v>
      </c>
      <c r="F140" s="16">
        <v>2</v>
      </c>
      <c r="G140" s="16" t="s">
        <v>1530</v>
      </c>
      <c r="H140" s="17">
        <v>14.71</v>
      </c>
      <c r="I140" s="17">
        <v>749.48</v>
      </c>
      <c r="J140" s="17">
        <v>95.6</v>
      </c>
      <c r="K140" s="17">
        <v>2.5</v>
      </c>
      <c r="L140" s="17">
        <v>1163.8499999999999</v>
      </c>
      <c r="M140" s="17">
        <v>0</v>
      </c>
      <c r="N140" s="17">
        <v>20.94</v>
      </c>
      <c r="O140" s="17">
        <v>3001.4</v>
      </c>
      <c r="P140" s="17">
        <v>2.87</v>
      </c>
      <c r="Q140" s="17">
        <v>2.52</v>
      </c>
      <c r="R140" s="17">
        <v>0.01</v>
      </c>
      <c r="S140" s="17">
        <v>0</v>
      </c>
      <c r="T140" s="19">
        <f t="shared" si="8"/>
        <v>40.670000000000009</v>
      </c>
      <c r="U140" s="19">
        <f t="shared" si="9"/>
        <v>4914.74</v>
      </c>
      <c r="V140" s="19">
        <f t="shared" si="10"/>
        <v>98.47</v>
      </c>
      <c r="W140" s="19">
        <f t="shared" si="11"/>
        <v>5053.88</v>
      </c>
    </row>
    <row r="141" spans="1:23">
      <c r="A141" s="18">
        <v>140</v>
      </c>
      <c r="B141" s="15">
        <v>10</v>
      </c>
      <c r="C141" s="14" t="s">
        <v>43</v>
      </c>
      <c r="D141" s="16">
        <v>2013</v>
      </c>
      <c r="E141" s="14" t="s">
        <v>155</v>
      </c>
      <c r="F141" s="16">
        <v>2</v>
      </c>
      <c r="G141" s="16" t="s">
        <v>1530</v>
      </c>
      <c r="H141" s="17">
        <v>18.79</v>
      </c>
      <c r="I141" s="17">
        <v>1507.16</v>
      </c>
      <c r="J141" s="17">
        <v>61.89</v>
      </c>
      <c r="K141" s="17">
        <v>2.57</v>
      </c>
      <c r="L141" s="17">
        <v>1339.4</v>
      </c>
      <c r="M141" s="17">
        <v>0</v>
      </c>
      <c r="N141" s="17">
        <v>23.61</v>
      </c>
      <c r="O141" s="17">
        <v>3547.86</v>
      </c>
      <c r="P141" s="17">
        <v>5.9</v>
      </c>
      <c r="Q141" s="17">
        <v>2.46</v>
      </c>
      <c r="R141" s="17">
        <v>0.05</v>
      </c>
      <c r="S141" s="17">
        <v>0.51</v>
      </c>
      <c r="T141" s="19">
        <f t="shared" si="8"/>
        <v>47.43</v>
      </c>
      <c r="U141" s="19">
        <f t="shared" si="9"/>
        <v>6394.47</v>
      </c>
      <c r="V141" s="19">
        <f t="shared" si="10"/>
        <v>68.300000000000011</v>
      </c>
      <c r="W141" s="19">
        <f t="shared" si="11"/>
        <v>6510.2000000000007</v>
      </c>
    </row>
    <row r="142" spans="1:23">
      <c r="A142" s="18">
        <v>141</v>
      </c>
      <c r="B142" s="15">
        <v>10</v>
      </c>
      <c r="C142" s="14" t="s">
        <v>43</v>
      </c>
      <c r="D142" s="16">
        <v>2014</v>
      </c>
      <c r="E142" s="14" t="s">
        <v>155</v>
      </c>
      <c r="F142" s="16">
        <v>2</v>
      </c>
      <c r="G142" s="16" t="s">
        <v>1530</v>
      </c>
      <c r="H142" s="17">
        <v>8.1999999999999993</v>
      </c>
      <c r="I142" s="17">
        <v>425.47</v>
      </c>
      <c r="J142" s="17">
        <v>50.32</v>
      </c>
      <c r="K142" s="17">
        <v>2.0499999999999998</v>
      </c>
      <c r="L142" s="17">
        <v>914.54</v>
      </c>
      <c r="M142" s="17">
        <v>0</v>
      </c>
      <c r="N142" s="17">
        <v>13.54</v>
      </c>
      <c r="O142" s="17">
        <v>3983.08</v>
      </c>
      <c r="P142" s="17">
        <v>4.2699999999999996</v>
      </c>
      <c r="Q142" s="17">
        <v>0.98</v>
      </c>
      <c r="R142" s="17">
        <v>0.01</v>
      </c>
      <c r="S142" s="17">
        <v>0.91</v>
      </c>
      <c r="T142" s="19">
        <f t="shared" si="8"/>
        <v>24.77</v>
      </c>
      <c r="U142" s="19">
        <f t="shared" si="9"/>
        <v>5323.1</v>
      </c>
      <c r="V142" s="19">
        <f t="shared" si="10"/>
        <v>55.5</v>
      </c>
      <c r="W142" s="19">
        <f t="shared" si="11"/>
        <v>5403.3700000000008</v>
      </c>
    </row>
    <row r="143" spans="1:23">
      <c r="A143" s="18">
        <v>142</v>
      </c>
      <c r="B143" s="15">
        <v>10</v>
      </c>
      <c r="C143" s="14" t="s">
        <v>43</v>
      </c>
      <c r="D143" s="16">
        <v>2015</v>
      </c>
      <c r="E143" s="14" t="s">
        <v>155</v>
      </c>
      <c r="F143" s="16">
        <v>2</v>
      </c>
      <c r="G143" s="16" t="s">
        <v>1530</v>
      </c>
      <c r="H143" s="17">
        <v>12.99817627047312</v>
      </c>
      <c r="I143" s="17">
        <v>849.04822901294688</v>
      </c>
      <c r="J143" s="17">
        <v>46.492711826454332</v>
      </c>
      <c r="K143" s="17">
        <v>2.534074875427943</v>
      </c>
      <c r="L143" s="17">
        <v>1349.453148226585</v>
      </c>
      <c r="M143" s="17">
        <v>0</v>
      </c>
      <c r="N143" s="17">
        <v>10.930390725957659</v>
      </c>
      <c r="O143" s="17">
        <v>2656.0812881573588</v>
      </c>
      <c r="P143" s="17">
        <v>9.6526577620464629</v>
      </c>
      <c r="Q143" s="17">
        <v>0</v>
      </c>
      <c r="R143" s="17">
        <v>0</v>
      </c>
      <c r="S143" s="17">
        <v>0</v>
      </c>
      <c r="T143" s="19">
        <f t="shared" si="8"/>
        <v>26.462641871858722</v>
      </c>
      <c r="U143" s="19">
        <f t="shared" si="9"/>
        <v>4854.5826653968907</v>
      </c>
      <c r="V143" s="19">
        <f t="shared" si="10"/>
        <v>56.145369588500799</v>
      </c>
      <c r="W143" s="19">
        <f t="shared" si="11"/>
        <v>4937.1906768572508</v>
      </c>
    </row>
    <row r="144" spans="1:23">
      <c r="A144" s="18">
        <v>143</v>
      </c>
      <c r="B144" s="15">
        <v>10</v>
      </c>
      <c r="C144" s="14" t="s">
        <v>43</v>
      </c>
      <c r="D144" s="16">
        <v>2016</v>
      </c>
      <c r="E144" s="14" t="s">
        <v>155</v>
      </c>
      <c r="F144" s="16">
        <v>2</v>
      </c>
      <c r="G144" s="16" t="s">
        <v>1530</v>
      </c>
      <c r="H144" s="17">
        <v>19.822010408359752</v>
      </c>
      <c r="I144" s="17">
        <v>1562.534195073071</v>
      </c>
      <c r="J144" s="17">
        <v>58.57542740877102</v>
      </c>
      <c r="K144" s="17">
        <v>3.4154976289509862</v>
      </c>
      <c r="L144" s="17">
        <v>1646.5836283452661</v>
      </c>
      <c r="M144" s="17">
        <v>0</v>
      </c>
      <c r="N144" s="17">
        <v>15.701421951868959</v>
      </c>
      <c r="O144" s="17">
        <v>5629.5810354021096</v>
      </c>
      <c r="P144" s="17">
        <v>5.5831872671381895</v>
      </c>
      <c r="Q144" s="17">
        <v>1.3965387223911179</v>
      </c>
      <c r="R144" s="17">
        <v>14696.579315129658</v>
      </c>
      <c r="S144" s="17">
        <v>0</v>
      </c>
      <c r="T144" s="19">
        <f t="shared" si="8"/>
        <v>40.335468711570819</v>
      </c>
      <c r="U144" s="19">
        <f t="shared" si="9"/>
        <v>23535.278173950108</v>
      </c>
      <c r="V144" s="19">
        <f t="shared" si="10"/>
        <v>64.158614675909206</v>
      </c>
      <c r="W144" s="19">
        <f t="shared" si="11"/>
        <v>23639.77225733759</v>
      </c>
    </row>
    <row r="145" spans="1:23">
      <c r="A145" s="18">
        <v>144</v>
      </c>
      <c r="B145" s="15">
        <v>10</v>
      </c>
      <c r="C145" s="14" t="s">
        <v>43</v>
      </c>
      <c r="D145" s="16">
        <v>2017</v>
      </c>
      <c r="E145" s="14" t="s">
        <v>155</v>
      </c>
      <c r="F145" s="16">
        <v>2</v>
      </c>
      <c r="G145" s="16" t="s">
        <v>1530</v>
      </c>
      <c r="H145" s="17">
        <v>23.653873916998968</v>
      </c>
      <c r="I145" s="17">
        <v>1545.6771925235712</v>
      </c>
      <c r="J145" s="17">
        <v>56.403870901388267</v>
      </c>
      <c r="K145" s="17">
        <v>7.1155562976426818</v>
      </c>
      <c r="L145" s="17">
        <v>1933.1726599019642</v>
      </c>
      <c r="M145" s="17">
        <v>0</v>
      </c>
      <c r="N145" s="17">
        <v>13.085429394395536</v>
      </c>
      <c r="O145" s="17">
        <v>2626.4375149590164</v>
      </c>
      <c r="P145" s="17">
        <v>3.6927149828872032</v>
      </c>
      <c r="Q145" s="17">
        <v>1.6973761647399561E-2</v>
      </c>
      <c r="R145" s="17">
        <v>270.18090235960432</v>
      </c>
      <c r="S145" s="17">
        <v>0</v>
      </c>
      <c r="T145" s="19">
        <f t="shared" si="8"/>
        <v>43.871833370684591</v>
      </c>
      <c r="U145" s="19">
        <f t="shared" si="9"/>
        <v>6375.4682697441558</v>
      </c>
      <c r="V145" s="19">
        <f t="shared" si="10"/>
        <v>60.09658588427547</v>
      </c>
      <c r="W145" s="19">
        <f t="shared" si="11"/>
        <v>6479.4366889991161</v>
      </c>
    </row>
    <row r="146" spans="1:23">
      <c r="A146" s="18">
        <v>145</v>
      </c>
      <c r="B146" s="15">
        <v>10</v>
      </c>
      <c r="C146" s="14" t="s">
        <v>43</v>
      </c>
      <c r="D146" s="16">
        <v>2018</v>
      </c>
      <c r="E146" s="14" t="s">
        <v>155</v>
      </c>
      <c r="F146" s="16">
        <v>2</v>
      </c>
      <c r="G146" s="16" t="s">
        <v>1530</v>
      </c>
      <c r="H146" s="17">
        <v>7.4202013108961768</v>
      </c>
      <c r="I146" s="17">
        <v>309.92461122204372</v>
      </c>
      <c r="J146" s="17">
        <v>47.096177394092798</v>
      </c>
      <c r="K146" s="17">
        <v>1.4285160002078432</v>
      </c>
      <c r="L146" s="17">
        <v>531.20963902105893</v>
      </c>
      <c r="M146" s="17">
        <v>0</v>
      </c>
      <c r="N146" s="17">
        <v>6.6867589836471995</v>
      </c>
      <c r="O146" s="17">
        <v>1836.8178857902121</v>
      </c>
      <c r="P146" s="17">
        <v>1.9559514389423758</v>
      </c>
      <c r="Q146" s="17">
        <v>1.8247362990565408</v>
      </c>
      <c r="R146" s="17">
        <v>10697.37192039609</v>
      </c>
      <c r="S146" s="17">
        <v>5.4900272422931037E-2</v>
      </c>
      <c r="T146" s="19">
        <f t="shared" si="8"/>
        <v>17.360212593807759</v>
      </c>
      <c r="U146" s="19">
        <f t="shared" si="9"/>
        <v>13375.324056429405</v>
      </c>
      <c r="V146" s="19">
        <f t="shared" si="10"/>
        <v>49.107029105458111</v>
      </c>
      <c r="W146" s="19">
        <f t="shared" si="11"/>
        <v>13441.79129812867</v>
      </c>
    </row>
    <row r="147" spans="1:23">
      <c r="A147" s="18">
        <v>146</v>
      </c>
      <c r="B147" s="15">
        <v>10</v>
      </c>
      <c r="C147" s="14" t="s">
        <v>43</v>
      </c>
      <c r="D147" s="16">
        <v>2019</v>
      </c>
      <c r="E147" s="14" t="s">
        <v>155</v>
      </c>
      <c r="F147" s="16">
        <v>2</v>
      </c>
      <c r="G147" s="16" t="s">
        <v>1530</v>
      </c>
      <c r="H147" s="17">
        <v>7.1911352389540664</v>
      </c>
      <c r="I147" s="17">
        <v>445.67596895339165</v>
      </c>
      <c r="J147" s="17">
        <v>36.702535738440233</v>
      </c>
      <c r="K147" s="17">
        <v>2.7546413156453946</v>
      </c>
      <c r="L147" s="17">
        <v>1202.9046364847418</v>
      </c>
      <c r="M147" s="17">
        <v>0.15294325005636056</v>
      </c>
      <c r="N147" s="17">
        <v>6.4475935248323104</v>
      </c>
      <c r="O147" s="17">
        <v>1740.0877671562962</v>
      </c>
      <c r="P147" s="17">
        <v>1.9029378101659784</v>
      </c>
      <c r="Q147" s="17">
        <v>0.42454754926789856</v>
      </c>
      <c r="R147" s="17">
        <v>872.80595893439056</v>
      </c>
      <c r="S147" s="17">
        <v>0</v>
      </c>
      <c r="T147" s="19">
        <f t="shared" si="8"/>
        <v>16.817917628699671</v>
      </c>
      <c r="U147" s="19">
        <f t="shared" si="9"/>
        <v>4261.4743315288197</v>
      </c>
      <c r="V147" s="19">
        <f t="shared" si="10"/>
        <v>38.758416798662573</v>
      </c>
      <c r="W147" s="19">
        <f t="shared" si="11"/>
        <v>4317.0506659561815</v>
      </c>
    </row>
    <row r="148" spans="1:23">
      <c r="A148" s="18">
        <v>147</v>
      </c>
      <c r="B148" s="15">
        <v>10</v>
      </c>
      <c r="C148" s="14" t="s">
        <v>43</v>
      </c>
      <c r="D148" s="16">
        <v>2020</v>
      </c>
      <c r="E148" s="14" t="s">
        <v>155</v>
      </c>
      <c r="F148" s="16">
        <v>2</v>
      </c>
      <c r="G148" s="16" t="s">
        <v>1530</v>
      </c>
      <c r="H148" s="17">
        <v>7.3836285787088451</v>
      </c>
      <c r="I148" s="17">
        <v>349.4134014342124</v>
      </c>
      <c r="J148" s="17">
        <v>33.213948478423092</v>
      </c>
      <c r="K148" s="17">
        <v>2.6534413847077882</v>
      </c>
      <c r="L148" s="17">
        <v>837.94408937444268</v>
      </c>
      <c r="M148" s="17">
        <v>0.22943095571774386</v>
      </c>
      <c r="N148" s="17">
        <v>8.2570532187903822</v>
      </c>
      <c r="O148" s="17">
        <v>5405.4922447582048</v>
      </c>
      <c r="P148" s="17">
        <v>2.1955682480024756</v>
      </c>
      <c r="Q148" s="17">
        <v>0.6478197859599949</v>
      </c>
      <c r="R148" s="17">
        <v>2265.306011343574</v>
      </c>
      <c r="S148" s="17">
        <v>0.16510292484938938</v>
      </c>
      <c r="T148" s="19">
        <f t="shared" si="8"/>
        <v>18.941942968167012</v>
      </c>
      <c r="U148" s="19">
        <f t="shared" si="9"/>
        <v>8858.1557469104337</v>
      </c>
      <c r="V148" s="19">
        <f t="shared" si="10"/>
        <v>35.804050606992703</v>
      </c>
      <c r="W148" s="19">
        <f t="shared" si="11"/>
        <v>8912.9017404855931</v>
      </c>
    </row>
    <row r="149" spans="1:23">
      <c r="A149" s="18">
        <v>148</v>
      </c>
      <c r="B149" s="15">
        <v>10</v>
      </c>
      <c r="C149" s="14" t="s">
        <v>43</v>
      </c>
      <c r="D149" s="16">
        <v>2021</v>
      </c>
      <c r="E149" s="14" t="s">
        <v>155</v>
      </c>
      <c r="F149" s="16">
        <v>2</v>
      </c>
      <c r="G149" s="16" t="s">
        <v>1530</v>
      </c>
      <c r="H149" s="17">
        <v>8.7805254858324275</v>
      </c>
      <c r="I149" s="17">
        <v>456.09216735746026</v>
      </c>
      <c r="J149" s="17">
        <v>37.820086582366827</v>
      </c>
      <c r="K149" s="17">
        <v>2.0000356864203952</v>
      </c>
      <c r="L149" s="17">
        <v>822.34491682496196</v>
      </c>
      <c r="M149" s="17">
        <v>7.422992721155397E-2</v>
      </c>
      <c r="N149" s="17">
        <v>11.896678924271704</v>
      </c>
      <c r="O149" s="17">
        <v>2568.0779309118802</v>
      </c>
      <c r="P149" s="17">
        <v>4.8900049052367516</v>
      </c>
      <c r="Q149" s="17">
        <v>0.53127104889763854</v>
      </c>
      <c r="R149" s="17">
        <v>89.043984500768715</v>
      </c>
      <c r="S149" s="17">
        <v>1.8041172384504718</v>
      </c>
      <c r="T149" s="19">
        <f t="shared" si="8"/>
        <v>23.208511145422168</v>
      </c>
      <c r="U149" s="19">
        <f t="shared" si="9"/>
        <v>3935.5589995950713</v>
      </c>
      <c r="V149" s="19">
        <f t="shared" si="10"/>
        <v>44.588438653265605</v>
      </c>
      <c r="W149" s="19">
        <f t="shared" si="11"/>
        <v>4003.3559493937591</v>
      </c>
    </row>
    <row r="150" spans="1:23">
      <c r="A150" s="18">
        <v>149</v>
      </c>
      <c r="B150" s="15">
        <v>10</v>
      </c>
      <c r="C150" s="14" t="s">
        <v>43</v>
      </c>
      <c r="D150" s="16">
        <v>2022</v>
      </c>
      <c r="E150" s="14" t="s">
        <v>155</v>
      </c>
      <c r="F150" s="16">
        <v>2</v>
      </c>
      <c r="G150" s="16" t="s">
        <v>1530</v>
      </c>
      <c r="H150" s="17">
        <v>9.0668704193378353</v>
      </c>
      <c r="I150" s="17">
        <v>459.91417025184086</v>
      </c>
      <c r="J150" s="17">
        <v>33.23894272790654</v>
      </c>
      <c r="K150" s="17">
        <v>3.9731991939735072</v>
      </c>
      <c r="L150" s="17">
        <v>1688.4790454367678</v>
      </c>
      <c r="M150" s="17">
        <v>0.11458329790671179</v>
      </c>
      <c r="N150" s="17">
        <v>13.749129015253288</v>
      </c>
      <c r="O150" s="17">
        <v>4442.8062636888462</v>
      </c>
      <c r="P150" s="17">
        <v>2.8441795194449644</v>
      </c>
      <c r="Q150" s="17">
        <v>0.90677215297498592</v>
      </c>
      <c r="R150" s="17">
        <v>93.290814868978202</v>
      </c>
      <c r="S150" s="17">
        <v>0.81122868025915285</v>
      </c>
      <c r="T150" s="19">
        <f t="shared" si="8"/>
        <v>27.695970781539618</v>
      </c>
      <c r="U150" s="19">
        <f t="shared" si="9"/>
        <v>6684.4902942464332</v>
      </c>
      <c r="V150" s="19">
        <f t="shared" si="10"/>
        <v>37.008934225517372</v>
      </c>
      <c r="W150" s="19">
        <f t="shared" si="11"/>
        <v>6749.1951992534905</v>
      </c>
    </row>
    <row r="151" spans="1:23">
      <c r="A151" s="18">
        <v>150</v>
      </c>
      <c r="B151" s="15">
        <v>11</v>
      </c>
      <c r="C151" s="14" t="s">
        <v>44</v>
      </c>
      <c r="D151" s="16">
        <v>2007</v>
      </c>
      <c r="E151" s="14" t="s">
        <v>155</v>
      </c>
      <c r="F151" s="16">
        <v>2</v>
      </c>
      <c r="G151" s="16" t="s">
        <v>1530</v>
      </c>
      <c r="H151" s="17">
        <v>33</v>
      </c>
      <c r="I151" s="17">
        <v>2005.75</v>
      </c>
      <c r="J151" s="17">
        <v>129.69</v>
      </c>
      <c r="K151" s="17">
        <v>0</v>
      </c>
      <c r="L151" s="17">
        <v>0</v>
      </c>
      <c r="M151" s="17">
        <v>0</v>
      </c>
      <c r="N151" s="17">
        <v>0</v>
      </c>
      <c r="O151" s="17">
        <v>0</v>
      </c>
      <c r="P151" s="17">
        <v>0</v>
      </c>
      <c r="Q151" s="17">
        <v>0</v>
      </c>
      <c r="R151" s="17">
        <v>0</v>
      </c>
      <c r="S151" s="17">
        <v>0</v>
      </c>
      <c r="T151" s="19">
        <f t="shared" si="8"/>
        <v>33</v>
      </c>
      <c r="U151" s="19">
        <f t="shared" si="9"/>
        <v>2005.75</v>
      </c>
      <c r="V151" s="19">
        <f t="shared" si="10"/>
        <v>129.69</v>
      </c>
      <c r="W151" s="19">
        <f t="shared" si="11"/>
        <v>2168.44</v>
      </c>
    </row>
    <row r="152" spans="1:23">
      <c r="A152" s="18">
        <v>151</v>
      </c>
      <c r="B152" s="15">
        <v>11</v>
      </c>
      <c r="C152" s="14" t="s">
        <v>44</v>
      </c>
      <c r="D152" s="16">
        <v>2009</v>
      </c>
      <c r="E152" s="14" t="s">
        <v>155</v>
      </c>
      <c r="F152" s="16">
        <v>2</v>
      </c>
      <c r="G152" s="16" t="s">
        <v>1530</v>
      </c>
      <c r="H152" s="17">
        <v>64.5</v>
      </c>
      <c r="I152" s="17">
        <v>15860.92</v>
      </c>
      <c r="J152" s="17">
        <v>97.32</v>
      </c>
      <c r="K152" s="17">
        <v>9.6</v>
      </c>
      <c r="L152" s="17">
        <v>4160.1899999999996</v>
      </c>
      <c r="M152" s="17">
        <v>1.48</v>
      </c>
      <c r="N152" s="17">
        <v>1.29</v>
      </c>
      <c r="O152" s="17">
        <v>693.52</v>
      </c>
      <c r="P152" s="17">
        <v>0</v>
      </c>
      <c r="Q152" s="17">
        <v>1.1599999999999999</v>
      </c>
      <c r="R152" s="17">
        <v>0.04</v>
      </c>
      <c r="S152" s="17">
        <v>0</v>
      </c>
      <c r="T152" s="19">
        <f t="shared" si="8"/>
        <v>76.55</v>
      </c>
      <c r="U152" s="19">
        <f t="shared" si="9"/>
        <v>20714.670000000002</v>
      </c>
      <c r="V152" s="19">
        <f t="shared" si="10"/>
        <v>98.8</v>
      </c>
      <c r="W152" s="19">
        <f t="shared" si="11"/>
        <v>20890.02</v>
      </c>
    </row>
    <row r="153" spans="1:23">
      <c r="A153" s="18">
        <v>152</v>
      </c>
      <c r="B153" s="15">
        <v>11</v>
      </c>
      <c r="C153" s="14" t="s">
        <v>44</v>
      </c>
      <c r="D153" s="16">
        <v>2010</v>
      </c>
      <c r="E153" s="14" t="s">
        <v>155</v>
      </c>
      <c r="F153" s="16">
        <v>2</v>
      </c>
      <c r="G153" s="16" t="s">
        <v>1530</v>
      </c>
      <c r="H153" s="17">
        <v>10.050000000000001</v>
      </c>
      <c r="I153" s="17">
        <v>1557.67</v>
      </c>
      <c r="J153" s="17">
        <v>11.12</v>
      </c>
      <c r="K153" s="17">
        <v>4.41</v>
      </c>
      <c r="L153" s="17">
        <v>2454.0100000000002</v>
      </c>
      <c r="M153" s="17">
        <v>0</v>
      </c>
      <c r="N153" s="17">
        <v>42.58</v>
      </c>
      <c r="O153" s="17">
        <v>23262.15</v>
      </c>
      <c r="P153" s="17">
        <v>37.29</v>
      </c>
      <c r="Q153" s="17">
        <v>1.01</v>
      </c>
      <c r="R153" s="17">
        <v>0.2</v>
      </c>
      <c r="S153" s="17">
        <v>0.1</v>
      </c>
      <c r="T153" s="19">
        <f t="shared" si="8"/>
        <v>58.05</v>
      </c>
      <c r="U153" s="19">
        <f t="shared" si="9"/>
        <v>27274.030000000002</v>
      </c>
      <c r="V153" s="19">
        <f t="shared" si="10"/>
        <v>48.51</v>
      </c>
      <c r="W153" s="19">
        <f t="shared" si="11"/>
        <v>27380.59</v>
      </c>
    </row>
    <row r="154" spans="1:23">
      <c r="A154" s="18">
        <v>153</v>
      </c>
      <c r="B154" s="15">
        <v>11</v>
      </c>
      <c r="C154" s="14" t="s">
        <v>44</v>
      </c>
      <c r="D154" s="16">
        <v>2011</v>
      </c>
      <c r="E154" s="14" t="s">
        <v>155</v>
      </c>
      <c r="F154" s="16">
        <v>2</v>
      </c>
      <c r="G154" s="16" t="s">
        <v>1530</v>
      </c>
      <c r="H154" s="17">
        <v>7.9</v>
      </c>
      <c r="I154" s="17">
        <v>913.37</v>
      </c>
      <c r="J154" s="17">
        <v>21.61</v>
      </c>
      <c r="K154" s="17">
        <v>5.76</v>
      </c>
      <c r="L154" s="17">
        <v>1745.62</v>
      </c>
      <c r="M154" s="17">
        <v>0.02</v>
      </c>
      <c r="N154" s="17">
        <v>22.08</v>
      </c>
      <c r="O154" s="17">
        <v>11323.83</v>
      </c>
      <c r="P154" s="17">
        <v>5.91</v>
      </c>
      <c r="Q154" s="17">
        <v>1.53</v>
      </c>
      <c r="R154" s="17">
        <v>0</v>
      </c>
      <c r="S154" s="17">
        <v>0</v>
      </c>
      <c r="T154" s="19">
        <f t="shared" si="8"/>
        <v>37.269999999999996</v>
      </c>
      <c r="U154" s="19">
        <f t="shared" si="9"/>
        <v>13982.82</v>
      </c>
      <c r="V154" s="19">
        <f t="shared" si="10"/>
        <v>27.54</v>
      </c>
      <c r="W154" s="19">
        <f t="shared" si="11"/>
        <v>14047.630000000001</v>
      </c>
    </row>
    <row r="155" spans="1:23">
      <c r="A155" s="18">
        <v>154</v>
      </c>
      <c r="B155" s="15">
        <v>11</v>
      </c>
      <c r="C155" s="14" t="s">
        <v>44</v>
      </c>
      <c r="D155" s="16">
        <v>2012</v>
      </c>
      <c r="E155" s="14" t="s">
        <v>155</v>
      </c>
      <c r="F155" s="16">
        <v>2</v>
      </c>
      <c r="G155" s="16" t="s">
        <v>1530</v>
      </c>
      <c r="H155" s="17">
        <v>16.440000000000001</v>
      </c>
      <c r="I155" s="17">
        <v>1901.61</v>
      </c>
      <c r="J155" s="17">
        <v>35.99</v>
      </c>
      <c r="K155" s="17">
        <v>5.75</v>
      </c>
      <c r="L155" s="17">
        <v>2421.91</v>
      </c>
      <c r="M155" s="17">
        <v>0</v>
      </c>
      <c r="N155" s="17">
        <v>25.51</v>
      </c>
      <c r="O155" s="17">
        <v>8129.2</v>
      </c>
      <c r="P155" s="17">
        <v>5.58</v>
      </c>
      <c r="Q155" s="17">
        <v>0.44</v>
      </c>
      <c r="R155" s="17">
        <v>0</v>
      </c>
      <c r="S155" s="17">
        <v>1.08</v>
      </c>
      <c r="T155" s="19">
        <f t="shared" si="8"/>
        <v>48.14</v>
      </c>
      <c r="U155" s="19">
        <f t="shared" si="9"/>
        <v>12452.72</v>
      </c>
      <c r="V155" s="19">
        <f t="shared" si="10"/>
        <v>42.65</v>
      </c>
      <c r="W155" s="19">
        <f t="shared" si="11"/>
        <v>12543.509999999998</v>
      </c>
    </row>
    <row r="156" spans="1:23">
      <c r="A156" s="18">
        <v>155</v>
      </c>
      <c r="B156" s="15">
        <v>11</v>
      </c>
      <c r="C156" s="14" t="s">
        <v>44</v>
      </c>
      <c r="D156" s="16">
        <v>2013</v>
      </c>
      <c r="E156" s="14" t="s">
        <v>155</v>
      </c>
      <c r="F156" s="16">
        <v>2</v>
      </c>
      <c r="G156" s="16" t="s">
        <v>1530</v>
      </c>
      <c r="H156" s="17">
        <v>11.64</v>
      </c>
      <c r="I156" s="17">
        <v>1208.75</v>
      </c>
      <c r="J156" s="17">
        <v>33.159999999999997</v>
      </c>
      <c r="K156" s="17">
        <v>6.77</v>
      </c>
      <c r="L156" s="17">
        <v>2415.52</v>
      </c>
      <c r="M156" s="17">
        <v>0.81</v>
      </c>
      <c r="N156" s="17">
        <v>19.940000000000001</v>
      </c>
      <c r="O156" s="17">
        <v>9812.7900000000009</v>
      </c>
      <c r="P156" s="17">
        <v>20.63</v>
      </c>
      <c r="Q156" s="17">
        <v>4.34</v>
      </c>
      <c r="R156" s="17">
        <v>6397.91</v>
      </c>
      <c r="S156" s="17">
        <v>3.75</v>
      </c>
      <c r="T156" s="19">
        <f t="shared" si="8"/>
        <v>42.69</v>
      </c>
      <c r="U156" s="19">
        <f t="shared" si="9"/>
        <v>19834.97</v>
      </c>
      <c r="V156" s="19">
        <f t="shared" si="10"/>
        <v>58.349999999999994</v>
      </c>
      <c r="W156" s="19">
        <f t="shared" si="11"/>
        <v>19936.009999999998</v>
      </c>
    </row>
    <row r="157" spans="1:23">
      <c r="A157" s="18">
        <v>156</v>
      </c>
      <c r="B157" s="15">
        <v>11</v>
      </c>
      <c r="C157" s="14" t="s">
        <v>44</v>
      </c>
      <c r="D157" s="16">
        <v>2014</v>
      </c>
      <c r="E157" s="14" t="s">
        <v>155</v>
      </c>
      <c r="F157" s="16">
        <v>2</v>
      </c>
      <c r="G157" s="16" t="s">
        <v>1530</v>
      </c>
      <c r="H157" s="17">
        <v>13.13</v>
      </c>
      <c r="I157" s="17">
        <v>2878.65</v>
      </c>
      <c r="J157" s="17">
        <v>25.01</v>
      </c>
      <c r="K157" s="17">
        <v>7.01</v>
      </c>
      <c r="L157" s="17">
        <v>2302.2399999999998</v>
      </c>
      <c r="M157" s="17">
        <v>0.14000000000000001</v>
      </c>
      <c r="N157" s="17">
        <v>18.89</v>
      </c>
      <c r="O157" s="17">
        <v>6780.35</v>
      </c>
      <c r="P157" s="17">
        <v>7.31</v>
      </c>
      <c r="Q157" s="17">
        <v>3.4</v>
      </c>
      <c r="R157" s="17">
        <v>0.03</v>
      </c>
      <c r="S157" s="17">
        <v>1.9</v>
      </c>
      <c r="T157" s="19">
        <f t="shared" si="8"/>
        <v>42.43</v>
      </c>
      <c r="U157" s="19">
        <f t="shared" si="9"/>
        <v>11961.27</v>
      </c>
      <c r="V157" s="19">
        <f t="shared" si="10"/>
        <v>34.36</v>
      </c>
      <c r="W157" s="19">
        <f t="shared" si="11"/>
        <v>12038.060000000001</v>
      </c>
    </row>
    <row r="158" spans="1:23">
      <c r="A158" s="18">
        <v>157</v>
      </c>
      <c r="B158" s="15">
        <v>11</v>
      </c>
      <c r="C158" s="14" t="s">
        <v>44</v>
      </c>
      <c r="D158" s="16">
        <v>2015</v>
      </c>
      <c r="E158" s="14" t="s">
        <v>155</v>
      </c>
      <c r="F158" s="16">
        <v>2</v>
      </c>
      <c r="G158" s="16" t="s">
        <v>1530</v>
      </c>
      <c r="H158" s="17">
        <v>6.2557825237903337</v>
      </c>
      <c r="I158" s="17">
        <v>1253.192424289389</v>
      </c>
      <c r="J158" s="17">
        <v>14.283286320944789</v>
      </c>
      <c r="K158" s="17">
        <v>9.3212113697653507</v>
      </c>
      <c r="L158" s="17">
        <v>4174.9430395833979</v>
      </c>
      <c r="M158" s="17">
        <v>0.38062366324664448</v>
      </c>
      <c r="N158" s="17">
        <v>12.911475155760829</v>
      </c>
      <c r="O158" s="17">
        <v>3801.3240848082819</v>
      </c>
      <c r="P158" s="17">
        <v>3.79047456681442</v>
      </c>
      <c r="Q158" s="17">
        <v>5.6935370881249803</v>
      </c>
      <c r="R158" s="17">
        <v>2787.241973280431</v>
      </c>
      <c r="S158" s="17">
        <v>2.8486934688943299</v>
      </c>
      <c r="T158" s="19">
        <f t="shared" si="8"/>
        <v>34.182006137441491</v>
      </c>
      <c r="U158" s="19">
        <f t="shared" si="9"/>
        <v>12016.701521961499</v>
      </c>
      <c r="V158" s="19">
        <f t="shared" si="10"/>
        <v>21.303078019900184</v>
      </c>
      <c r="W158" s="19">
        <f t="shared" si="11"/>
        <v>12072.186606118841</v>
      </c>
    </row>
    <row r="159" spans="1:23">
      <c r="A159" s="18">
        <v>158</v>
      </c>
      <c r="B159" s="15">
        <v>11</v>
      </c>
      <c r="C159" s="14" t="s">
        <v>44</v>
      </c>
      <c r="D159" s="16">
        <v>2016</v>
      </c>
      <c r="E159" s="14" t="s">
        <v>155</v>
      </c>
      <c r="F159" s="16">
        <v>2</v>
      </c>
      <c r="G159" s="16" t="s">
        <v>1530</v>
      </c>
      <c r="H159" s="17">
        <v>12.436005246284976</v>
      </c>
      <c r="I159" s="17">
        <v>1599.559633483871</v>
      </c>
      <c r="J159" s="17">
        <v>25.840832965147936</v>
      </c>
      <c r="K159" s="17">
        <v>12.138029325360344</v>
      </c>
      <c r="L159" s="17">
        <v>4431.1316423649432</v>
      </c>
      <c r="M159" s="17">
        <v>1.5162050961667188</v>
      </c>
      <c r="N159" s="17">
        <v>3.711928243116605</v>
      </c>
      <c r="O159" s="17">
        <v>1141.8526038645186</v>
      </c>
      <c r="P159" s="17">
        <v>2.4935427729929938</v>
      </c>
      <c r="Q159" s="17">
        <v>3.2239903770806375</v>
      </c>
      <c r="R159" s="17">
        <v>30572.441537487615</v>
      </c>
      <c r="S159" s="17">
        <v>1.4522810178053462</v>
      </c>
      <c r="T159" s="19">
        <f t="shared" si="8"/>
        <v>31.509953191842563</v>
      </c>
      <c r="U159" s="19">
        <f t="shared" si="9"/>
        <v>37744.985417200951</v>
      </c>
      <c r="V159" s="19">
        <f t="shared" si="10"/>
        <v>31.302861852112997</v>
      </c>
      <c r="W159" s="19">
        <f t="shared" si="11"/>
        <v>37807.79823224491</v>
      </c>
    </row>
    <row r="160" spans="1:23">
      <c r="A160" s="18">
        <v>159</v>
      </c>
      <c r="B160" s="15">
        <v>11</v>
      </c>
      <c r="C160" s="14" t="s">
        <v>44</v>
      </c>
      <c r="D160" s="16">
        <v>2017</v>
      </c>
      <c r="E160" s="14" t="s">
        <v>155</v>
      </c>
      <c r="F160" s="16">
        <v>2</v>
      </c>
      <c r="G160" s="16" t="s">
        <v>1530</v>
      </c>
      <c r="H160" s="17">
        <v>6.9974436317743072</v>
      </c>
      <c r="I160" s="17">
        <v>313.55910514341764</v>
      </c>
      <c r="J160" s="17">
        <v>15.739160178781027</v>
      </c>
      <c r="K160" s="17">
        <v>3.1296180975114298</v>
      </c>
      <c r="L160" s="17">
        <v>677.64448373590062</v>
      </c>
      <c r="M160" s="17">
        <v>1.0013196590795519</v>
      </c>
      <c r="N160" s="17">
        <v>0</v>
      </c>
      <c r="O160" s="17">
        <v>0</v>
      </c>
      <c r="P160" s="17">
        <v>0</v>
      </c>
      <c r="Q160" s="17">
        <v>0.35584355572496729</v>
      </c>
      <c r="R160" s="17">
        <v>12.612909337008739</v>
      </c>
      <c r="S160" s="17">
        <v>0.7109862009496869</v>
      </c>
      <c r="T160" s="19">
        <f t="shared" si="8"/>
        <v>10.482905285010704</v>
      </c>
      <c r="U160" s="19">
        <f t="shared" si="9"/>
        <v>1003.816498216327</v>
      </c>
      <c r="V160" s="19">
        <f t="shared" si="10"/>
        <v>17.451466038810267</v>
      </c>
      <c r="W160" s="19">
        <f t="shared" si="11"/>
        <v>1031.750869540148</v>
      </c>
    </row>
    <row r="161" spans="1:23">
      <c r="A161" s="18">
        <v>160</v>
      </c>
      <c r="B161" s="15">
        <v>11</v>
      </c>
      <c r="C161" s="14" t="s">
        <v>44</v>
      </c>
      <c r="D161" s="16">
        <v>2018</v>
      </c>
      <c r="E161" s="14" t="s">
        <v>155</v>
      </c>
      <c r="F161" s="16">
        <v>2</v>
      </c>
      <c r="G161" s="16" t="s">
        <v>1530</v>
      </c>
      <c r="H161" s="17">
        <v>7.3084765401686562</v>
      </c>
      <c r="I161" s="17">
        <v>1894.1345994272945</v>
      </c>
      <c r="J161" s="17">
        <v>11.519720242790807</v>
      </c>
      <c r="K161" s="17">
        <v>2.7991539556759175</v>
      </c>
      <c r="L161" s="17">
        <v>440.59478280672988</v>
      </c>
      <c r="M161" s="17">
        <v>0.48721520276802027</v>
      </c>
      <c r="N161" s="17">
        <v>0</v>
      </c>
      <c r="O161" s="17">
        <v>0</v>
      </c>
      <c r="P161" s="17">
        <v>0</v>
      </c>
      <c r="Q161" s="17">
        <v>1.5724291034078441</v>
      </c>
      <c r="R161" s="17">
        <v>16560.228522219822</v>
      </c>
      <c r="S161" s="17">
        <v>0.84846992109090935</v>
      </c>
      <c r="T161" s="19">
        <f t="shared" si="8"/>
        <v>11.680059599252418</v>
      </c>
      <c r="U161" s="19">
        <f t="shared" si="9"/>
        <v>18894.957904453848</v>
      </c>
      <c r="V161" s="19">
        <f t="shared" si="10"/>
        <v>12.855405366649737</v>
      </c>
      <c r="W161" s="19">
        <f t="shared" si="11"/>
        <v>18919.49336941975</v>
      </c>
    </row>
    <row r="162" spans="1:23">
      <c r="A162" s="18">
        <v>161</v>
      </c>
      <c r="B162" s="15">
        <v>11</v>
      </c>
      <c r="C162" s="14" t="s">
        <v>44</v>
      </c>
      <c r="D162" s="16">
        <v>2019</v>
      </c>
      <c r="E162" s="14" t="s">
        <v>155</v>
      </c>
      <c r="F162" s="16">
        <v>2</v>
      </c>
      <c r="G162" s="16" t="s">
        <v>1530</v>
      </c>
      <c r="H162" s="17">
        <v>1.1388565141203797</v>
      </c>
      <c r="I162" s="17">
        <v>78.848869147072008</v>
      </c>
      <c r="J162" s="17">
        <v>2.8049635274461062</v>
      </c>
      <c r="K162" s="17">
        <v>1.7301275520599861</v>
      </c>
      <c r="L162" s="17">
        <v>320.78945352296347</v>
      </c>
      <c r="M162" s="17">
        <v>6.2757243571457691E-2</v>
      </c>
      <c r="N162" s="17">
        <v>0</v>
      </c>
      <c r="O162" s="17">
        <v>0</v>
      </c>
      <c r="P162" s="17">
        <v>0</v>
      </c>
      <c r="Q162" s="17">
        <v>0</v>
      </c>
      <c r="R162" s="17">
        <v>0</v>
      </c>
      <c r="S162" s="17">
        <v>0</v>
      </c>
      <c r="T162" s="19">
        <f t="shared" si="8"/>
        <v>2.8689840661803658</v>
      </c>
      <c r="U162" s="19">
        <f t="shared" si="9"/>
        <v>399.63832267003545</v>
      </c>
      <c r="V162" s="19">
        <f t="shared" si="10"/>
        <v>2.8677207710175638</v>
      </c>
      <c r="W162" s="19">
        <f t="shared" si="11"/>
        <v>405.37502750723337</v>
      </c>
    </row>
    <row r="163" spans="1:23">
      <c r="A163" s="18">
        <v>162</v>
      </c>
      <c r="B163" s="15">
        <v>11</v>
      </c>
      <c r="C163" s="14" t="s">
        <v>44</v>
      </c>
      <c r="D163" s="16">
        <v>2020</v>
      </c>
      <c r="E163" s="14" t="s">
        <v>155</v>
      </c>
      <c r="F163" s="16">
        <v>2</v>
      </c>
      <c r="G163" s="16" t="s">
        <v>1530</v>
      </c>
      <c r="H163" s="17">
        <v>8.2815337842418426</v>
      </c>
      <c r="I163" s="17">
        <v>1396.580097360777</v>
      </c>
      <c r="J163" s="17">
        <v>13.855561271582856</v>
      </c>
      <c r="K163" s="17">
        <v>5.6432037536308206</v>
      </c>
      <c r="L163" s="17">
        <v>1706.5199674594937</v>
      </c>
      <c r="M163" s="17">
        <v>1.9420314871115607</v>
      </c>
      <c r="N163" s="17">
        <v>0.20199362748421212</v>
      </c>
      <c r="O163" s="17">
        <v>68.071852462179478</v>
      </c>
      <c r="P163" s="17">
        <v>0</v>
      </c>
      <c r="Q163" s="17">
        <v>2.6027821089794068</v>
      </c>
      <c r="R163" s="17">
        <v>333.30548182372848</v>
      </c>
      <c r="S163" s="17">
        <v>3.5147822028462512</v>
      </c>
      <c r="T163" s="19">
        <f t="shared" si="8"/>
        <v>16.729513274336281</v>
      </c>
      <c r="U163" s="19">
        <f t="shared" si="9"/>
        <v>3504.4773991061784</v>
      </c>
      <c r="V163" s="19">
        <f t="shared" si="10"/>
        <v>19.312374961540666</v>
      </c>
      <c r="W163" s="19">
        <f t="shared" si="11"/>
        <v>3540.5192873420551</v>
      </c>
    </row>
    <row r="164" spans="1:23">
      <c r="A164" s="18">
        <v>163</v>
      </c>
      <c r="B164" s="15">
        <v>11</v>
      </c>
      <c r="C164" s="14" t="s">
        <v>44</v>
      </c>
      <c r="D164" s="16">
        <v>2021</v>
      </c>
      <c r="E164" s="14" t="s">
        <v>155</v>
      </c>
      <c r="F164" s="16">
        <v>2</v>
      </c>
      <c r="G164" s="16" t="s">
        <v>1530</v>
      </c>
      <c r="H164" s="17">
        <v>11.761124611993425</v>
      </c>
      <c r="I164" s="17">
        <v>1800.7397418497442</v>
      </c>
      <c r="J164" s="17">
        <v>16.183524991482209</v>
      </c>
      <c r="K164" s="17">
        <v>5.1547474686629977</v>
      </c>
      <c r="L164" s="17">
        <v>1216.9024107702528</v>
      </c>
      <c r="M164" s="17">
        <v>1.2345146553071018</v>
      </c>
      <c r="N164" s="17">
        <v>0</v>
      </c>
      <c r="O164" s="17">
        <v>0</v>
      </c>
      <c r="P164" s="17">
        <v>0</v>
      </c>
      <c r="Q164" s="17">
        <v>2.3993486948484777</v>
      </c>
      <c r="R164" s="17">
        <v>872.33411728386932</v>
      </c>
      <c r="S164" s="17">
        <v>1.4878204054280448</v>
      </c>
      <c r="T164" s="19">
        <f t="shared" si="8"/>
        <v>19.315220775504901</v>
      </c>
      <c r="U164" s="19">
        <f t="shared" si="9"/>
        <v>3889.9762699038665</v>
      </c>
      <c r="V164" s="19">
        <f t="shared" si="10"/>
        <v>18.905860052217356</v>
      </c>
      <c r="W164" s="19">
        <f t="shared" si="11"/>
        <v>3928.1973507315888</v>
      </c>
    </row>
    <row r="165" spans="1:23">
      <c r="A165" s="18">
        <v>164</v>
      </c>
      <c r="B165" s="15">
        <v>11</v>
      </c>
      <c r="C165" s="14" t="s">
        <v>44</v>
      </c>
      <c r="D165" s="16">
        <v>2022</v>
      </c>
      <c r="E165" s="14" t="s">
        <v>155</v>
      </c>
      <c r="F165" s="16">
        <v>2</v>
      </c>
      <c r="G165" s="16" t="s">
        <v>1530</v>
      </c>
      <c r="H165" s="17">
        <v>7.3494802603736327</v>
      </c>
      <c r="I165" s="17">
        <v>608.47172784250051</v>
      </c>
      <c r="J165" s="17">
        <v>16.222558264371205</v>
      </c>
      <c r="K165" s="17">
        <v>5.1260862794527977</v>
      </c>
      <c r="L165" s="17">
        <v>1568.5212653733483</v>
      </c>
      <c r="M165" s="17">
        <v>1.0219910558396281</v>
      </c>
      <c r="N165" s="17">
        <v>0</v>
      </c>
      <c r="O165" s="17">
        <v>0</v>
      </c>
      <c r="P165" s="17">
        <v>0</v>
      </c>
      <c r="Q165" s="17">
        <v>4.5590404355927019</v>
      </c>
      <c r="R165" s="17">
        <v>1713.48759890882</v>
      </c>
      <c r="S165" s="17">
        <v>3.4688429202445441</v>
      </c>
      <c r="T165" s="19">
        <f t="shared" si="8"/>
        <v>17.034606975419134</v>
      </c>
      <c r="U165" s="19">
        <f t="shared" si="9"/>
        <v>3890.4805921246689</v>
      </c>
      <c r="V165" s="19">
        <f t="shared" si="10"/>
        <v>20.713392240455377</v>
      </c>
      <c r="W165" s="19">
        <f t="shared" si="11"/>
        <v>3928.2285913405435</v>
      </c>
    </row>
    <row r="166" spans="1:23">
      <c r="A166" s="18">
        <v>165</v>
      </c>
      <c r="B166" s="15">
        <v>12</v>
      </c>
      <c r="C166" s="14" t="s">
        <v>76</v>
      </c>
      <c r="D166" s="16">
        <v>2007</v>
      </c>
      <c r="E166" s="14" t="s">
        <v>155</v>
      </c>
      <c r="F166" s="16">
        <v>2</v>
      </c>
      <c r="G166" s="16" t="s">
        <v>1530</v>
      </c>
      <c r="H166" s="17">
        <v>4.3333414753347537</v>
      </c>
      <c r="I166" s="17">
        <v>582.49044934896119</v>
      </c>
      <c r="J166" s="17">
        <v>4.5991353970990074</v>
      </c>
      <c r="K166" s="17">
        <v>0</v>
      </c>
      <c r="L166" s="17">
        <v>0</v>
      </c>
      <c r="M166" s="17">
        <v>0</v>
      </c>
      <c r="N166" s="17">
        <v>4.9557521891519691</v>
      </c>
      <c r="O166" s="17">
        <v>877.77311275410091</v>
      </c>
      <c r="P166" s="17">
        <v>4.4030236316029718</v>
      </c>
      <c r="Q166" s="17">
        <v>0</v>
      </c>
      <c r="R166" s="17">
        <v>0</v>
      </c>
      <c r="S166" s="17">
        <v>0</v>
      </c>
      <c r="T166" s="19">
        <f t="shared" si="8"/>
        <v>9.2890936644867228</v>
      </c>
      <c r="U166" s="19">
        <f t="shared" si="9"/>
        <v>1460.2635621030622</v>
      </c>
      <c r="V166" s="19">
        <f t="shared" si="10"/>
        <v>9.0021590287019784</v>
      </c>
      <c r="W166" s="19">
        <f t="shared" si="11"/>
        <v>1478.5548147962509</v>
      </c>
    </row>
    <row r="167" spans="1:23">
      <c r="A167" s="18">
        <v>166</v>
      </c>
      <c r="B167" s="15">
        <v>12</v>
      </c>
      <c r="C167" s="14" t="s">
        <v>76</v>
      </c>
      <c r="D167" s="16">
        <v>2008</v>
      </c>
      <c r="E167" s="14" t="s">
        <v>155</v>
      </c>
      <c r="F167" s="16">
        <v>2</v>
      </c>
      <c r="G167" s="16" t="s">
        <v>1530</v>
      </c>
      <c r="H167" s="17">
        <v>3.3542859633775253</v>
      </c>
      <c r="I167" s="17">
        <v>481.96742928999902</v>
      </c>
      <c r="J167" s="17">
        <v>5.3688282898225754</v>
      </c>
      <c r="K167" s="17">
        <v>0</v>
      </c>
      <c r="L167" s="17">
        <v>0</v>
      </c>
      <c r="M167" s="17">
        <v>0</v>
      </c>
      <c r="N167" s="17">
        <v>4.8778571955013312</v>
      </c>
      <c r="O167" s="17">
        <v>1205.8756334957234</v>
      </c>
      <c r="P167" s="17">
        <v>4.5653467347521284</v>
      </c>
      <c r="Q167" s="17">
        <v>0</v>
      </c>
      <c r="R167" s="17">
        <v>0</v>
      </c>
      <c r="S167" s="17">
        <v>0</v>
      </c>
      <c r="T167" s="19">
        <f t="shared" si="8"/>
        <v>8.2321431588788556</v>
      </c>
      <c r="U167" s="19">
        <f t="shared" si="9"/>
        <v>1687.8430627857224</v>
      </c>
      <c r="V167" s="19">
        <f t="shared" si="10"/>
        <v>9.9341750245747029</v>
      </c>
      <c r="W167" s="19">
        <f t="shared" si="11"/>
        <v>1706.0093809691759</v>
      </c>
    </row>
    <row r="168" spans="1:23">
      <c r="A168" s="18">
        <v>167</v>
      </c>
      <c r="B168" s="15">
        <v>12</v>
      </c>
      <c r="C168" s="14" t="s">
        <v>76</v>
      </c>
      <c r="D168" s="16">
        <v>2009</v>
      </c>
      <c r="E168" s="14" t="s">
        <v>155</v>
      </c>
      <c r="F168" s="16">
        <v>2</v>
      </c>
      <c r="G168" s="16" t="s">
        <v>1530</v>
      </c>
      <c r="H168" s="17">
        <v>21.15</v>
      </c>
      <c r="I168" s="17">
        <v>1220.67</v>
      </c>
      <c r="J168" s="17">
        <v>38.06</v>
      </c>
      <c r="K168" s="17">
        <v>2.1</v>
      </c>
      <c r="L168" s="17">
        <v>291.14999999999998</v>
      </c>
      <c r="M168" s="17">
        <v>1.38</v>
      </c>
      <c r="N168" s="17">
        <v>0.19</v>
      </c>
      <c r="O168" s="17">
        <v>2.0499999999999998</v>
      </c>
      <c r="P168" s="17">
        <v>0</v>
      </c>
      <c r="Q168" s="17">
        <v>0</v>
      </c>
      <c r="R168" s="17">
        <v>0</v>
      </c>
      <c r="S168" s="17">
        <v>0.04</v>
      </c>
      <c r="T168" s="19">
        <f t="shared" si="8"/>
        <v>23.44</v>
      </c>
      <c r="U168" s="19">
        <f t="shared" si="9"/>
        <v>1513.8700000000001</v>
      </c>
      <c r="V168" s="19">
        <f t="shared" si="10"/>
        <v>39.480000000000004</v>
      </c>
      <c r="W168" s="19">
        <f t="shared" si="11"/>
        <v>1576.7900000000002</v>
      </c>
    </row>
    <row r="169" spans="1:23">
      <c r="A169" s="18">
        <v>168</v>
      </c>
      <c r="B169" s="15">
        <v>12</v>
      </c>
      <c r="C169" s="14" t="s">
        <v>76</v>
      </c>
      <c r="D169" s="16">
        <v>2010</v>
      </c>
      <c r="E169" s="14" t="s">
        <v>155</v>
      </c>
      <c r="F169" s="16">
        <v>2</v>
      </c>
      <c r="G169" s="16" t="s">
        <v>1530</v>
      </c>
      <c r="H169" s="17">
        <v>25.06</v>
      </c>
      <c r="I169" s="17">
        <v>1575.67</v>
      </c>
      <c r="J169" s="17">
        <v>19.77</v>
      </c>
      <c r="K169" s="17">
        <v>4.21</v>
      </c>
      <c r="L169" s="17">
        <v>919.76</v>
      </c>
      <c r="M169" s="17">
        <v>0</v>
      </c>
      <c r="N169" s="17">
        <v>0.14000000000000001</v>
      </c>
      <c r="O169" s="17">
        <v>105.41</v>
      </c>
      <c r="P169" s="17">
        <v>0.13</v>
      </c>
      <c r="Q169" s="17">
        <v>0.04</v>
      </c>
      <c r="R169" s="17">
        <v>0</v>
      </c>
      <c r="S169" s="17">
        <v>0</v>
      </c>
      <c r="T169" s="19">
        <f t="shared" si="8"/>
        <v>29.45</v>
      </c>
      <c r="U169" s="19">
        <f t="shared" si="9"/>
        <v>2600.84</v>
      </c>
      <c r="V169" s="19">
        <f t="shared" si="10"/>
        <v>19.899999999999999</v>
      </c>
      <c r="W169" s="19">
        <f t="shared" si="11"/>
        <v>2650.19</v>
      </c>
    </row>
    <row r="170" spans="1:23">
      <c r="A170" s="18">
        <v>169</v>
      </c>
      <c r="B170" s="15">
        <v>12</v>
      </c>
      <c r="C170" s="14" t="s">
        <v>76</v>
      </c>
      <c r="D170" s="16">
        <v>2011</v>
      </c>
      <c r="E170" s="14" t="s">
        <v>155</v>
      </c>
      <c r="F170" s="16">
        <v>2</v>
      </c>
      <c r="G170" s="16" t="s">
        <v>1530</v>
      </c>
      <c r="H170" s="17">
        <v>10.24</v>
      </c>
      <c r="I170" s="17">
        <v>502.57</v>
      </c>
      <c r="J170" s="17">
        <v>21.33</v>
      </c>
      <c r="K170" s="17">
        <v>2.94</v>
      </c>
      <c r="L170" s="17">
        <v>250.95</v>
      </c>
      <c r="M170" s="17">
        <v>0.42</v>
      </c>
      <c r="N170" s="17">
        <v>5.01</v>
      </c>
      <c r="O170" s="17">
        <v>831.02</v>
      </c>
      <c r="P170" s="17">
        <v>2.19</v>
      </c>
      <c r="Q170" s="17">
        <v>1.8</v>
      </c>
      <c r="R170" s="17">
        <v>717.29</v>
      </c>
      <c r="S170" s="17">
        <v>0.44</v>
      </c>
      <c r="T170" s="19">
        <f t="shared" si="8"/>
        <v>19.989999999999998</v>
      </c>
      <c r="U170" s="19">
        <f t="shared" si="9"/>
        <v>2301.83</v>
      </c>
      <c r="V170" s="19">
        <f t="shared" si="10"/>
        <v>24.380000000000003</v>
      </c>
      <c r="W170" s="19">
        <f t="shared" si="11"/>
        <v>2346.1999999999998</v>
      </c>
    </row>
    <row r="171" spans="1:23">
      <c r="A171" s="18">
        <v>170</v>
      </c>
      <c r="B171" s="15">
        <v>12</v>
      </c>
      <c r="C171" s="14" t="s">
        <v>76</v>
      </c>
      <c r="D171" s="16">
        <v>2012</v>
      </c>
      <c r="E171" s="14" t="s">
        <v>155</v>
      </c>
      <c r="F171" s="16">
        <v>2</v>
      </c>
      <c r="G171" s="16" t="s">
        <v>1530</v>
      </c>
      <c r="H171" s="17">
        <v>19.62</v>
      </c>
      <c r="I171" s="17">
        <v>666.69</v>
      </c>
      <c r="J171" s="17">
        <v>39.090000000000003</v>
      </c>
      <c r="K171" s="17">
        <v>2.81</v>
      </c>
      <c r="L171" s="17">
        <v>325.18</v>
      </c>
      <c r="M171" s="17">
        <v>0.42</v>
      </c>
      <c r="N171" s="17">
        <v>4.13</v>
      </c>
      <c r="O171" s="17">
        <v>677.8</v>
      </c>
      <c r="P171" s="17">
        <v>0.74</v>
      </c>
      <c r="Q171" s="17">
        <v>0.31</v>
      </c>
      <c r="R171" s="17">
        <v>6.05</v>
      </c>
      <c r="S171" s="17">
        <v>1.08</v>
      </c>
      <c r="T171" s="19">
        <f t="shared" si="8"/>
        <v>26.869999999999997</v>
      </c>
      <c r="U171" s="19">
        <f t="shared" si="9"/>
        <v>1675.72</v>
      </c>
      <c r="V171" s="19">
        <f t="shared" si="10"/>
        <v>41.330000000000005</v>
      </c>
      <c r="W171" s="19">
        <f t="shared" si="11"/>
        <v>1743.9199999999998</v>
      </c>
    </row>
    <row r="172" spans="1:23">
      <c r="A172" s="18">
        <v>171</v>
      </c>
      <c r="B172" s="15">
        <v>12</v>
      </c>
      <c r="C172" s="14" t="s">
        <v>76</v>
      </c>
      <c r="D172" s="16">
        <v>2013</v>
      </c>
      <c r="E172" s="14" t="s">
        <v>155</v>
      </c>
      <c r="F172" s="16">
        <v>2</v>
      </c>
      <c r="G172" s="16" t="s">
        <v>1530</v>
      </c>
      <c r="H172" s="17">
        <v>14.55</v>
      </c>
      <c r="I172" s="17">
        <v>770.98</v>
      </c>
      <c r="J172" s="17">
        <v>36</v>
      </c>
      <c r="K172" s="17">
        <v>0.92</v>
      </c>
      <c r="L172" s="17">
        <v>141.19</v>
      </c>
      <c r="M172" s="17">
        <v>0.4</v>
      </c>
      <c r="N172" s="17">
        <v>8.6300000000000008</v>
      </c>
      <c r="O172" s="17">
        <v>1608.57</v>
      </c>
      <c r="P172" s="17">
        <v>1.69</v>
      </c>
      <c r="Q172" s="17">
        <v>1.54</v>
      </c>
      <c r="R172" s="17">
        <v>135.08000000000001</v>
      </c>
      <c r="S172" s="17">
        <v>0.7</v>
      </c>
      <c r="T172" s="19">
        <f t="shared" si="8"/>
        <v>25.64</v>
      </c>
      <c r="U172" s="19">
        <f t="shared" si="9"/>
        <v>2655.8199999999997</v>
      </c>
      <c r="V172" s="19">
        <f t="shared" si="10"/>
        <v>38.79</v>
      </c>
      <c r="W172" s="19">
        <f t="shared" si="11"/>
        <v>2720.2499999999995</v>
      </c>
    </row>
    <row r="173" spans="1:23">
      <c r="A173" s="18">
        <v>172</v>
      </c>
      <c r="B173" s="15">
        <v>12</v>
      </c>
      <c r="C173" s="14" t="s">
        <v>76</v>
      </c>
      <c r="D173" s="16">
        <v>2015</v>
      </c>
      <c r="E173" s="14" t="s">
        <v>155</v>
      </c>
      <c r="F173" s="16">
        <v>2</v>
      </c>
      <c r="G173" s="16" t="s">
        <v>1530</v>
      </c>
      <c r="H173" s="17">
        <v>15.63786489178699</v>
      </c>
      <c r="I173" s="17">
        <v>2238.1835053248269</v>
      </c>
      <c r="J173" s="17">
        <v>32.570267638898528</v>
      </c>
      <c r="K173" s="17">
        <v>0.62443135879220146</v>
      </c>
      <c r="L173" s="17">
        <v>303.02116048766669</v>
      </c>
      <c r="M173" s="17">
        <v>7.5294192684249098E-2</v>
      </c>
      <c r="N173" s="17">
        <v>1.7435172557398759</v>
      </c>
      <c r="O173" s="17">
        <v>608.23200936464139</v>
      </c>
      <c r="P173" s="17">
        <v>0.43015444529695029</v>
      </c>
      <c r="Q173" s="17">
        <v>0</v>
      </c>
      <c r="R173" s="17">
        <v>0</v>
      </c>
      <c r="S173" s="17">
        <v>0</v>
      </c>
      <c r="T173" s="19">
        <f t="shared" si="8"/>
        <v>18.005813506319065</v>
      </c>
      <c r="U173" s="19">
        <f t="shared" si="9"/>
        <v>3149.4366751771349</v>
      </c>
      <c r="V173" s="19">
        <f t="shared" si="10"/>
        <v>33.075716276879724</v>
      </c>
      <c r="W173" s="19">
        <f t="shared" si="11"/>
        <v>3200.5182049603336</v>
      </c>
    </row>
    <row r="174" spans="1:23">
      <c r="A174" s="18">
        <v>173</v>
      </c>
      <c r="B174" s="15">
        <v>12</v>
      </c>
      <c r="C174" s="14" t="s">
        <v>76</v>
      </c>
      <c r="D174" s="16">
        <v>2016</v>
      </c>
      <c r="E174" s="14" t="s">
        <v>155</v>
      </c>
      <c r="F174" s="16">
        <v>2</v>
      </c>
      <c r="G174" s="16" t="s">
        <v>1530</v>
      </c>
      <c r="H174" s="17">
        <v>15.113873077833986</v>
      </c>
      <c r="I174" s="17">
        <v>2058.5493162986349</v>
      </c>
      <c r="J174" s="17">
        <v>38.018386162606788</v>
      </c>
      <c r="K174" s="17">
        <v>4.6471064935376578</v>
      </c>
      <c r="L174" s="17">
        <v>1234.7798515392665</v>
      </c>
      <c r="M174" s="17">
        <v>5.9278927002520215E-2</v>
      </c>
      <c r="N174" s="17">
        <v>8.2397779917746146</v>
      </c>
      <c r="O174" s="17">
        <v>2748.4269026043698</v>
      </c>
      <c r="P174" s="17">
        <v>1.9521921235915212</v>
      </c>
      <c r="Q174" s="17">
        <v>0</v>
      </c>
      <c r="R174" s="17">
        <v>0</v>
      </c>
      <c r="S174" s="17">
        <v>0</v>
      </c>
      <c r="T174" s="19">
        <f t="shared" si="8"/>
        <v>28.000757563146259</v>
      </c>
      <c r="U174" s="19">
        <f t="shared" si="9"/>
        <v>6041.7560704422713</v>
      </c>
      <c r="V174" s="19">
        <f t="shared" si="10"/>
        <v>40.029857213200835</v>
      </c>
      <c r="W174" s="19">
        <f t="shared" si="11"/>
        <v>6109.786685218618</v>
      </c>
    </row>
    <row r="175" spans="1:23">
      <c r="A175" s="18">
        <v>174</v>
      </c>
      <c r="B175" s="15">
        <v>12</v>
      </c>
      <c r="C175" s="14" t="s">
        <v>76</v>
      </c>
      <c r="D175" s="16">
        <v>2017</v>
      </c>
      <c r="E175" s="14" t="s">
        <v>155</v>
      </c>
      <c r="F175" s="16">
        <v>2</v>
      </c>
      <c r="G175" s="16" t="s">
        <v>1530</v>
      </c>
      <c r="H175" s="17">
        <v>9.1919145714826378</v>
      </c>
      <c r="I175" s="17">
        <v>603.11520099700965</v>
      </c>
      <c r="J175" s="17">
        <v>33.726111005082004</v>
      </c>
      <c r="K175" s="17">
        <v>2.3606549459593915</v>
      </c>
      <c r="L175" s="17">
        <v>595.5795941843694</v>
      </c>
      <c r="M175" s="17">
        <v>4.8065501001645687E-2</v>
      </c>
      <c r="N175" s="17">
        <v>7.0613722107943993</v>
      </c>
      <c r="O175" s="17">
        <v>2807.1790352511512</v>
      </c>
      <c r="P175" s="17">
        <v>0.2118005197031767</v>
      </c>
      <c r="Q175" s="17">
        <v>0</v>
      </c>
      <c r="R175" s="17">
        <v>0</v>
      </c>
      <c r="S175" s="17">
        <v>0</v>
      </c>
      <c r="T175" s="19">
        <f t="shared" si="8"/>
        <v>18.613941728236426</v>
      </c>
      <c r="U175" s="19">
        <f t="shared" si="9"/>
        <v>4005.8738304325302</v>
      </c>
      <c r="V175" s="19">
        <f t="shared" si="10"/>
        <v>33.985977025786823</v>
      </c>
      <c r="W175" s="19">
        <f t="shared" si="11"/>
        <v>4058.4737491865535</v>
      </c>
    </row>
    <row r="176" spans="1:23">
      <c r="A176" s="18">
        <v>175</v>
      </c>
      <c r="B176" s="15">
        <v>12</v>
      </c>
      <c r="C176" s="14" t="s">
        <v>76</v>
      </c>
      <c r="D176" s="16">
        <v>2018</v>
      </c>
      <c r="E176" s="14" t="s">
        <v>155</v>
      </c>
      <c r="F176" s="16">
        <v>2</v>
      </c>
      <c r="G176" s="16" t="s">
        <v>1530</v>
      </c>
      <c r="H176" s="17">
        <v>7.6887359173789402</v>
      </c>
      <c r="I176" s="17">
        <v>168.11246995586512</v>
      </c>
      <c r="J176" s="17">
        <v>27.55774943995625</v>
      </c>
      <c r="K176" s="17">
        <v>2.6233308551379277</v>
      </c>
      <c r="L176" s="17">
        <v>1101.4053011414985</v>
      </c>
      <c r="M176" s="17">
        <v>5.8751076885063341E-2</v>
      </c>
      <c r="N176" s="17">
        <v>6.1748257606325607</v>
      </c>
      <c r="O176" s="17">
        <v>1679.8179090601404</v>
      </c>
      <c r="P176" s="17">
        <v>0.10086747886807083</v>
      </c>
      <c r="Q176" s="17">
        <v>2.7654504749512547</v>
      </c>
      <c r="R176" s="17">
        <v>1148.4117159040043</v>
      </c>
      <c r="S176" s="17">
        <v>1.4466412891931164</v>
      </c>
      <c r="T176" s="19">
        <f t="shared" si="8"/>
        <v>19.252343008100684</v>
      </c>
      <c r="U176" s="19">
        <f t="shared" si="9"/>
        <v>4097.747396061508</v>
      </c>
      <c r="V176" s="19">
        <f t="shared" si="10"/>
        <v>29.164009284902502</v>
      </c>
      <c r="W176" s="19">
        <f t="shared" si="11"/>
        <v>4146.1637483545119</v>
      </c>
    </row>
    <row r="177" spans="1:23">
      <c r="A177" s="18">
        <v>176</v>
      </c>
      <c r="B177" s="15">
        <v>12</v>
      </c>
      <c r="C177" s="14" t="s">
        <v>76</v>
      </c>
      <c r="D177" s="16">
        <v>2019</v>
      </c>
      <c r="E177" s="14" t="s">
        <v>155</v>
      </c>
      <c r="F177" s="16">
        <v>2</v>
      </c>
      <c r="G177" s="16" t="s">
        <v>1530</v>
      </c>
      <c r="H177" s="17">
        <v>5.2868534746483018</v>
      </c>
      <c r="I177" s="17">
        <v>181.70979605864423</v>
      </c>
      <c r="J177" s="17">
        <v>13.838633930805788</v>
      </c>
      <c r="K177" s="17">
        <v>1.9804635436705365</v>
      </c>
      <c r="L177" s="17">
        <v>668.94559842420722</v>
      </c>
      <c r="M177" s="17">
        <v>9.6072203805758802E-2</v>
      </c>
      <c r="N177" s="17">
        <v>2.9255985289367534</v>
      </c>
      <c r="O177" s="17">
        <v>363.2485379049034</v>
      </c>
      <c r="P177" s="17">
        <v>0.2967691508865074</v>
      </c>
      <c r="Q177" s="17">
        <v>0</v>
      </c>
      <c r="R177" s="17">
        <v>0</v>
      </c>
      <c r="S177" s="17">
        <v>0</v>
      </c>
      <c r="T177" s="19">
        <f t="shared" si="8"/>
        <v>10.192915547255591</v>
      </c>
      <c r="U177" s="19">
        <f t="shared" si="9"/>
        <v>1213.9039323877548</v>
      </c>
      <c r="V177" s="19">
        <f t="shared" si="10"/>
        <v>14.231475285498055</v>
      </c>
      <c r="W177" s="19">
        <f t="shared" si="11"/>
        <v>1238.3283232205085</v>
      </c>
    </row>
    <row r="178" spans="1:23">
      <c r="A178" s="18">
        <v>177</v>
      </c>
      <c r="B178" s="15">
        <v>12</v>
      </c>
      <c r="C178" s="14" t="s">
        <v>76</v>
      </c>
      <c r="D178" s="16">
        <v>2020</v>
      </c>
      <c r="E178" s="14" t="s">
        <v>155</v>
      </c>
      <c r="F178" s="16">
        <v>2</v>
      </c>
      <c r="G178" s="16" t="s">
        <v>1530</v>
      </c>
      <c r="H178" s="17">
        <v>8.7211328198482754</v>
      </c>
      <c r="I178" s="17">
        <v>370.32837121416901</v>
      </c>
      <c r="J178" s="17">
        <v>19.634996634458712</v>
      </c>
      <c r="K178" s="17">
        <v>2.1422099300184931</v>
      </c>
      <c r="L178" s="17">
        <v>704.32007790492946</v>
      </c>
      <c r="M178" s="17">
        <v>2.7093513709696586E-2</v>
      </c>
      <c r="N178" s="17">
        <v>3.6977788233133118</v>
      </c>
      <c r="O178" s="17">
        <v>1357.4607077102919</v>
      </c>
      <c r="P178" s="17">
        <v>0.2541134729203835</v>
      </c>
      <c r="Q178" s="17">
        <v>0.74128433567115259</v>
      </c>
      <c r="R178" s="17">
        <v>128.33043130086327</v>
      </c>
      <c r="S178" s="17">
        <v>0.12352322022080045</v>
      </c>
      <c r="T178" s="19">
        <f t="shared" si="8"/>
        <v>15.302405908851235</v>
      </c>
      <c r="U178" s="19">
        <f t="shared" si="9"/>
        <v>2560.4395881302539</v>
      </c>
      <c r="V178" s="19">
        <f t="shared" si="10"/>
        <v>20.039726841309594</v>
      </c>
      <c r="W178" s="19">
        <f t="shared" si="11"/>
        <v>2595.7817208804145</v>
      </c>
    </row>
    <row r="179" spans="1:23">
      <c r="A179" s="18">
        <v>178</v>
      </c>
      <c r="B179" s="15">
        <v>12</v>
      </c>
      <c r="C179" s="14" t="s">
        <v>76</v>
      </c>
      <c r="D179" s="16">
        <v>2021</v>
      </c>
      <c r="E179" s="14" t="s">
        <v>155</v>
      </c>
      <c r="F179" s="16">
        <v>2</v>
      </c>
      <c r="G179" s="16" t="s">
        <v>1530</v>
      </c>
      <c r="H179" s="17">
        <v>7.2126514377392335</v>
      </c>
      <c r="I179" s="17">
        <v>317.78004670280302</v>
      </c>
      <c r="J179" s="17">
        <v>16.906840055124366</v>
      </c>
      <c r="K179" s="17">
        <v>1.4947101333129456</v>
      </c>
      <c r="L179" s="17">
        <v>490.71684164241418</v>
      </c>
      <c r="M179" s="17">
        <v>0</v>
      </c>
      <c r="N179" s="17">
        <v>5.3660472872672571</v>
      </c>
      <c r="O179" s="17">
        <v>1496.2630570582203</v>
      </c>
      <c r="P179" s="17">
        <v>0.33390369691068367</v>
      </c>
      <c r="Q179" s="17">
        <v>0</v>
      </c>
      <c r="R179" s="17">
        <v>0</v>
      </c>
      <c r="S179" s="17">
        <v>0</v>
      </c>
      <c r="T179" s="19">
        <f t="shared" si="8"/>
        <v>14.073408858319436</v>
      </c>
      <c r="U179" s="19">
        <f t="shared" si="9"/>
        <v>2304.7599454034375</v>
      </c>
      <c r="V179" s="19">
        <f t="shared" si="10"/>
        <v>17.240743752035051</v>
      </c>
      <c r="W179" s="19">
        <f t="shared" si="11"/>
        <v>2336.0740980137921</v>
      </c>
    </row>
    <row r="180" spans="1:23">
      <c r="A180" s="18">
        <v>179</v>
      </c>
      <c r="B180" s="15">
        <v>12</v>
      </c>
      <c r="C180" s="14" t="s">
        <v>76</v>
      </c>
      <c r="D180" s="16">
        <v>2022</v>
      </c>
      <c r="E180" s="14" t="s">
        <v>155</v>
      </c>
      <c r="F180" s="16">
        <v>2</v>
      </c>
      <c r="G180" s="16" t="s">
        <v>1530</v>
      </c>
      <c r="H180" s="17">
        <v>7.90902670867293</v>
      </c>
      <c r="I180" s="17">
        <v>359.29723080556221</v>
      </c>
      <c r="J180" s="17">
        <v>17.978980824176116</v>
      </c>
      <c r="K180" s="17">
        <v>0.88337847076245279</v>
      </c>
      <c r="L180" s="17">
        <v>278.48338674365976</v>
      </c>
      <c r="M180" s="17">
        <v>0</v>
      </c>
      <c r="N180" s="17">
        <v>4.877351289030214</v>
      </c>
      <c r="O180" s="17">
        <v>946.61329028919795</v>
      </c>
      <c r="P180" s="17">
        <v>0.2361024726185901</v>
      </c>
      <c r="Q180" s="17">
        <v>0</v>
      </c>
      <c r="R180" s="17">
        <v>0</v>
      </c>
      <c r="S180" s="17">
        <v>0</v>
      </c>
      <c r="T180" s="19">
        <f t="shared" si="8"/>
        <v>13.669756468465597</v>
      </c>
      <c r="U180" s="19">
        <f t="shared" si="9"/>
        <v>1584.3939078384199</v>
      </c>
      <c r="V180" s="19">
        <f t="shared" si="10"/>
        <v>18.215083296794706</v>
      </c>
      <c r="W180" s="19">
        <f t="shared" si="11"/>
        <v>1616.2787476036801</v>
      </c>
    </row>
    <row r="181" spans="1:23">
      <c r="A181" s="18">
        <v>180</v>
      </c>
      <c r="B181" s="15">
        <v>13</v>
      </c>
      <c r="C181" s="14" t="s">
        <v>77</v>
      </c>
      <c r="D181" s="16">
        <v>2007</v>
      </c>
      <c r="E181" s="14" t="s">
        <v>155</v>
      </c>
      <c r="F181" s="16">
        <v>2</v>
      </c>
      <c r="G181" s="16" t="s">
        <v>1530</v>
      </c>
      <c r="H181" s="17">
        <v>24.168447789927701</v>
      </c>
      <c r="I181" s="17">
        <v>1631.6183817734016</v>
      </c>
      <c r="J181" s="17">
        <v>3.1552299510437987</v>
      </c>
      <c r="K181" s="17">
        <v>12.002682414007056</v>
      </c>
      <c r="L181" s="17">
        <v>1709.7381517548745</v>
      </c>
      <c r="M181" s="17">
        <v>17.07495387264326</v>
      </c>
      <c r="N181" s="17">
        <v>2.0444133575083634</v>
      </c>
      <c r="O181" s="17">
        <v>309.66319252087385</v>
      </c>
      <c r="P181" s="17">
        <v>0</v>
      </c>
      <c r="Q181" s="17">
        <v>0.35373230941571182</v>
      </c>
      <c r="R181" s="17">
        <v>1934.9864789658268</v>
      </c>
      <c r="S181" s="17">
        <v>0</v>
      </c>
      <c r="T181" s="19">
        <f t="shared" si="8"/>
        <v>38.569275870858831</v>
      </c>
      <c r="U181" s="19">
        <f t="shared" si="9"/>
        <v>5586.0062050149772</v>
      </c>
      <c r="V181" s="19">
        <f t="shared" si="10"/>
        <v>20.230183823687057</v>
      </c>
      <c r="W181" s="19">
        <f t="shared" si="11"/>
        <v>5644.8056647095236</v>
      </c>
    </row>
    <row r="182" spans="1:23">
      <c r="A182" s="18">
        <v>181</v>
      </c>
      <c r="B182" s="15">
        <v>13</v>
      </c>
      <c r="C182" s="14" t="s">
        <v>77</v>
      </c>
      <c r="D182" s="16">
        <v>2008</v>
      </c>
      <c r="E182" s="14" t="s">
        <v>155</v>
      </c>
      <c r="F182" s="16">
        <v>2</v>
      </c>
      <c r="G182" s="16" t="s">
        <v>1530</v>
      </c>
      <c r="H182" s="17">
        <v>68.528913888978053</v>
      </c>
      <c r="I182" s="17">
        <v>2834.6173105289176</v>
      </c>
      <c r="J182" s="17">
        <v>14.650387299304748</v>
      </c>
      <c r="K182" s="17">
        <v>10.338967073460401</v>
      </c>
      <c r="L182" s="17">
        <v>2560.5126521624693</v>
      </c>
      <c r="M182" s="17">
        <v>7.0704259457793821</v>
      </c>
      <c r="N182" s="17">
        <v>2.2706299632152325</v>
      </c>
      <c r="O182" s="17">
        <v>388.01647405486261</v>
      </c>
      <c r="P182" s="17">
        <v>0.38561490906523033</v>
      </c>
      <c r="Q182" s="17">
        <v>1.0875780472616856</v>
      </c>
      <c r="R182" s="17">
        <v>90.50059176611822</v>
      </c>
      <c r="S182" s="17">
        <v>0</v>
      </c>
      <c r="T182" s="19">
        <f t="shared" si="8"/>
        <v>82.226088972915363</v>
      </c>
      <c r="U182" s="19">
        <f t="shared" si="9"/>
        <v>5873.6470285123678</v>
      </c>
      <c r="V182" s="19">
        <f t="shared" si="10"/>
        <v>22.106428154149359</v>
      </c>
      <c r="W182" s="19">
        <f t="shared" si="11"/>
        <v>5977.9795456394322</v>
      </c>
    </row>
    <row r="183" spans="1:23">
      <c r="A183" s="18">
        <v>182</v>
      </c>
      <c r="B183" s="15">
        <v>13</v>
      </c>
      <c r="C183" s="14" t="s">
        <v>77</v>
      </c>
      <c r="D183" s="16">
        <v>2009</v>
      </c>
      <c r="E183" s="14" t="s">
        <v>155</v>
      </c>
      <c r="F183" s="16">
        <v>2</v>
      </c>
      <c r="G183" s="16" t="s">
        <v>1530</v>
      </c>
      <c r="H183" s="17">
        <v>37.82</v>
      </c>
      <c r="I183" s="17">
        <v>14498.41</v>
      </c>
      <c r="J183" s="17">
        <v>42.95</v>
      </c>
      <c r="K183" s="17">
        <v>3.03</v>
      </c>
      <c r="L183" s="17">
        <v>543.73</v>
      </c>
      <c r="M183" s="17">
        <v>0.49</v>
      </c>
      <c r="N183" s="17">
        <v>13.68</v>
      </c>
      <c r="O183" s="17">
        <v>6459.79</v>
      </c>
      <c r="P183" s="17">
        <v>3.22</v>
      </c>
      <c r="Q183" s="17">
        <v>2.0699999999999998</v>
      </c>
      <c r="R183" s="17">
        <v>0.03</v>
      </c>
      <c r="S183" s="17">
        <v>0.9</v>
      </c>
      <c r="T183" s="19">
        <f t="shared" si="8"/>
        <v>56.6</v>
      </c>
      <c r="U183" s="19">
        <f t="shared" si="9"/>
        <v>21501.96</v>
      </c>
      <c r="V183" s="19">
        <f t="shared" si="10"/>
        <v>47.56</v>
      </c>
      <c r="W183" s="19">
        <f t="shared" si="11"/>
        <v>21606.12</v>
      </c>
    </row>
    <row r="184" spans="1:23">
      <c r="A184" s="18">
        <v>183</v>
      </c>
      <c r="B184" s="15">
        <v>13</v>
      </c>
      <c r="C184" s="14" t="s">
        <v>77</v>
      </c>
      <c r="D184" s="16">
        <v>2010</v>
      </c>
      <c r="E184" s="14" t="s">
        <v>155</v>
      </c>
      <c r="F184" s="16">
        <v>2</v>
      </c>
      <c r="G184" s="16" t="s">
        <v>1530</v>
      </c>
      <c r="H184" s="17">
        <v>34</v>
      </c>
      <c r="I184" s="17">
        <v>2792.23</v>
      </c>
      <c r="J184" s="17">
        <v>55.87</v>
      </c>
      <c r="K184" s="17">
        <v>5.66</v>
      </c>
      <c r="L184" s="17">
        <v>757.75</v>
      </c>
      <c r="M184" s="17">
        <v>0.9</v>
      </c>
      <c r="N184" s="17">
        <v>31.22</v>
      </c>
      <c r="O184" s="17">
        <v>5422.04</v>
      </c>
      <c r="P184" s="17">
        <v>6.84</v>
      </c>
      <c r="Q184" s="17">
        <v>1.08</v>
      </c>
      <c r="R184" s="17">
        <v>0.05</v>
      </c>
      <c r="S184" s="17">
        <v>0</v>
      </c>
      <c r="T184" s="19">
        <f t="shared" si="8"/>
        <v>71.959999999999994</v>
      </c>
      <c r="U184" s="19">
        <f t="shared" si="9"/>
        <v>8972.07</v>
      </c>
      <c r="V184" s="19">
        <f t="shared" si="10"/>
        <v>63.61</v>
      </c>
      <c r="W184" s="19">
        <f t="shared" si="11"/>
        <v>9107.64</v>
      </c>
    </row>
    <row r="185" spans="1:23">
      <c r="A185" s="18">
        <v>184</v>
      </c>
      <c r="B185" s="15">
        <v>13</v>
      </c>
      <c r="C185" s="14" t="s">
        <v>77</v>
      </c>
      <c r="D185" s="16">
        <v>2011</v>
      </c>
      <c r="E185" s="14" t="s">
        <v>155</v>
      </c>
      <c r="F185" s="16">
        <v>2</v>
      </c>
      <c r="G185" s="16" t="s">
        <v>1530</v>
      </c>
      <c r="H185" s="17">
        <v>47.3</v>
      </c>
      <c r="I185" s="17">
        <v>4712.5200000000004</v>
      </c>
      <c r="J185" s="17">
        <v>68.819999999999993</v>
      </c>
      <c r="K185" s="17">
        <v>4.38</v>
      </c>
      <c r="L185" s="17">
        <v>1003.49</v>
      </c>
      <c r="M185" s="17">
        <v>0.15</v>
      </c>
      <c r="N185" s="17">
        <v>9.8800000000000008</v>
      </c>
      <c r="O185" s="17">
        <v>2046.38</v>
      </c>
      <c r="P185" s="17">
        <v>0.79</v>
      </c>
      <c r="Q185" s="17">
        <v>2.81</v>
      </c>
      <c r="R185" s="17">
        <v>0.01</v>
      </c>
      <c r="S185" s="17">
        <v>2.0699999999999998</v>
      </c>
      <c r="T185" s="19">
        <f t="shared" si="8"/>
        <v>64.37</v>
      </c>
      <c r="U185" s="19">
        <f t="shared" si="9"/>
        <v>7762.4000000000005</v>
      </c>
      <c r="V185" s="19">
        <f t="shared" si="10"/>
        <v>71.83</v>
      </c>
      <c r="W185" s="19">
        <f t="shared" si="11"/>
        <v>7898.6</v>
      </c>
    </row>
    <row r="186" spans="1:23">
      <c r="A186" s="18">
        <v>185</v>
      </c>
      <c r="B186" s="15">
        <v>13</v>
      </c>
      <c r="C186" s="14" t="s">
        <v>77</v>
      </c>
      <c r="D186" s="16">
        <v>2012</v>
      </c>
      <c r="E186" s="14" t="s">
        <v>155</v>
      </c>
      <c r="F186" s="16">
        <v>2</v>
      </c>
      <c r="G186" s="16" t="s">
        <v>1530</v>
      </c>
      <c r="H186" s="17">
        <v>42.6</v>
      </c>
      <c r="I186" s="17">
        <v>2673.88</v>
      </c>
      <c r="J186" s="17">
        <v>88.65</v>
      </c>
      <c r="K186" s="17">
        <v>4.46</v>
      </c>
      <c r="L186" s="17">
        <v>809.46</v>
      </c>
      <c r="M186" s="17">
        <v>0.77</v>
      </c>
      <c r="N186" s="17">
        <v>7.45</v>
      </c>
      <c r="O186" s="17">
        <v>1776.87</v>
      </c>
      <c r="P186" s="17">
        <v>1</v>
      </c>
      <c r="Q186" s="17">
        <v>0.52</v>
      </c>
      <c r="R186" s="17">
        <v>0</v>
      </c>
      <c r="S186" s="17">
        <v>0.71</v>
      </c>
      <c r="T186" s="19">
        <f t="shared" si="8"/>
        <v>55.030000000000008</v>
      </c>
      <c r="U186" s="19">
        <f t="shared" si="9"/>
        <v>5260.21</v>
      </c>
      <c r="V186" s="19">
        <f t="shared" si="10"/>
        <v>91.13</v>
      </c>
      <c r="W186" s="19">
        <f t="shared" si="11"/>
        <v>5406.37</v>
      </c>
    </row>
    <row r="187" spans="1:23">
      <c r="A187" s="18">
        <v>186</v>
      </c>
      <c r="B187" s="15">
        <v>13</v>
      </c>
      <c r="C187" s="14" t="s">
        <v>77</v>
      </c>
      <c r="D187" s="16">
        <v>2013</v>
      </c>
      <c r="E187" s="14" t="s">
        <v>155</v>
      </c>
      <c r="F187" s="16">
        <v>2</v>
      </c>
      <c r="G187" s="16" t="s">
        <v>1530</v>
      </c>
      <c r="H187" s="17">
        <v>25.28</v>
      </c>
      <c r="I187" s="17">
        <v>1410.33</v>
      </c>
      <c r="J187" s="17">
        <v>60.78</v>
      </c>
      <c r="K187" s="17">
        <v>2.4300000000000002</v>
      </c>
      <c r="L187" s="17">
        <v>465.69</v>
      </c>
      <c r="M187" s="17">
        <v>0.08</v>
      </c>
      <c r="N187" s="17">
        <v>6.57</v>
      </c>
      <c r="O187" s="17">
        <v>2308.23</v>
      </c>
      <c r="P187" s="17">
        <v>1.25</v>
      </c>
      <c r="Q187" s="17">
        <v>0.52</v>
      </c>
      <c r="R187" s="17">
        <v>0</v>
      </c>
      <c r="S187" s="17">
        <v>0.13</v>
      </c>
      <c r="T187" s="19">
        <f t="shared" si="8"/>
        <v>34.800000000000004</v>
      </c>
      <c r="U187" s="19">
        <f t="shared" si="9"/>
        <v>4184.25</v>
      </c>
      <c r="V187" s="19">
        <f t="shared" si="10"/>
        <v>62.24</v>
      </c>
      <c r="W187" s="19">
        <f t="shared" si="11"/>
        <v>4281.29</v>
      </c>
    </row>
    <row r="188" spans="1:23">
      <c r="A188" s="18">
        <v>187</v>
      </c>
      <c r="B188" s="15">
        <v>13</v>
      </c>
      <c r="C188" s="14" t="s">
        <v>77</v>
      </c>
      <c r="D188" s="16">
        <v>2014</v>
      </c>
      <c r="E188" s="14" t="s">
        <v>155</v>
      </c>
      <c r="F188" s="16">
        <v>2</v>
      </c>
      <c r="G188" s="16" t="s">
        <v>1530</v>
      </c>
      <c r="H188" s="17">
        <v>42.33</v>
      </c>
      <c r="I188" s="17">
        <v>2144.3200000000002</v>
      </c>
      <c r="J188" s="17">
        <v>87.04</v>
      </c>
      <c r="K188" s="17">
        <v>0.71</v>
      </c>
      <c r="L188" s="17">
        <v>75.97</v>
      </c>
      <c r="M188" s="17">
        <v>0.08</v>
      </c>
      <c r="N188" s="17">
        <v>17.95</v>
      </c>
      <c r="O188" s="17">
        <v>4846.8</v>
      </c>
      <c r="P188" s="17">
        <v>2.63</v>
      </c>
      <c r="Q188" s="17">
        <v>0.06</v>
      </c>
      <c r="R188" s="17">
        <v>0</v>
      </c>
      <c r="S188" s="17">
        <v>0.23</v>
      </c>
      <c r="T188" s="19">
        <f t="shared" si="8"/>
        <v>61.05</v>
      </c>
      <c r="U188" s="19">
        <f t="shared" si="9"/>
        <v>7067.09</v>
      </c>
      <c r="V188" s="19">
        <f t="shared" si="10"/>
        <v>89.98</v>
      </c>
      <c r="W188" s="19">
        <f t="shared" si="11"/>
        <v>7218.12</v>
      </c>
    </row>
    <row r="189" spans="1:23">
      <c r="A189" s="18">
        <v>188</v>
      </c>
      <c r="B189" s="15">
        <v>13</v>
      </c>
      <c r="C189" s="14" t="s">
        <v>77</v>
      </c>
      <c r="D189" s="16">
        <v>2015</v>
      </c>
      <c r="E189" s="14" t="s">
        <v>155</v>
      </c>
      <c r="F189" s="16">
        <v>2</v>
      </c>
      <c r="G189" s="16" t="s">
        <v>1530</v>
      </c>
      <c r="H189" s="17">
        <v>39.63082797112407</v>
      </c>
      <c r="I189" s="17">
        <v>1629.43707312788</v>
      </c>
      <c r="J189" s="17">
        <v>105.48238235820079</v>
      </c>
      <c r="K189" s="17">
        <v>1.2123748599969251</v>
      </c>
      <c r="L189" s="17">
        <v>543.06274961332485</v>
      </c>
      <c r="M189" s="17">
        <v>0.14748559184044821</v>
      </c>
      <c r="N189" s="17">
        <v>6.8242251594544818</v>
      </c>
      <c r="O189" s="17">
        <v>3005.029409273302</v>
      </c>
      <c r="P189" s="17">
        <v>0.2296426901924121</v>
      </c>
      <c r="Q189" s="17">
        <v>4.4621309330714718</v>
      </c>
      <c r="R189" s="17">
        <v>922.36258051157199</v>
      </c>
      <c r="S189" s="17">
        <v>4.9473274707209258</v>
      </c>
      <c r="T189" s="19">
        <f t="shared" si="8"/>
        <v>52.129558923646947</v>
      </c>
      <c r="U189" s="19">
        <f t="shared" si="9"/>
        <v>6099.8918125260789</v>
      </c>
      <c r="V189" s="19">
        <f t="shared" si="10"/>
        <v>110.80683811095457</v>
      </c>
      <c r="W189" s="19">
        <f t="shared" si="11"/>
        <v>6262.8282095606801</v>
      </c>
    </row>
    <row r="190" spans="1:23">
      <c r="A190" s="18">
        <v>189</v>
      </c>
      <c r="B190" s="15">
        <v>13</v>
      </c>
      <c r="C190" s="14" t="s">
        <v>77</v>
      </c>
      <c r="D190" s="16">
        <v>2016</v>
      </c>
      <c r="E190" s="14" t="s">
        <v>155</v>
      </c>
      <c r="F190" s="16">
        <v>2</v>
      </c>
      <c r="G190" s="16" t="s">
        <v>1530</v>
      </c>
      <c r="H190" s="17">
        <v>14.302580206112891</v>
      </c>
      <c r="I190" s="17">
        <v>540.49766576058641</v>
      </c>
      <c r="J190" s="17">
        <v>97.394013695405235</v>
      </c>
      <c r="K190" s="17">
        <v>1.5439710500282373</v>
      </c>
      <c r="L190" s="17">
        <v>876.03799104897337</v>
      </c>
      <c r="M190" s="17">
        <v>0</v>
      </c>
      <c r="N190" s="17">
        <v>7.9721846654171085</v>
      </c>
      <c r="O190" s="17">
        <v>2382.6797017010554</v>
      </c>
      <c r="P190" s="17">
        <v>0.9164780964853263</v>
      </c>
      <c r="Q190" s="17">
        <v>6.2790204041726865</v>
      </c>
      <c r="R190" s="17">
        <v>4985.5772202932822</v>
      </c>
      <c r="S190" s="17">
        <v>9.2288455131017155</v>
      </c>
      <c r="T190" s="19">
        <f t="shared" si="8"/>
        <v>30.097756325730924</v>
      </c>
      <c r="U190" s="19">
        <f t="shared" si="9"/>
        <v>8784.7925788038974</v>
      </c>
      <c r="V190" s="19">
        <f t="shared" si="10"/>
        <v>107.53933730499227</v>
      </c>
      <c r="W190" s="19">
        <f t="shared" si="11"/>
        <v>8922.4296724346204</v>
      </c>
    </row>
    <row r="191" spans="1:23">
      <c r="A191" s="18">
        <v>190</v>
      </c>
      <c r="B191" s="15">
        <v>13</v>
      </c>
      <c r="C191" s="14" t="s">
        <v>77</v>
      </c>
      <c r="D191" s="16">
        <v>2017</v>
      </c>
      <c r="E191" s="14" t="s">
        <v>155</v>
      </c>
      <c r="F191" s="16">
        <v>2</v>
      </c>
      <c r="G191" s="16" t="s">
        <v>1530</v>
      </c>
      <c r="H191" s="17">
        <v>17.442374771501822</v>
      </c>
      <c r="I191" s="17">
        <v>743.26605350593798</v>
      </c>
      <c r="J191" s="17">
        <v>80.23103896253204</v>
      </c>
      <c r="K191" s="17">
        <v>2.4202044124578928</v>
      </c>
      <c r="L191" s="17">
        <v>946.92253710580462</v>
      </c>
      <c r="M191" s="17">
        <v>0</v>
      </c>
      <c r="N191" s="17">
        <v>7.1682689322955584</v>
      </c>
      <c r="O191" s="17">
        <v>2192.1446890700267</v>
      </c>
      <c r="P191" s="17">
        <v>0.4451454915441303</v>
      </c>
      <c r="Q191" s="17">
        <v>0</v>
      </c>
      <c r="R191" s="17">
        <v>0</v>
      </c>
      <c r="S191" s="17">
        <v>3.6877019119117962E-2</v>
      </c>
      <c r="T191" s="19">
        <f t="shared" si="8"/>
        <v>27.030848116255271</v>
      </c>
      <c r="U191" s="19">
        <f t="shared" si="9"/>
        <v>3882.3332796817695</v>
      </c>
      <c r="V191" s="19">
        <f t="shared" si="10"/>
        <v>80.713061473195282</v>
      </c>
      <c r="W191" s="19">
        <f t="shared" si="11"/>
        <v>3990.07718927122</v>
      </c>
    </row>
    <row r="192" spans="1:23">
      <c r="A192" s="18">
        <v>191</v>
      </c>
      <c r="B192" s="15">
        <v>13</v>
      </c>
      <c r="C192" s="14" t="s">
        <v>77</v>
      </c>
      <c r="D192" s="16">
        <v>2018</v>
      </c>
      <c r="E192" s="14" t="s">
        <v>155</v>
      </c>
      <c r="F192" s="16">
        <v>2</v>
      </c>
      <c r="G192" s="16" t="s">
        <v>1530</v>
      </c>
      <c r="H192" s="17">
        <v>3.7130714086710528</v>
      </c>
      <c r="I192" s="17">
        <v>182.11606052163478</v>
      </c>
      <c r="J192" s="17">
        <v>28.067557757013351</v>
      </c>
      <c r="K192" s="17">
        <v>1.4578154133001864</v>
      </c>
      <c r="L192" s="17">
        <v>592.97682352499942</v>
      </c>
      <c r="M192" s="17">
        <v>0</v>
      </c>
      <c r="N192" s="17">
        <v>1.2179804869162683</v>
      </c>
      <c r="O192" s="17">
        <v>68.940965152911417</v>
      </c>
      <c r="P192" s="17">
        <v>0.5195653222176978</v>
      </c>
      <c r="Q192" s="17">
        <v>0</v>
      </c>
      <c r="R192" s="17">
        <v>0</v>
      </c>
      <c r="S192" s="17">
        <v>0</v>
      </c>
      <c r="T192" s="19">
        <f t="shared" si="8"/>
        <v>6.388867308887507</v>
      </c>
      <c r="U192" s="19">
        <f t="shared" si="9"/>
        <v>844.03384919954567</v>
      </c>
      <c r="V192" s="19">
        <f t="shared" si="10"/>
        <v>28.587123079231048</v>
      </c>
      <c r="W192" s="19">
        <f t="shared" si="11"/>
        <v>879.00983958766415</v>
      </c>
    </row>
    <row r="193" spans="1:23">
      <c r="A193" s="18">
        <v>192</v>
      </c>
      <c r="B193" s="15">
        <v>13</v>
      </c>
      <c r="C193" s="14" t="s">
        <v>77</v>
      </c>
      <c r="D193" s="16">
        <v>2021</v>
      </c>
      <c r="E193" s="14" t="s">
        <v>155</v>
      </c>
      <c r="F193" s="16">
        <v>2</v>
      </c>
      <c r="G193" s="16" t="s">
        <v>1530</v>
      </c>
      <c r="H193" s="17">
        <v>19.986956247147869</v>
      </c>
      <c r="I193" s="17">
        <v>728.72358552726575</v>
      </c>
      <c r="J193" s="17">
        <v>62.339291805702899</v>
      </c>
      <c r="K193" s="17">
        <v>1.1334805689430421</v>
      </c>
      <c r="L193" s="17">
        <v>489.74359245902076</v>
      </c>
      <c r="M193" s="17">
        <v>0</v>
      </c>
      <c r="N193" s="17">
        <v>8.0337506763274789</v>
      </c>
      <c r="O193" s="17">
        <v>3024.2370590874343</v>
      </c>
      <c r="P193" s="17">
        <v>1.7995433128782377</v>
      </c>
      <c r="Q193" s="17">
        <v>0.13485729249502743</v>
      </c>
      <c r="R193" s="17">
        <v>1.5508588636928153</v>
      </c>
      <c r="S193" s="17">
        <v>6.7428646247513713E-2</v>
      </c>
      <c r="T193" s="19">
        <f t="shared" si="8"/>
        <v>29.289044784913418</v>
      </c>
      <c r="U193" s="19">
        <f t="shared" si="9"/>
        <v>4244.2550959374139</v>
      </c>
      <c r="V193" s="19">
        <f t="shared" si="10"/>
        <v>64.206263764828648</v>
      </c>
      <c r="W193" s="19">
        <f t="shared" si="11"/>
        <v>4337.7504044871557</v>
      </c>
    </row>
    <row r="194" spans="1:23">
      <c r="A194" s="18">
        <v>193</v>
      </c>
      <c r="B194" s="15">
        <v>13</v>
      </c>
      <c r="C194" s="14" t="s">
        <v>77</v>
      </c>
      <c r="D194" s="16">
        <v>2022</v>
      </c>
      <c r="E194" s="14" t="s">
        <v>155</v>
      </c>
      <c r="F194" s="16">
        <v>2</v>
      </c>
      <c r="G194" s="16" t="s">
        <v>1530</v>
      </c>
      <c r="H194" s="17">
        <v>18.154169714408425</v>
      </c>
      <c r="I194" s="17">
        <v>1966.6167799073</v>
      </c>
      <c r="J194" s="17">
        <v>48.421049430835268</v>
      </c>
      <c r="K194" s="17">
        <v>1.255164325522967</v>
      </c>
      <c r="L194" s="17">
        <v>844.94141801327351</v>
      </c>
      <c r="M194" s="17">
        <v>3.8559977732944645E-2</v>
      </c>
      <c r="N194" s="17">
        <v>12.57399366458036</v>
      </c>
      <c r="O194" s="17">
        <v>3360.9487737543673</v>
      </c>
      <c r="P194" s="17">
        <v>0.37989679367305956</v>
      </c>
      <c r="Q194" s="17">
        <v>1.0286915063533919</v>
      </c>
      <c r="R194" s="17">
        <v>158.63183764957228</v>
      </c>
      <c r="S194" s="17">
        <v>1.9247239152414122</v>
      </c>
      <c r="T194" s="19">
        <f t="shared" ref="T194:T257" si="12">SUM(H194,K194,N194,Q194)</f>
        <v>33.012019210865141</v>
      </c>
      <c r="U194" s="19">
        <f t="shared" ref="U194:U257" si="13">SUM(I194,L194,O194,R194)</f>
        <v>6331.1388093245123</v>
      </c>
      <c r="V194" s="19">
        <f t="shared" ref="V194:V257" si="14">SUM(J194,M194,P194,S194)</f>
        <v>50.76423011748269</v>
      </c>
      <c r="W194" s="19">
        <f t="shared" ref="W194:W257" si="15">SUM(T194:V194)</f>
        <v>6414.9150586528604</v>
      </c>
    </row>
    <row r="195" spans="1:23">
      <c r="A195" s="18">
        <v>194</v>
      </c>
      <c r="B195" s="15">
        <v>14</v>
      </c>
      <c r="C195" s="14" t="s">
        <v>103</v>
      </c>
      <c r="D195" s="16">
        <v>2009</v>
      </c>
      <c r="E195" s="14" t="s">
        <v>155</v>
      </c>
      <c r="F195" s="16">
        <v>2</v>
      </c>
      <c r="G195" s="16" t="s">
        <v>1530</v>
      </c>
      <c r="H195" s="17">
        <v>29.56</v>
      </c>
      <c r="I195" s="17">
        <v>2906.32</v>
      </c>
      <c r="J195" s="17">
        <v>101.22</v>
      </c>
      <c r="K195" s="17">
        <v>6.21</v>
      </c>
      <c r="L195" s="17">
        <v>1106.06</v>
      </c>
      <c r="M195" s="17">
        <v>1.63</v>
      </c>
      <c r="N195" s="17">
        <v>3.23</v>
      </c>
      <c r="O195" s="17">
        <v>45.73</v>
      </c>
      <c r="P195" s="17">
        <v>8.14</v>
      </c>
      <c r="Q195" s="17">
        <v>4.91</v>
      </c>
      <c r="R195" s="17">
        <v>0.01</v>
      </c>
      <c r="S195" s="17">
        <v>4.3</v>
      </c>
      <c r="T195" s="19">
        <f t="shared" si="12"/>
        <v>43.91</v>
      </c>
      <c r="U195" s="19">
        <f t="shared" si="13"/>
        <v>4058.1200000000003</v>
      </c>
      <c r="V195" s="19">
        <f t="shared" si="14"/>
        <v>115.28999999999999</v>
      </c>
      <c r="W195" s="19">
        <f t="shared" si="15"/>
        <v>4217.3200000000006</v>
      </c>
    </row>
    <row r="196" spans="1:23">
      <c r="A196" s="18">
        <v>195</v>
      </c>
      <c r="B196" s="15">
        <v>14</v>
      </c>
      <c r="C196" s="14" t="s">
        <v>103</v>
      </c>
      <c r="D196" s="16">
        <v>2010</v>
      </c>
      <c r="E196" s="14" t="s">
        <v>155</v>
      </c>
      <c r="F196" s="16">
        <v>2</v>
      </c>
      <c r="G196" s="16" t="s">
        <v>1530</v>
      </c>
      <c r="H196" s="17">
        <v>37.69</v>
      </c>
      <c r="I196" s="17">
        <v>4653.76</v>
      </c>
      <c r="J196" s="17">
        <v>107.9</v>
      </c>
      <c r="K196" s="17">
        <v>31.09</v>
      </c>
      <c r="L196" s="17">
        <v>9331.14</v>
      </c>
      <c r="M196" s="17">
        <v>0.9</v>
      </c>
      <c r="N196" s="17">
        <v>16.2</v>
      </c>
      <c r="O196" s="17">
        <v>572.14</v>
      </c>
      <c r="P196" s="17">
        <v>1.63</v>
      </c>
      <c r="Q196" s="17">
        <v>2.79</v>
      </c>
      <c r="R196" s="17">
        <v>0</v>
      </c>
      <c r="S196" s="17">
        <v>1.92</v>
      </c>
      <c r="T196" s="19">
        <f t="shared" si="12"/>
        <v>87.77000000000001</v>
      </c>
      <c r="U196" s="19">
        <f t="shared" si="13"/>
        <v>14557.039999999999</v>
      </c>
      <c r="V196" s="19">
        <f t="shared" si="14"/>
        <v>112.35000000000001</v>
      </c>
      <c r="W196" s="19">
        <f t="shared" si="15"/>
        <v>14757.16</v>
      </c>
    </row>
    <row r="197" spans="1:23">
      <c r="A197" s="18">
        <v>196</v>
      </c>
      <c r="B197" s="15">
        <v>14</v>
      </c>
      <c r="C197" s="14" t="s">
        <v>103</v>
      </c>
      <c r="D197" s="16">
        <v>2011</v>
      </c>
      <c r="E197" s="14" t="s">
        <v>155</v>
      </c>
      <c r="F197" s="16">
        <v>2</v>
      </c>
      <c r="G197" s="16" t="s">
        <v>1530</v>
      </c>
      <c r="H197" s="17">
        <v>23.78</v>
      </c>
      <c r="I197" s="17">
        <v>1520.68</v>
      </c>
      <c r="J197" s="17">
        <v>46.85</v>
      </c>
      <c r="K197" s="17">
        <v>11.49</v>
      </c>
      <c r="L197" s="17">
        <v>2150.7399999999998</v>
      </c>
      <c r="M197" s="17">
        <v>3.15</v>
      </c>
      <c r="N197" s="17">
        <v>4.8899999999999997</v>
      </c>
      <c r="O197" s="17">
        <v>70.16</v>
      </c>
      <c r="P197" s="17">
        <v>0.38</v>
      </c>
      <c r="Q197" s="17">
        <v>4.1399999999999997</v>
      </c>
      <c r="R197" s="17">
        <v>0.04</v>
      </c>
      <c r="S197" s="17">
        <v>2.64</v>
      </c>
      <c r="T197" s="19">
        <f t="shared" si="12"/>
        <v>44.300000000000004</v>
      </c>
      <c r="U197" s="19">
        <f t="shared" si="13"/>
        <v>3741.62</v>
      </c>
      <c r="V197" s="19">
        <f t="shared" si="14"/>
        <v>53.02</v>
      </c>
      <c r="W197" s="19">
        <f t="shared" si="15"/>
        <v>3838.94</v>
      </c>
    </row>
    <row r="198" spans="1:23">
      <c r="A198" s="18">
        <v>197</v>
      </c>
      <c r="B198" s="15">
        <v>14</v>
      </c>
      <c r="C198" s="14" t="s">
        <v>103</v>
      </c>
      <c r="D198" s="16">
        <v>2012</v>
      </c>
      <c r="E198" s="14" t="s">
        <v>155</v>
      </c>
      <c r="F198" s="16">
        <v>2</v>
      </c>
      <c r="G198" s="16" t="s">
        <v>1530</v>
      </c>
      <c r="H198" s="17">
        <v>32.44</v>
      </c>
      <c r="I198" s="17">
        <v>3314.3</v>
      </c>
      <c r="J198" s="17">
        <v>47.22</v>
      </c>
      <c r="K198" s="17">
        <v>6.29</v>
      </c>
      <c r="L198" s="17">
        <v>1771.66</v>
      </c>
      <c r="M198" s="17">
        <v>1.48</v>
      </c>
      <c r="N198" s="17">
        <v>5.8</v>
      </c>
      <c r="O198" s="17">
        <v>234.9</v>
      </c>
      <c r="P198" s="17">
        <v>0.38</v>
      </c>
      <c r="Q198" s="17">
        <v>0.1</v>
      </c>
      <c r="R198" s="17">
        <v>0</v>
      </c>
      <c r="S198" s="17">
        <v>0</v>
      </c>
      <c r="T198" s="19">
        <f t="shared" si="12"/>
        <v>44.629999999999995</v>
      </c>
      <c r="U198" s="19">
        <f t="shared" si="13"/>
        <v>5320.86</v>
      </c>
      <c r="V198" s="19">
        <f t="shared" si="14"/>
        <v>49.08</v>
      </c>
      <c r="W198" s="19">
        <f t="shared" si="15"/>
        <v>5414.57</v>
      </c>
    </row>
    <row r="199" spans="1:23">
      <c r="A199" s="18">
        <v>198</v>
      </c>
      <c r="B199" s="15">
        <v>14</v>
      </c>
      <c r="C199" s="14" t="s">
        <v>103</v>
      </c>
      <c r="D199" s="16">
        <v>2013</v>
      </c>
      <c r="E199" s="14" t="s">
        <v>155</v>
      </c>
      <c r="F199" s="16">
        <v>2</v>
      </c>
      <c r="G199" s="16" t="s">
        <v>1530</v>
      </c>
      <c r="H199" s="17">
        <v>36.61</v>
      </c>
      <c r="I199" s="17">
        <v>2067.36</v>
      </c>
      <c r="J199" s="17">
        <v>64.900000000000006</v>
      </c>
      <c r="K199" s="17">
        <v>7.82</v>
      </c>
      <c r="L199" s="17">
        <v>1288.1099999999999</v>
      </c>
      <c r="M199" s="17">
        <v>2.33</v>
      </c>
      <c r="N199" s="17">
        <v>2.2000000000000002</v>
      </c>
      <c r="O199" s="17">
        <v>324.38</v>
      </c>
      <c r="P199" s="17">
        <v>0.5</v>
      </c>
      <c r="Q199" s="17">
        <v>2.04</v>
      </c>
      <c r="R199" s="17">
        <v>0.02</v>
      </c>
      <c r="S199" s="17">
        <v>0</v>
      </c>
      <c r="T199" s="19">
        <f t="shared" si="12"/>
        <v>48.67</v>
      </c>
      <c r="U199" s="19">
        <f t="shared" si="13"/>
        <v>3679.8700000000003</v>
      </c>
      <c r="V199" s="19">
        <f t="shared" si="14"/>
        <v>67.73</v>
      </c>
      <c r="W199" s="19">
        <f t="shared" si="15"/>
        <v>3796.2700000000004</v>
      </c>
    </row>
    <row r="200" spans="1:23">
      <c r="A200" s="18">
        <v>199</v>
      </c>
      <c r="B200" s="15">
        <v>14</v>
      </c>
      <c r="C200" s="14" t="s">
        <v>103</v>
      </c>
      <c r="D200" s="16">
        <v>2014</v>
      </c>
      <c r="E200" s="14" t="s">
        <v>155</v>
      </c>
      <c r="F200" s="16">
        <v>2</v>
      </c>
      <c r="G200" s="16" t="s">
        <v>1530</v>
      </c>
      <c r="H200" s="17">
        <v>33.92</v>
      </c>
      <c r="I200" s="17">
        <v>2325.9699999999998</v>
      </c>
      <c r="J200" s="17">
        <v>71.47</v>
      </c>
      <c r="K200" s="17">
        <v>10.32</v>
      </c>
      <c r="L200" s="17">
        <v>2375.31</v>
      </c>
      <c r="M200" s="17">
        <v>1.24</v>
      </c>
      <c r="N200" s="17">
        <v>6.01</v>
      </c>
      <c r="O200" s="17">
        <v>1411.52</v>
      </c>
      <c r="P200" s="17">
        <v>2.17</v>
      </c>
      <c r="Q200" s="17">
        <v>0.44</v>
      </c>
      <c r="R200" s="17">
        <v>0</v>
      </c>
      <c r="S200" s="17">
        <v>0</v>
      </c>
      <c r="T200" s="19">
        <f t="shared" si="12"/>
        <v>50.69</v>
      </c>
      <c r="U200" s="19">
        <f t="shared" si="13"/>
        <v>6112.7999999999993</v>
      </c>
      <c r="V200" s="19">
        <f t="shared" si="14"/>
        <v>74.88</v>
      </c>
      <c r="W200" s="19">
        <f t="shared" si="15"/>
        <v>6238.369999999999</v>
      </c>
    </row>
    <row r="201" spans="1:23">
      <c r="A201" s="18">
        <v>200</v>
      </c>
      <c r="B201" s="15">
        <v>14</v>
      </c>
      <c r="C201" s="14" t="s">
        <v>103</v>
      </c>
      <c r="D201" s="16">
        <v>2015</v>
      </c>
      <c r="E201" s="14" t="s">
        <v>155</v>
      </c>
      <c r="F201" s="16">
        <v>2</v>
      </c>
      <c r="G201" s="16" t="s">
        <v>1530</v>
      </c>
      <c r="H201" s="17">
        <v>31.589904049206751</v>
      </c>
      <c r="I201" s="17">
        <v>2474.647111661026</v>
      </c>
      <c r="J201" s="17">
        <v>47.074506118127147</v>
      </c>
      <c r="K201" s="17">
        <v>6.4024936498777567</v>
      </c>
      <c r="L201" s="17">
        <v>1953.6247509026989</v>
      </c>
      <c r="M201" s="17">
        <v>2.520953916255718</v>
      </c>
      <c r="N201" s="17">
        <v>5.7147055149398893</v>
      </c>
      <c r="O201" s="17">
        <v>1925.2663839102479</v>
      </c>
      <c r="P201" s="17">
        <v>1.2895834200836369</v>
      </c>
      <c r="Q201" s="17">
        <v>3.7132778527961361</v>
      </c>
      <c r="R201" s="17">
        <v>1018.519585740035</v>
      </c>
      <c r="S201" s="17">
        <v>2.4417186672773892</v>
      </c>
      <c r="T201" s="19">
        <f t="shared" si="12"/>
        <v>47.420381066820532</v>
      </c>
      <c r="U201" s="19">
        <f t="shared" si="13"/>
        <v>7372.0578322140072</v>
      </c>
      <c r="V201" s="19">
        <f t="shared" si="14"/>
        <v>53.326762121743897</v>
      </c>
      <c r="W201" s="19">
        <f t="shared" si="15"/>
        <v>7472.8049754025715</v>
      </c>
    </row>
    <row r="202" spans="1:23">
      <c r="A202" s="18">
        <v>201</v>
      </c>
      <c r="B202" s="15">
        <v>14</v>
      </c>
      <c r="C202" s="14" t="s">
        <v>103</v>
      </c>
      <c r="D202" s="16">
        <v>2016</v>
      </c>
      <c r="E202" s="14" t="s">
        <v>155</v>
      </c>
      <c r="F202" s="16">
        <v>2</v>
      </c>
      <c r="G202" s="16" t="s">
        <v>1530</v>
      </c>
      <c r="H202" s="17">
        <v>16.531911289776193</v>
      </c>
      <c r="I202" s="17">
        <v>1403.8925337067235</v>
      </c>
      <c r="J202" s="17">
        <v>43.441484676709052</v>
      </c>
      <c r="K202" s="17">
        <v>6.0244698389755866</v>
      </c>
      <c r="L202" s="17">
        <v>1123.7005126583708</v>
      </c>
      <c r="M202" s="17">
        <v>0.10588540843289145</v>
      </c>
      <c r="N202" s="17">
        <v>4.8370220646356064</v>
      </c>
      <c r="O202" s="17">
        <v>416.26141060096211</v>
      </c>
      <c r="P202" s="17">
        <v>1.1825018631857087</v>
      </c>
      <c r="Q202" s="17">
        <v>3.1613180062783712</v>
      </c>
      <c r="R202" s="17">
        <v>1816.8627001513132</v>
      </c>
      <c r="S202" s="17">
        <v>2.0272138033830935</v>
      </c>
      <c r="T202" s="19">
        <f t="shared" si="12"/>
        <v>30.554721199665757</v>
      </c>
      <c r="U202" s="19">
        <f t="shared" si="13"/>
        <v>4760.7171571173694</v>
      </c>
      <c r="V202" s="19">
        <f t="shared" si="14"/>
        <v>46.75708575171074</v>
      </c>
      <c r="W202" s="19">
        <f t="shared" si="15"/>
        <v>4838.0289640687452</v>
      </c>
    </row>
    <row r="203" spans="1:23">
      <c r="A203" s="18">
        <v>202</v>
      </c>
      <c r="B203" s="15">
        <v>14</v>
      </c>
      <c r="C203" s="14" t="s">
        <v>103</v>
      </c>
      <c r="D203" s="16">
        <v>2017</v>
      </c>
      <c r="E203" s="14" t="s">
        <v>155</v>
      </c>
      <c r="F203" s="16">
        <v>2</v>
      </c>
      <c r="G203" s="16" t="s">
        <v>1530</v>
      </c>
      <c r="H203" s="17">
        <v>23.344499965063218</v>
      </c>
      <c r="I203" s="17">
        <v>1018.3114246861512</v>
      </c>
      <c r="J203" s="17">
        <v>57.750963448959148</v>
      </c>
      <c r="K203" s="17">
        <v>8.4135081725196219</v>
      </c>
      <c r="L203" s="17">
        <v>2749.7260275445174</v>
      </c>
      <c r="M203" s="17">
        <v>1.0489312032048674</v>
      </c>
      <c r="N203" s="17">
        <v>4.2192238301104892</v>
      </c>
      <c r="O203" s="17">
        <v>367.31034433334349</v>
      </c>
      <c r="P203" s="17">
        <v>1.176466583415599</v>
      </c>
      <c r="Q203" s="17">
        <v>0</v>
      </c>
      <c r="R203" s="17">
        <v>0</v>
      </c>
      <c r="S203" s="17">
        <v>0</v>
      </c>
      <c r="T203" s="19">
        <f t="shared" si="12"/>
        <v>35.977231967693328</v>
      </c>
      <c r="U203" s="19">
        <f t="shared" si="13"/>
        <v>4135.3477965640122</v>
      </c>
      <c r="V203" s="19">
        <f t="shared" si="14"/>
        <v>59.97636123557961</v>
      </c>
      <c r="W203" s="19">
        <f t="shared" si="15"/>
        <v>4231.3013897672854</v>
      </c>
    </row>
    <row r="204" spans="1:23">
      <c r="A204" s="18">
        <v>203</v>
      </c>
      <c r="B204" s="15">
        <v>14</v>
      </c>
      <c r="C204" s="14" t="s">
        <v>103</v>
      </c>
      <c r="D204" s="16">
        <v>2018</v>
      </c>
      <c r="E204" s="14" t="s">
        <v>155</v>
      </c>
      <c r="F204" s="16">
        <v>2</v>
      </c>
      <c r="G204" s="16" t="s">
        <v>1530</v>
      </c>
      <c r="H204" s="17">
        <v>21.759428335123079</v>
      </c>
      <c r="I204" s="17">
        <v>1038.9579402910399</v>
      </c>
      <c r="J204" s="17">
        <v>59.553688882384272</v>
      </c>
      <c r="K204" s="17">
        <v>6.0712300699264992</v>
      </c>
      <c r="L204" s="17">
        <v>1447.7789444485097</v>
      </c>
      <c r="M204" s="17">
        <v>2.8498052302775445</v>
      </c>
      <c r="N204" s="17">
        <v>2.5529894472079602</v>
      </c>
      <c r="O204" s="17">
        <v>453.33759234331205</v>
      </c>
      <c r="P204" s="17">
        <v>1.5505916268589914</v>
      </c>
      <c r="Q204" s="17">
        <v>5.3650864423595639</v>
      </c>
      <c r="R204" s="17">
        <v>1925.0464911668655</v>
      </c>
      <c r="S204" s="17">
        <v>1.4746339877845602</v>
      </c>
      <c r="T204" s="19">
        <f t="shared" si="12"/>
        <v>35.748734294617101</v>
      </c>
      <c r="U204" s="19">
        <f t="shared" si="13"/>
        <v>4865.1209682497265</v>
      </c>
      <c r="V204" s="19">
        <f t="shared" si="14"/>
        <v>65.428719727305364</v>
      </c>
      <c r="W204" s="19">
        <f t="shared" si="15"/>
        <v>4966.2984222716486</v>
      </c>
    </row>
    <row r="205" spans="1:23">
      <c r="A205" s="18">
        <v>204</v>
      </c>
      <c r="B205" s="15">
        <v>14</v>
      </c>
      <c r="C205" s="14" t="s">
        <v>103</v>
      </c>
      <c r="D205" s="16">
        <v>2019</v>
      </c>
      <c r="E205" s="14" t="s">
        <v>155</v>
      </c>
      <c r="F205" s="16">
        <v>2</v>
      </c>
      <c r="G205" s="16" t="s">
        <v>1530</v>
      </c>
      <c r="H205" s="17">
        <v>22.468168599672822</v>
      </c>
      <c r="I205" s="17">
        <v>1115.8246181096388</v>
      </c>
      <c r="J205" s="17">
        <v>42.401842376953326</v>
      </c>
      <c r="K205" s="17">
        <v>12.480394571381506</v>
      </c>
      <c r="L205" s="17">
        <v>4439.0917812307853</v>
      </c>
      <c r="M205" s="17">
        <v>2.884764997447486</v>
      </c>
      <c r="N205" s="17">
        <v>7.2108213550017046</v>
      </c>
      <c r="O205" s="17">
        <v>1869.8636582338561</v>
      </c>
      <c r="P205" s="17">
        <v>2.3703249440159446</v>
      </c>
      <c r="Q205" s="17">
        <v>0</v>
      </c>
      <c r="R205" s="17">
        <v>0</v>
      </c>
      <c r="S205" s="17">
        <v>0</v>
      </c>
      <c r="T205" s="19">
        <f t="shared" si="12"/>
        <v>42.159384526056037</v>
      </c>
      <c r="U205" s="19">
        <f t="shared" si="13"/>
        <v>7424.7800575742795</v>
      </c>
      <c r="V205" s="19">
        <f t="shared" si="14"/>
        <v>47.65693231841675</v>
      </c>
      <c r="W205" s="19">
        <f t="shared" si="15"/>
        <v>7514.596374418752</v>
      </c>
    </row>
    <row r="206" spans="1:23">
      <c r="A206" s="18">
        <v>205</v>
      </c>
      <c r="B206" s="15">
        <v>14</v>
      </c>
      <c r="C206" s="14" t="s">
        <v>103</v>
      </c>
      <c r="D206" s="16">
        <v>2020</v>
      </c>
      <c r="E206" s="14" t="s">
        <v>155</v>
      </c>
      <c r="F206" s="16">
        <v>2</v>
      </c>
      <c r="G206" s="16" t="s">
        <v>1530</v>
      </c>
      <c r="H206" s="17">
        <v>14.519680848474424</v>
      </c>
      <c r="I206" s="17">
        <v>946.28218005741098</v>
      </c>
      <c r="J206" s="17">
        <v>35.462992021211861</v>
      </c>
      <c r="K206" s="17">
        <v>3.5045524690105947</v>
      </c>
      <c r="L206" s="17">
        <v>1327.4218697008889</v>
      </c>
      <c r="M206" s="17">
        <v>0.22772892566274897</v>
      </c>
      <c r="N206" s="17">
        <v>9.3942514429809556</v>
      </c>
      <c r="O206" s="17">
        <v>2268.4535008819344</v>
      </c>
      <c r="P206" s="17">
        <v>3.5181149484226601</v>
      </c>
      <c r="Q206" s="17">
        <v>1.0488187596448897</v>
      </c>
      <c r="R206" s="17">
        <v>376.64176588090396</v>
      </c>
      <c r="S206" s="17">
        <v>0.35126140145620594</v>
      </c>
      <c r="T206" s="19">
        <f t="shared" si="12"/>
        <v>28.467303520110864</v>
      </c>
      <c r="U206" s="19">
        <f t="shared" si="13"/>
        <v>4918.7993165211383</v>
      </c>
      <c r="V206" s="19">
        <f t="shared" si="14"/>
        <v>39.560097296753476</v>
      </c>
      <c r="W206" s="19">
        <f t="shared" si="15"/>
        <v>4986.8267173380027</v>
      </c>
    </row>
    <row r="207" spans="1:23">
      <c r="A207" s="18">
        <v>206</v>
      </c>
      <c r="B207" s="15">
        <v>14</v>
      </c>
      <c r="C207" s="14" t="s">
        <v>103</v>
      </c>
      <c r="D207" s="16">
        <v>2021</v>
      </c>
      <c r="E207" s="14" t="s">
        <v>155</v>
      </c>
      <c r="F207" s="16">
        <v>2</v>
      </c>
      <c r="G207" s="16" t="s">
        <v>1530</v>
      </c>
      <c r="H207" s="17">
        <v>2.0608417025346721</v>
      </c>
      <c r="I207" s="17">
        <v>103.01459588713536</v>
      </c>
      <c r="J207" s="17">
        <v>6.273428981348637</v>
      </c>
      <c r="K207" s="17">
        <v>4.3267450061338515</v>
      </c>
      <c r="L207" s="17">
        <v>1531.9188038282773</v>
      </c>
      <c r="M207" s="17">
        <v>0.47051431677062533</v>
      </c>
      <c r="N207" s="17">
        <v>9.2795104228352052</v>
      </c>
      <c r="O207" s="17">
        <v>2223.0274963047668</v>
      </c>
      <c r="P207" s="17">
        <v>2.8958344786854551</v>
      </c>
      <c r="Q207" s="17">
        <v>0</v>
      </c>
      <c r="R207" s="17">
        <v>0</v>
      </c>
      <c r="S207" s="17">
        <v>0</v>
      </c>
      <c r="T207" s="19">
        <f t="shared" si="12"/>
        <v>15.667097131503729</v>
      </c>
      <c r="U207" s="19">
        <f t="shared" si="13"/>
        <v>3857.9608960201795</v>
      </c>
      <c r="V207" s="19">
        <f t="shared" si="14"/>
        <v>9.639777776804717</v>
      </c>
      <c r="W207" s="19">
        <f t="shared" si="15"/>
        <v>3883.2677709284881</v>
      </c>
    </row>
    <row r="208" spans="1:23">
      <c r="A208" s="18">
        <v>207</v>
      </c>
      <c r="B208" s="15">
        <v>14</v>
      </c>
      <c r="C208" s="14" t="s">
        <v>103</v>
      </c>
      <c r="D208" s="16">
        <v>2022</v>
      </c>
      <c r="E208" s="14" t="s">
        <v>155</v>
      </c>
      <c r="F208" s="16">
        <v>2</v>
      </c>
      <c r="G208" s="16" t="s">
        <v>1530</v>
      </c>
      <c r="H208" s="17">
        <v>10.787159297395517</v>
      </c>
      <c r="I208" s="17">
        <v>577.14993085951335</v>
      </c>
      <c r="J208" s="17">
        <v>36.721410694490473</v>
      </c>
      <c r="K208" s="17">
        <v>2.8664891489434647</v>
      </c>
      <c r="L208" s="17">
        <v>1004.8453927293922</v>
      </c>
      <c r="M208" s="17">
        <v>0.24893317943384799</v>
      </c>
      <c r="N208" s="17">
        <v>5.7259568243374517</v>
      </c>
      <c r="O208" s="17">
        <v>1647.5109287681564</v>
      </c>
      <c r="P208" s="17">
        <v>3.7794727037930129</v>
      </c>
      <c r="Q208" s="17">
        <v>0.39656697484657671</v>
      </c>
      <c r="R208" s="17">
        <v>25.333220575294561</v>
      </c>
      <c r="S208" s="17">
        <v>0.78868153091893989</v>
      </c>
      <c r="T208" s="19">
        <f t="shared" si="12"/>
        <v>19.776172245523011</v>
      </c>
      <c r="U208" s="19">
        <f t="shared" si="13"/>
        <v>3254.8394729323568</v>
      </c>
      <c r="V208" s="19">
        <f t="shared" si="14"/>
        <v>41.538498108636276</v>
      </c>
      <c r="W208" s="19">
        <f t="shared" si="15"/>
        <v>3316.154143286516</v>
      </c>
    </row>
    <row r="209" spans="1:23">
      <c r="A209" s="18">
        <v>208</v>
      </c>
      <c r="B209" s="15">
        <v>15</v>
      </c>
      <c r="C209" s="14" t="s">
        <v>117</v>
      </c>
      <c r="D209" s="16">
        <v>2007</v>
      </c>
      <c r="E209" s="14" t="s">
        <v>155</v>
      </c>
      <c r="F209" s="16">
        <v>2</v>
      </c>
      <c r="G209" s="16" t="s">
        <v>1530</v>
      </c>
      <c r="H209" s="17">
        <v>4.0959501262300995</v>
      </c>
      <c r="I209" s="17">
        <v>769.21353763717866</v>
      </c>
      <c r="J209" s="17">
        <v>1.0009377093101139</v>
      </c>
      <c r="K209" s="17">
        <v>0</v>
      </c>
      <c r="L209" s="17">
        <v>0.97209830491009319</v>
      </c>
      <c r="M209" s="17">
        <v>157.98365953938895</v>
      </c>
      <c r="N209" s="17">
        <v>2.0168787675820496</v>
      </c>
      <c r="O209" s="17">
        <v>962.81169189551235</v>
      </c>
      <c r="P209" s="17">
        <v>0</v>
      </c>
      <c r="Q209" s="17">
        <v>0</v>
      </c>
      <c r="R209" s="17">
        <v>0</v>
      </c>
      <c r="S209" s="17">
        <v>0</v>
      </c>
      <c r="T209" s="19">
        <f t="shared" si="12"/>
        <v>6.1128288938121491</v>
      </c>
      <c r="U209" s="19">
        <f t="shared" si="13"/>
        <v>1732.997327837601</v>
      </c>
      <c r="V209" s="19">
        <f t="shared" si="14"/>
        <v>158.98459724869906</v>
      </c>
      <c r="W209" s="19">
        <f t="shared" si="15"/>
        <v>1898.0947539801123</v>
      </c>
    </row>
    <row r="210" spans="1:23">
      <c r="A210" s="18">
        <v>209</v>
      </c>
      <c r="B210" s="15">
        <v>15</v>
      </c>
      <c r="C210" s="14" t="s">
        <v>117</v>
      </c>
      <c r="D210" s="16">
        <v>2008</v>
      </c>
      <c r="E210" s="14" t="s">
        <v>155</v>
      </c>
      <c r="F210" s="16">
        <v>2</v>
      </c>
      <c r="G210" s="16" t="s">
        <v>1530</v>
      </c>
      <c r="H210" s="17">
        <v>10.022922772745485</v>
      </c>
      <c r="I210" s="17">
        <v>3157.6721464276566</v>
      </c>
      <c r="J210" s="17">
        <v>0</v>
      </c>
      <c r="K210" s="17">
        <v>1.2717509967879452</v>
      </c>
      <c r="L210" s="17">
        <v>162.59704569788292</v>
      </c>
      <c r="M210" s="17">
        <v>0</v>
      </c>
      <c r="N210" s="17">
        <v>4.9755318939299391</v>
      </c>
      <c r="O210" s="17">
        <v>1761.6868681481089</v>
      </c>
      <c r="P210" s="17">
        <v>0</v>
      </c>
      <c r="Q210" s="17">
        <v>0</v>
      </c>
      <c r="R210" s="17">
        <v>0</v>
      </c>
      <c r="S210" s="17">
        <v>0</v>
      </c>
      <c r="T210" s="19">
        <f t="shared" si="12"/>
        <v>16.270205663463368</v>
      </c>
      <c r="U210" s="19">
        <f t="shared" si="13"/>
        <v>5081.9560602736483</v>
      </c>
      <c r="V210" s="19">
        <f t="shared" si="14"/>
        <v>0</v>
      </c>
      <c r="W210" s="19">
        <f t="shared" si="15"/>
        <v>5098.2262659371117</v>
      </c>
    </row>
    <row r="211" spans="1:23">
      <c r="A211" s="18">
        <v>210</v>
      </c>
      <c r="B211" s="15">
        <v>15</v>
      </c>
      <c r="C211" s="14" t="s">
        <v>117</v>
      </c>
      <c r="D211" s="16">
        <v>2009</v>
      </c>
      <c r="E211" s="14" t="s">
        <v>155</v>
      </c>
      <c r="F211" s="16">
        <v>2</v>
      </c>
      <c r="G211" s="16" t="s">
        <v>1530</v>
      </c>
      <c r="H211" s="17">
        <v>5.68</v>
      </c>
      <c r="I211" s="17">
        <v>1869.41</v>
      </c>
      <c r="J211" s="17">
        <v>0.01</v>
      </c>
      <c r="K211" s="17">
        <v>1.02</v>
      </c>
      <c r="L211" s="17">
        <v>131.61000000000001</v>
      </c>
      <c r="M211" s="17">
        <v>0</v>
      </c>
      <c r="N211" s="17">
        <v>2.04</v>
      </c>
      <c r="O211" s="17">
        <v>1108.79</v>
      </c>
      <c r="P211" s="17">
        <v>0.02</v>
      </c>
      <c r="Q211" s="17">
        <v>0.34</v>
      </c>
      <c r="R211" s="17">
        <v>0</v>
      </c>
      <c r="S211" s="17">
        <v>0</v>
      </c>
      <c r="T211" s="19">
        <f t="shared" si="12"/>
        <v>9.0799999999999983</v>
      </c>
      <c r="U211" s="19">
        <f t="shared" si="13"/>
        <v>3109.81</v>
      </c>
      <c r="V211" s="19">
        <f t="shared" si="14"/>
        <v>0.03</v>
      </c>
      <c r="W211" s="19">
        <f t="shared" si="15"/>
        <v>3118.92</v>
      </c>
    </row>
    <row r="212" spans="1:23">
      <c r="A212" s="18">
        <v>211</v>
      </c>
      <c r="B212" s="15">
        <v>15</v>
      </c>
      <c r="C212" s="14" t="s">
        <v>117</v>
      </c>
      <c r="D212" s="16">
        <v>2010</v>
      </c>
      <c r="E212" s="14" t="s">
        <v>155</v>
      </c>
      <c r="F212" s="16">
        <v>2</v>
      </c>
      <c r="G212" s="16" t="s">
        <v>1530</v>
      </c>
      <c r="H212" s="17">
        <v>9.85</v>
      </c>
      <c r="I212" s="17">
        <v>825.33</v>
      </c>
      <c r="J212" s="17">
        <v>5.1100000000000003</v>
      </c>
      <c r="K212" s="17">
        <v>2.85</v>
      </c>
      <c r="L212" s="17">
        <v>1080.93</v>
      </c>
      <c r="M212" s="17">
        <v>0</v>
      </c>
      <c r="N212" s="17">
        <v>2.0099999999999998</v>
      </c>
      <c r="O212" s="17">
        <v>343.25</v>
      </c>
      <c r="P212" s="17">
        <v>0</v>
      </c>
      <c r="Q212" s="17">
        <v>1.83</v>
      </c>
      <c r="R212" s="17">
        <v>0.24</v>
      </c>
      <c r="S212" s="17">
        <v>0.94</v>
      </c>
      <c r="T212" s="19">
        <f t="shared" si="12"/>
        <v>16.54</v>
      </c>
      <c r="U212" s="19">
        <f t="shared" si="13"/>
        <v>2249.75</v>
      </c>
      <c r="V212" s="19">
        <f t="shared" si="14"/>
        <v>6.0500000000000007</v>
      </c>
      <c r="W212" s="19">
        <f t="shared" si="15"/>
        <v>2272.34</v>
      </c>
    </row>
    <row r="213" spans="1:23">
      <c r="A213" s="18">
        <v>212</v>
      </c>
      <c r="B213" s="15">
        <v>15</v>
      </c>
      <c r="C213" s="14" t="s">
        <v>117</v>
      </c>
      <c r="D213" s="16">
        <v>2011</v>
      </c>
      <c r="E213" s="14" t="s">
        <v>155</v>
      </c>
      <c r="F213" s="16">
        <v>2</v>
      </c>
      <c r="G213" s="16" t="s">
        <v>1530</v>
      </c>
      <c r="H213" s="17">
        <v>11.73</v>
      </c>
      <c r="I213" s="17">
        <v>8515.49</v>
      </c>
      <c r="J213" s="17">
        <v>13.82</v>
      </c>
      <c r="K213" s="17">
        <v>2.63</v>
      </c>
      <c r="L213" s="17">
        <v>1462.81</v>
      </c>
      <c r="M213" s="17">
        <v>0</v>
      </c>
      <c r="N213" s="17">
        <v>0.33</v>
      </c>
      <c r="O213" s="17">
        <v>20.8</v>
      </c>
      <c r="P213" s="17">
        <v>0</v>
      </c>
      <c r="Q213" s="17">
        <v>1.61</v>
      </c>
      <c r="R213" s="17">
        <v>0.49</v>
      </c>
      <c r="S213" s="17">
        <v>0</v>
      </c>
      <c r="T213" s="19">
        <f t="shared" si="12"/>
        <v>16.3</v>
      </c>
      <c r="U213" s="19">
        <f t="shared" si="13"/>
        <v>9999.5899999999983</v>
      </c>
      <c r="V213" s="19">
        <f t="shared" si="14"/>
        <v>13.82</v>
      </c>
      <c r="W213" s="19">
        <f t="shared" si="15"/>
        <v>10029.709999999997</v>
      </c>
    </row>
    <row r="214" spans="1:23">
      <c r="A214" s="18">
        <v>213</v>
      </c>
      <c r="B214" s="15">
        <v>15</v>
      </c>
      <c r="C214" s="14" t="s">
        <v>117</v>
      </c>
      <c r="D214" s="16">
        <v>2012</v>
      </c>
      <c r="E214" s="14" t="s">
        <v>155</v>
      </c>
      <c r="F214" s="16">
        <v>2</v>
      </c>
      <c r="G214" s="16" t="s">
        <v>1530</v>
      </c>
      <c r="H214" s="17">
        <v>2.5299999999999998</v>
      </c>
      <c r="I214" s="17">
        <v>419.61</v>
      </c>
      <c r="J214" s="17">
        <v>12.68</v>
      </c>
      <c r="K214" s="17">
        <v>0.23</v>
      </c>
      <c r="L214" s="17">
        <v>27.05</v>
      </c>
      <c r="M214" s="17">
        <v>0.23</v>
      </c>
      <c r="N214" s="17">
        <v>3.93</v>
      </c>
      <c r="O214" s="17">
        <v>730.43</v>
      </c>
      <c r="P214" s="17">
        <v>0</v>
      </c>
      <c r="Q214" s="17">
        <v>0.54</v>
      </c>
      <c r="R214" s="17">
        <v>0</v>
      </c>
      <c r="S214" s="17">
        <v>0</v>
      </c>
      <c r="T214" s="19">
        <f t="shared" si="12"/>
        <v>7.2299999999999995</v>
      </c>
      <c r="U214" s="19">
        <f t="shared" si="13"/>
        <v>1177.0899999999999</v>
      </c>
      <c r="V214" s="19">
        <f t="shared" si="14"/>
        <v>12.91</v>
      </c>
      <c r="W214" s="19">
        <f t="shared" si="15"/>
        <v>1197.23</v>
      </c>
    </row>
    <row r="215" spans="1:23">
      <c r="A215" s="18">
        <v>214</v>
      </c>
      <c r="B215" s="15">
        <v>15</v>
      </c>
      <c r="C215" s="14" t="s">
        <v>117</v>
      </c>
      <c r="D215" s="16">
        <v>2013</v>
      </c>
      <c r="E215" s="14" t="s">
        <v>155</v>
      </c>
      <c r="F215" s="16">
        <v>2</v>
      </c>
      <c r="G215" s="16" t="s">
        <v>1530</v>
      </c>
      <c r="H215" s="17">
        <v>4.8099999999999996</v>
      </c>
      <c r="I215" s="17">
        <v>199.7</v>
      </c>
      <c r="J215" s="17">
        <v>17.95</v>
      </c>
      <c r="K215" s="17">
        <v>1.04</v>
      </c>
      <c r="L215" s="17">
        <v>463.69</v>
      </c>
      <c r="M215" s="17">
        <v>0</v>
      </c>
      <c r="N215" s="17">
        <v>5.0999999999999996</v>
      </c>
      <c r="O215" s="17">
        <v>2244.88</v>
      </c>
      <c r="P215" s="17">
        <v>0</v>
      </c>
      <c r="Q215" s="17">
        <v>0.47</v>
      </c>
      <c r="R215" s="17">
        <v>0</v>
      </c>
      <c r="S215" s="17">
        <v>0</v>
      </c>
      <c r="T215" s="19">
        <f t="shared" si="12"/>
        <v>11.42</v>
      </c>
      <c r="U215" s="19">
        <f t="shared" si="13"/>
        <v>2908.27</v>
      </c>
      <c r="V215" s="19">
        <f t="shared" si="14"/>
        <v>17.95</v>
      </c>
      <c r="W215" s="19">
        <f t="shared" si="15"/>
        <v>2937.64</v>
      </c>
    </row>
    <row r="216" spans="1:23">
      <c r="A216" s="18">
        <v>215</v>
      </c>
      <c r="B216" s="15">
        <v>15</v>
      </c>
      <c r="C216" s="14" t="s">
        <v>117</v>
      </c>
      <c r="D216" s="16">
        <v>2014</v>
      </c>
      <c r="E216" s="14" t="s">
        <v>155</v>
      </c>
      <c r="F216" s="16">
        <v>2</v>
      </c>
      <c r="G216" s="16" t="s">
        <v>1530</v>
      </c>
      <c r="H216" s="17">
        <v>5.12</v>
      </c>
      <c r="I216" s="17">
        <v>1134.5899999999999</v>
      </c>
      <c r="J216" s="17">
        <v>54.19</v>
      </c>
      <c r="K216" s="17">
        <v>3.04</v>
      </c>
      <c r="L216" s="17">
        <v>8293.86</v>
      </c>
      <c r="M216" s="17">
        <v>0</v>
      </c>
      <c r="N216" s="17">
        <v>7.99</v>
      </c>
      <c r="O216" s="17">
        <v>1854.64</v>
      </c>
      <c r="P216" s="17">
        <v>0</v>
      </c>
      <c r="Q216" s="17">
        <v>0.05</v>
      </c>
      <c r="R216" s="17">
        <v>0</v>
      </c>
      <c r="S216" s="17">
        <v>0</v>
      </c>
      <c r="T216" s="19">
        <f t="shared" si="12"/>
        <v>16.2</v>
      </c>
      <c r="U216" s="19">
        <f t="shared" si="13"/>
        <v>11283.09</v>
      </c>
      <c r="V216" s="19">
        <f t="shared" si="14"/>
        <v>54.19</v>
      </c>
      <c r="W216" s="19">
        <f t="shared" si="15"/>
        <v>11353.480000000001</v>
      </c>
    </row>
    <row r="217" spans="1:23">
      <c r="A217" s="18">
        <v>216</v>
      </c>
      <c r="B217" s="15">
        <v>15</v>
      </c>
      <c r="C217" s="14" t="s">
        <v>117</v>
      </c>
      <c r="D217" s="16">
        <v>2015</v>
      </c>
      <c r="E217" s="14" t="s">
        <v>155</v>
      </c>
      <c r="F217" s="16">
        <v>2</v>
      </c>
      <c r="G217" s="16" t="s">
        <v>1530</v>
      </c>
      <c r="H217" s="17">
        <v>0.73081617951919109</v>
      </c>
      <c r="I217" s="17">
        <v>187.71647159921349</v>
      </c>
      <c r="J217" s="17">
        <v>74.051749816436612</v>
      </c>
      <c r="K217" s="17">
        <v>2.5130092580796841</v>
      </c>
      <c r="L217" s="17">
        <v>698.55464629595735</v>
      </c>
      <c r="M217" s="17">
        <v>0</v>
      </c>
      <c r="N217" s="17">
        <v>7.0003034296819084</v>
      </c>
      <c r="O217" s="17">
        <v>1460.4375317037691</v>
      </c>
      <c r="P217" s="17">
        <v>1.010712689151346</v>
      </c>
      <c r="Q217" s="17">
        <v>1.137625048930931</v>
      </c>
      <c r="R217" s="17">
        <v>12970.660554836229</v>
      </c>
      <c r="S217" s="17">
        <v>0</v>
      </c>
      <c r="T217" s="19">
        <f t="shared" si="12"/>
        <v>11.381753916211714</v>
      </c>
      <c r="U217" s="19">
        <f t="shared" si="13"/>
        <v>15317.36920443517</v>
      </c>
      <c r="V217" s="19">
        <f t="shared" si="14"/>
        <v>75.062462505587959</v>
      </c>
      <c r="W217" s="19">
        <f t="shared" si="15"/>
        <v>15403.81342085697</v>
      </c>
    </row>
    <row r="218" spans="1:23">
      <c r="A218" s="18">
        <v>217</v>
      </c>
      <c r="B218" s="15">
        <v>15</v>
      </c>
      <c r="C218" s="14" t="s">
        <v>117</v>
      </c>
      <c r="D218" s="16">
        <v>2016</v>
      </c>
      <c r="E218" s="14" t="s">
        <v>155</v>
      </c>
      <c r="F218" s="16">
        <v>2</v>
      </c>
      <c r="G218" s="16" t="s">
        <v>1530</v>
      </c>
      <c r="H218" s="17">
        <v>0.98656187799370987</v>
      </c>
      <c r="I218" s="17">
        <v>262.7030911915549</v>
      </c>
      <c r="J218" s="17">
        <v>28.538559096309143</v>
      </c>
      <c r="K218" s="17">
        <v>2.0969354662553581</v>
      </c>
      <c r="L218" s="17">
        <v>723.59845670000379</v>
      </c>
      <c r="M218" s="17">
        <v>0</v>
      </c>
      <c r="N218" s="17">
        <v>10.197174182935882</v>
      </c>
      <c r="O218" s="17">
        <v>2272.1628177038174</v>
      </c>
      <c r="P218" s="17">
        <v>0</v>
      </c>
      <c r="Q218" s="17">
        <v>2.5837570127204117</v>
      </c>
      <c r="R218" s="17">
        <v>4101.5099376127</v>
      </c>
      <c r="S218" s="17">
        <v>0</v>
      </c>
      <c r="T218" s="19">
        <f t="shared" si="12"/>
        <v>15.864428539905362</v>
      </c>
      <c r="U218" s="19">
        <f t="shared" si="13"/>
        <v>7359.974303208076</v>
      </c>
      <c r="V218" s="19">
        <f t="shared" si="14"/>
        <v>28.538559096309143</v>
      </c>
      <c r="W218" s="19">
        <f t="shared" si="15"/>
        <v>7404.3772908442897</v>
      </c>
    </row>
    <row r="219" spans="1:23">
      <c r="A219" s="18">
        <v>218</v>
      </c>
      <c r="B219" s="15">
        <v>15</v>
      </c>
      <c r="C219" s="14" t="s">
        <v>117</v>
      </c>
      <c r="D219" s="16">
        <v>2017</v>
      </c>
      <c r="E219" s="14" t="s">
        <v>155</v>
      </c>
      <c r="F219" s="16">
        <v>2</v>
      </c>
      <c r="G219" s="16" t="s">
        <v>1530</v>
      </c>
      <c r="H219" s="17">
        <v>1.7150632236281251</v>
      </c>
      <c r="I219" s="17">
        <v>375.917639203269</v>
      </c>
      <c r="J219" s="17">
        <v>14.252163797701188</v>
      </c>
      <c r="K219" s="17">
        <v>1.2163881691394784</v>
      </c>
      <c r="L219" s="17">
        <v>1442.8472176144262</v>
      </c>
      <c r="M219" s="17">
        <v>0</v>
      </c>
      <c r="N219" s="17">
        <v>1.9560983189360122</v>
      </c>
      <c r="O219" s="17">
        <v>1775.386905086867</v>
      </c>
      <c r="P219" s="17">
        <v>0</v>
      </c>
      <c r="Q219" s="17">
        <v>0.28626382163839698</v>
      </c>
      <c r="R219" s="17">
        <v>25.191216304178933</v>
      </c>
      <c r="S219" s="17">
        <v>0</v>
      </c>
      <c r="T219" s="19">
        <f t="shared" si="12"/>
        <v>5.1738135333420123</v>
      </c>
      <c r="U219" s="19">
        <f t="shared" si="13"/>
        <v>3619.342978208741</v>
      </c>
      <c r="V219" s="19">
        <f t="shared" si="14"/>
        <v>14.252163797701188</v>
      </c>
      <c r="W219" s="19">
        <f t="shared" si="15"/>
        <v>3638.7689555397842</v>
      </c>
    </row>
    <row r="220" spans="1:23">
      <c r="A220" s="18">
        <v>219</v>
      </c>
      <c r="B220" s="15">
        <v>15</v>
      </c>
      <c r="C220" s="14" t="s">
        <v>117</v>
      </c>
      <c r="D220" s="16">
        <v>2018</v>
      </c>
      <c r="E220" s="14" t="s">
        <v>155</v>
      </c>
      <c r="F220" s="16">
        <v>2</v>
      </c>
      <c r="G220" s="16" t="s">
        <v>1530</v>
      </c>
      <c r="H220" s="17">
        <v>2.114139764686179</v>
      </c>
      <c r="I220" s="17">
        <v>333.00229093018794</v>
      </c>
      <c r="J220" s="17">
        <v>6.2600893642220106</v>
      </c>
      <c r="K220" s="17">
        <v>4.8213612790927201</v>
      </c>
      <c r="L220" s="17">
        <v>1678.1984077137952</v>
      </c>
      <c r="M220" s="17">
        <v>0</v>
      </c>
      <c r="N220" s="17">
        <v>4.9975056974177692</v>
      </c>
      <c r="O220" s="17">
        <v>890.39802369886525</v>
      </c>
      <c r="P220" s="17">
        <v>0</v>
      </c>
      <c r="Q220" s="17">
        <v>2.0264743003092458</v>
      </c>
      <c r="R220" s="17">
        <v>15626.669442101675</v>
      </c>
      <c r="S220" s="17">
        <v>0</v>
      </c>
      <c r="T220" s="19">
        <f t="shared" si="12"/>
        <v>13.959481041505914</v>
      </c>
      <c r="U220" s="19">
        <f t="shared" si="13"/>
        <v>18528.268164444522</v>
      </c>
      <c r="V220" s="19">
        <f t="shared" si="14"/>
        <v>6.2600893642220106</v>
      </c>
      <c r="W220" s="19">
        <f t="shared" si="15"/>
        <v>18548.487734850252</v>
      </c>
    </row>
    <row r="221" spans="1:23">
      <c r="A221" s="18">
        <v>220</v>
      </c>
      <c r="B221" s="15">
        <v>15</v>
      </c>
      <c r="C221" s="14" t="s">
        <v>117</v>
      </c>
      <c r="D221" s="16">
        <v>2019</v>
      </c>
      <c r="E221" s="14" t="s">
        <v>155</v>
      </c>
      <c r="F221" s="16">
        <v>2</v>
      </c>
      <c r="G221" s="16" t="s">
        <v>1530</v>
      </c>
      <c r="H221" s="17">
        <v>1.5805719924876742</v>
      </c>
      <c r="I221" s="17">
        <v>231.12368945482083</v>
      </c>
      <c r="J221" s="17">
        <v>3.1305744787463134</v>
      </c>
      <c r="K221" s="17">
        <v>2.5615043012274468</v>
      </c>
      <c r="L221" s="17">
        <v>1383.2123226628212</v>
      </c>
      <c r="M221" s="17">
        <v>0</v>
      </c>
      <c r="N221" s="17">
        <v>5.9781974242360487</v>
      </c>
      <c r="O221" s="17">
        <v>1934.8498491032256</v>
      </c>
      <c r="P221" s="17">
        <v>0</v>
      </c>
      <c r="Q221" s="17">
        <v>0</v>
      </c>
      <c r="R221" s="17">
        <v>0</v>
      </c>
      <c r="S221" s="17">
        <v>0</v>
      </c>
      <c r="T221" s="19">
        <f t="shared" si="12"/>
        <v>10.12027371795117</v>
      </c>
      <c r="U221" s="19">
        <f t="shared" si="13"/>
        <v>3549.1858612208675</v>
      </c>
      <c r="V221" s="19">
        <f t="shared" si="14"/>
        <v>3.1305744787463134</v>
      </c>
      <c r="W221" s="19">
        <f t="shared" si="15"/>
        <v>3562.436709417565</v>
      </c>
    </row>
    <row r="222" spans="1:23">
      <c r="A222" s="18">
        <v>221</v>
      </c>
      <c r="B222" s="15">
        <v>15</v>
      </c>
      <c r="C222" s="14" t="s">
        <v>117</v>
      </c>
      <c r="D222" s="16">
        <v>2020</v>
      </c>
      <c r="E222" s="14" t="s">
        <v>155</v>
      </c>
      <c r="F222" s="16">
        <v>2</v>
      </c>
      <c r="G222" s="16" t="s">
        <v>1530</v>
      </c>
      <c r="H222" s="17">
        <v>1.6280872061265714</v>
      </c>
      <c r="I222" s="17">
        <v>447.55366798763845</v>
      </c>
      <c r="J222" s="17">
        <v>2.4682838488300054</v>
      </c>
      <c r="K222" s="17">
        <v>1.4309605944739148</v>
      </c>
      <c r="L222" s="17">
        <v>860.18645130306959</v>
      </c>
      <c r="M222" s="17">
        <v>0</v>
      </c>
      <c r="N222" s="17">
        <v>2.0678278019935554</v>
      </c>
      <c r="O222" s="17">
        <v>1256.177345030226</v>
      </c>
      <c r="P222" s="17">
        <v>0</v>
      </c>
      <c r="Q222" s="17">
        <v>0.24443963794866908</v>
      </c>
      <c r="R222" s="17">
        <v>409.82895310856043</v>
      </c>
      <c r="S222" s="17">
        <v>0</v>
      </c>
      <c r="T222" s="19">
        <f t="shared" si="12"/>
        <v>5.3713152405427103</v>
      </c>
      <c r="U222" s="19">
        <f t="shared" si="13"/>
        <v>2973.7464174294946</v>
      </c>
      <c r="V222" s="19">
        <f t="shared" si="14"/>
        <v>2.4682838488300054</v>
      </c>
      <c r="W222" s="19">
        <f t="shared" si="15"/>
        <v>2981.5860165188674</v>
      </c>
    </row>
    <row r="223" spans="1:23">
      <c r="A223" s="18">
        <v>222</v>
      </c>
      <c r="B223" s="15">
        <v>15</v>
      </c>
      <c r="C223" s="14" t="s">
        <v>117</v>
      </c>
      <c r="D223" s="16">
        <v>2021</v>
      </c>
      <c r="E223" s="14" t="s">
        <v>155</v>
      </c>
      <c r="F223" s="16">
        <v>2</v>
      </c>
      <c r="G223" s="16" t="s">
        <v>1530</v>
      </c>
      <c r="H223" s="17">
        <v>5.1711044601694187</v>
      </c>
      <c r="I223" s="17">
        <v>228.99911133989423</v>
      </c>
      <c r="J223" s="17">
        <v>11.740956448698574</v>
      </c>
      <c r="K223" s="17">
        <v>4.1796310756265402</v>
      </c>
      <c r="L223" s="17">
        <v>1609.5132125149776</v>
      </c>
      <c r="M223" s="17">
        <v>0</v>
      </c>
      <c r="N223" s="17">
        <v>5.9916003359865604</v>
      </c>
      <c r="O223" s="17">
        <v>2795.9668395872859</v>
      </c>
      <c r="P223" s="17">
        <v>0</v>
      </c>
      <c r="Q223" s="17">
        <v>0</v>
      </c>
      <c r="R223" s="17">
        <v>0</v>
      </c>
      <c r="S223" s="17">
        <v>0</v>
      </c>
      <c r="T223" s="19">
        <f t="shared" si="12"/>
        <v>15.34233587178252</v>
      </c>
      <c r="U223" s="19">
        <f t="shared" si="13"/>
        <v>4634.4791634421581</v>
      </c>
      <c r="V223" s="19">
        <f t="shared" si="14"/>
        <v>11.740956448698574</v>
      </c>
      <c r="W223" s="19">
        <f t="shared" si="15"/>
        <v>4661.5624557626397</v>
      </c>
    </row>
    <row r="224" spans="1:23">
      <c r="A224" s="18">
        <v>223</v>
      </c>
      <c r="B224" s="15">
        <v>15</v>
      </c>
      <c r="C224" s="14" t="s">
        <v>117</v>
      </c>
      <c r="D224" s="16">
        <v>2022</v>
      </c>
      <c r="E224" s="14" t="s">
        <v>155</v>
      </c>
      <c r="F224" s="16">
        <v>2</v>
      </c>
      <c r="G224" s="16" t="s">
        <v>1530</v>
      </c>
      <c r="H224" s="17">
        <v>5.8010000000000002</v>
      </c>
      <c r="I224" s="17">
        <v>1156.6500000000001</v>
      </c>
      <c r="J224" s="17">
        <v>13.239000000000001</v>
      </c>
      <c r="K224" s="17">
        <v>3.8730000000000002</v>
      </c>
      <c r="L224" s="17">
        <v>1012.208</v>
      </c>
      <c r="M224" s="17">
        <v>0</v>
      </c>
      <c r="N224" s="17">
        <v>3.8159999999999998</v>
      </c>
      <c r="O224" s="17">
        <v>655.505</v>
      </c>
      <c r="P224" s="17">
        <v>0</v>
      </c>
      <c r="Q224" s="17">
        <v>8.6999999999999994E-2</v>
      </c>
      <c r="R224" s="17">
        <v>28.414000000000001</v>
      </c>
      <c r="S224" s="17">
        <v>0</v>
      </c>
      <c r="T224" s="19">
        <f t="shared" si="12"/>
        <v>13.576999999999998</v>
      </c>
      <c r="U224" s="19">
        <f t="shared" si="13"/>
        <v>2852.7770000000005</v>
      </c>
      <c r="V224" s="19">
        <f t="shared" si="14"/>
        <v>13.239000000000001</v>
      </c>
      <c r="W224" s="19">
        <f t="shared" si="15"/>
        <v>2879.5930000000003</v>
      </c>
    </row>
    <row r="225" spans="1:23">
      <c r="A225" s="18">
        <v>224</v>
      </c>
      <c r="B225" s="15">
        <v>16</v>
      </c>
      <c r="C225" s="14" t="s">
        <v>25</v>
      </c>
      <c r="D225" s="16">
        <v>2007</v>
      </c>
      <c r="E225" s="14" t="s">
        <v>155</v>
      </c>
      <c r="F225" s="16">
        <v>14</v>
      </c>
      <c r="G225" s="16" t="s">
        <v>1530</v>
      </c>
      <c r="H225" s="17">
        <v>2.3938457536881752</v>
      </c>
      <c r="I225" s="17">
        <v>0.6641416475879538</v>
      </c>
      <c r="J225" s="17">
        <v>0.57161253098879672</v>
      </c>
      <c r="K225" s="17">
        <v>9.0205779156562844</v>
      </c>
      <c r="L225" s="17">
        <v>28.365653440264438</v>
      </c>
      <c r="M225" s="17">
        <v>0</v>
      </c>
      <c r="N225" s="17">
        <v>1.4904620886787596</v>
      </c>
      <c r="O225" s="17">
        <v>7.8684882886056071</v>
      </c>
      <c r="P225" s="17">
        <v>0</v>
      </c>
      <c r="Q225" s="17">
        <v>0</v>
      </c>
      <c r="R225" s="17">
        <v>0</v>
      </c>
      <c r="S225" s="17">
        <v>0</v>
      </c>
      <c r="T225" s="19">
        <f t="shared" si="12"/>
        <v>12.904885758023219</v>
      </c>
      <c r="U225" s="19">
        <f t="shared" si="13"/>
        <v>36.898283376457996</v>
      </c>
      <c r="V225" s="19">
        <f t="shared" si="14"/>
        <v>0.57161253098879672</v>
      </c>
      <c r="W225" s="19">
        <f t="shared" si="15"/>
        <v>50.37478166547001</v>
      </c>
    </row>
    <row r="226" spans="1:23">
      <c r="A226" s="18">
        <v>225</v>
      </c>
      <c r="B226" s="15">
        <v>16</v>
      </c>
      <c r="C226" s="14" t="s">
        <v>25</v>
      </c>
      <c r="D226" s="16">
        <v>2008</v>
      </c>
      <c r="E226" s="14" t="s">
        <v>155</v>
      </c>
      <c r="F226" s="16">
        <v>14</v>
      </c>
      <c r="G226" s="16" t="s">
        <v>1530</v>
      </c>
      <c r="H226" s="17">
        <v>0</v>
      </c>
      <c r="I226" s="17">
        <v>0</v>
      </c>
      <c r="J226" s="17">
        <v>0</v>
      </c>
      <c r="K226" s="17">
        <v>6</v>
      </c>
      <c r="L226" s="17">
        <v>184</v>
      </c>
      <c r="M226" s="17">
        <v>5</v>
      </c>
      <c r="N226" s="17">
        <v>0.52703636410164545</v>
      </c>
      <c r="O226" s="17">
        <v>229.26081838421578</v>
      </c>
      <c r="P226" s="17">
        <v>0</v>
      </c>
      <c r="Q226" s="17">
        <v>0</v>
      </c>
      <c r="R226" s="17">
        <v>0</v>
      </c>
      <c r="S226" s="17">
        <v>0</v>
      </c>
      <c r="T226" s="19">
        <f t="shared" si="12"/>
        <v>6.5270363641016456</v>
      </c>
      <c r="U226" s="19">
        <f t="shared" si="13"/>
        <v>413.26081838421578</v>
      </c>
      <c r="V226" s="19">
        <f t="shared" si="14"/>
        <v>5</v>
      </c>
      <c r="W226" s="19">
        <f t="shared" si="15"/>
        <v>424.78785474831744</v>
      </c>
    </row>
    <row r="227" spans="1:23">
      <c r="A227" s="18">
        <v>226</v>
      </c>
      <c r="B227" s="15">
        <v>16</v>
      </c>
      <c r="C227" s="14" t="s">
        <v>25</v>
      </c>
      <c r="D227" s="16">
        <v>2009</v>
      </c>
      <c r="E227" s="14" t="s">
        <v>155</v>
      </c>
      <c r="F227" s="16">
        <v>14</v>
      </c>
      <c r="G227" s="16" t="s">
        <v>1530</v>
      </c>
      <c r="H227" s="17">
        <v>11.42</v>
      </c>
      <c r="I227" s="17">
        <v>7428.09</v>
      </c>
      <c r="J227" s="17">
        <v>2</v>
      </c>
      <c r="K227" s="17">
        <v>14.02</v>
      </c>
      <c r="L227" s="17">
        <v>8988.64</v>
      </c>
      <c r="M227" s="17">
        <v>5.96</v>
      </c>
      <c r="N227" s="17">
        <v>0</v>
      </c>
      <c r="O227" s="17">
        <v>0</v>
      </c>
      <c r="P227" s="17">
        <v>0</v>
      </c>
      <c r="Q227" s="17">
        <v>0</v>
      </c>
      <c r="R227" s="17">
        <v>0</v>
      </c>
      <c r="S227" s="17">
        <v>0</v>
      </c>
      <c r="T227" s="19">
        <f t="shared" si="12"/>
        <v>25.439999999999998</v>
      </c>
      <c r="U227" s="19">
        <f t="shared" si="13"/>
        <v>16416.73</v>
      </c>
      <c r="V227" s="19">
        <f t="shared" si="14"/>
        <v>7.96</v>
      </c>
      <c r="W227" s="19">
        <f t="shared" si="15"/>
        <v>16450.129999999997</v>
      </c>
    </row>
    <row r="228" spans="1:23">
      <c r="A228" s="18">
        <v>227</v>
      </c>
      <c r="B228" s="15">
        <v>16</v>
      </c>
      <c r="C228" s="14" t="s">
        <v>25</v>
      </c>
      <c r="D228" s="16">
        <v>2010</v>
      </c>
      <c r="E228" s="14" t="s">
        <v>155</v>
      </c>
      <c r="F228" s="16">
        <v>14</v>
      </c>
      <c r="G228" s="16" t="s">
        <v>1530</v>
      </c>
      <c r="H228" s="17">
        <v>14.72</v>
      </c>
      <c r="I228" s="17">
        <v>3867.78</v>
      </c>
      <c r="J228" s="17">
        <v>0.31</v>
      </c>
      <c r="K228" s="17">
        <v>8.98</v>
      </c>
      <c r="L228" s="17">
        <v>33478.69</v>
      </c>
      <c r="M228" s="17">
        <v>0</v>
      </c>
      <c r="N228" s="17">
        <v>0</v>
      </c>
      <c r="O228" s="17">
        <v>0</v>
      </c>
      <c r="P228" s="17">
        <v>0</v>
      </c>
      <c r="Q228" s="17">
        <v>0</v>
      </c>
      <c r="R228" s="17">
        <v>0</v>
      </c>
      <c r="S228" s="17">
        <v>0</v>
      </c>
      <c r="T228" s="19">
        <f t="shared" si="12"/>
        <v>23.700000000000003</v>
      </c>
      <c r="U228" s="19">
        <f t="shared" si="13"/>
        <v>37346.47</v>
      </c>
      <c r="V228" s="19">
        <f t="shared" si="14"/>
        <v>0.31</v>
      </c>
      <c r="W228" s="19">
        <f t="shared" si="15"/>
        <v>37370.479999999996</v>
      </c>
    </row>
    <row r="229" spans="1:23">
      <c r="A229" s="18">
        <v>228</v>
      </c>
      <c r="B229" s="15">
        <v>16</v>
      </c>
      <c r="C229" s="14" t="s">
        <v>25</v>
      </c>
      <c r="D229" s="16">
        <v>2011</v>
      </c>
      <c r="E229" s="14" t="s">
        <v>155</v>
      </c>
      <c r="F229" s="16">
        <v>14</v>
      </c>
      <c r="G229" s="16" t="s">
        <v>1530</v>
      </c>
      <c r="H229" s="17">
        <v>4.3600000000000003</v>
      </c>
      <c r="I229" s="17">
        <v>886.27</v>
      </c>
      <c r="J229" s="17">
        <v>1.52</v>
      </c>
      <c r="K229" s="17">
        <v>10.76</v>
      </c>
      <c r="L229" s="17">
        <v>3584.97</v>
      </c>
      <c r="M229" s="17">
        <v>1.1000000000000001</v>
      </c>
      <c r="N229" s="17">
        <v>0</v>
      </c>
      <c r="O229" s="17">
        <v>0</v>
      </c>
      <c r="P229" s="17">
        <v>0</v>
      </c>
      <c r="Q229" s="17">
        <v>5.64</v>
      </c>
      <c r="R229" s="17">
        <v>0.02</v>
      </c>
      <c r="S229" s="17">
        <v>1.23</v>
      </c>
      <c r="T229" s="19">
        <f t="shared" si="12"/>
        <v>20.76</v>
      </c>
      <c r="U229" s="19">
        <f t="shared" si="13"/>
        <v>4471.26</v>
      </c>
      <c r="V229" s="19">
        <f t="shared" si="14"/>
        <v>3.85</v>
      </c>
      <c r="W229" s="19">
        <f t="shared" si="15"/>
        <v>4495.8700000000008</v>
      </c>
    </row>
    <row r="230" spans="1:23">
      <c r="A230" s="18">
        <v>229</v>
      </c>
      <c r="B230" s="15">
        <v>16</v>
      </c>
      <c r="C230" s="14" t="s">
        <v>25</v>
      </c>
      <c r="D230" s="16">
        <v>2012</v>
      </c>
      <c r="E230" s="14" t="s">
        <v>155</v>
      </c>
      <c r="F230" s="16">
        <v>14</v>
      </c>
      <c r="G230" s="16" t="s">
        <v>1530</v>
      </c>
      <c r="H230" s="17">
        <v>3.93</v>
      </c>
      <c r="I230" s="17">
        <v>140.97</v>
      </c>
      <c r="J230" s="17">
        <v>0.93</v>
      </c>
      <c r="K230" s="17">
        <v>1.94</v>
      </c>
      <c r="L230" s="17">
        <v>2337.98</v>
      </c>
      <c r="M230" s="17">
        <v>0</v>
      </c>
      <c r="N230" s="17">
        <v>17.87</v>
      </c>
      <c r="O230" s="17">
        <v>2050476.37</v>
      </c>
      <c r="P230" s="17">
        <v>0</v>
      </c>
      <c r="Q230" s="17">
        <v>0</v>
      </c>
      <c r="R230" s="17">
        <v>0</v>
      </c>
      <c r="S230" s="17">
        <v>0</v>
      </c>
      <c r="T230" s="19">
        <f t="shared" si="12"/>
        <v>23.740000000000002</v>
      </c>
      <c r="U230" s="19">
        <f t="shared" si="13"/>
        <v>2052955.32</v>
      </c>
      <c r="V230" s="19">
        <f t="shared" si="14"/>
        <v>0.93</v>
      </c>
      <c r="W230" s="19">
        <f t="shared" si="15"/>
        <v>2052979.99</v>
      </c>
    </row>
    <row r="231" spans="1:23">
      <c r="A231" s="18">
        <v>230</v>
      </c>
      <c r="B231" s="15">
        <v>16</v>
      </c>
      <c r="C231" s="14" t="s">
        <v>25</v>
      </c>
      <c r="D231" s="16">
        <v>2013</v>
      </c>
      <c r="E231" s="14" t="s">
        <v>155</v>
      </c>
      <c r="F231" s="16">
        <v>14</v>
      </c>
      <c r="G231" s="16" t="s">
        <v>1530</v>
      </c>
      <c r="H231" s="17">
        <v>5.7</v>
      </c>
      <c r="I231" s="17">
        <v>180.7</v>
      </c>
      <c r="J231" s="17">
        <v>2.06</v>
      </c>
      <c r="K231" s="17">
        <v>3.34</v>
      </c>
      <c r="L231" s="17">
        <v>586.69000000000005</v>
      </c>
      <c r="M231" s="17">
        <v>0</v>
      </c>
      <c r="N231" s="17">
        <v>11.98</v>
      </c>
      <c r="O231" s="17">
        <v>2534.8000000000002</v>
      </c>
      <c r="P231" s="17">
        <v>0</v>
      </c>
      <c r="Q231" s="17">
        <v>0</v>
      </c>
      <c r="R231" s="17">
        <v>0</v>
      </c>
      <c r="S231" s="17">
        <v>0</v>
      </c>
      <c r="T231" s="19">
        <f t="shared" si="12"/>
        <v>21.02</v>
      </c>
      <c r="U231" s="19">
        <f t="shared" si="13"/>
        <v>3302.1900000000005</v>
      </c>
      <c r="V231" s="19">
        <f t="shared" si="14"/>
        <v>2.06</v>
      </c>
      <c r="W231" s="19">
        <f t="shared" si="15"/>
        <v>3325.2700000000004</v>
      </c>
    </row>
    <row r="232" spans="1:23">
      <c r="A232" s="18">
        <v>231</v>
      </c>
      <c r="B232" s="15">
        <v>16</v>
      </c>
      <c r="C232" s="14" t="s">
        <v>25</v>
      </c>
      <c r="D232" s="16">
        <v>2014</v>
      </c>
      <c r="E232" s="14" t="s">
        <v>155</v>
      </c>
      <c r="F232" s="16">
        <v>14</v>
      </c>
      <c r="G232" s="16" t="s">
        <v>1530</v>
      </c>
      <c r="H232" s="17">
        <v>9.16</v>
      </c>
      <c r="I232" s="17">
        <v>287.87</v>
      </c>
      <c r="J232" s="17">
        <v>16.18</v>
      </c>
      <c r="K232" s="17">
        <v>7.62</v>
      </c>
      <c r="L232" s="17">
        <v>868.16</v>
      </c>
      <c r="M232" s="17">
        <v>0.48</v>
      </c>
      <c r="N232" s="17">
        <v>13.01</v>
      </c>
      <c r="O232" s="17">
        <v>4189.03</v>
      </c>
      <c r="P232" s="17">
        <v>1</v>
      </c>
      <c r="Q232" s="17">
        <v>0.47</v>
      </c>
      <c r="R232" s="17">
        <v>0.02</v>
      </c>
      <c r="S232" s="17">
        <v>0</v>
      </c>
      <c r="T232" s="19">
        <f t="shared" si="12"/>
        <v>30.259999999999998</v>
      </c>
      <c r="U232" s="19">
        <f t="shared" si="13"/>
        <v>5345.08</v>
      </c>
      <c r="V232" s="19">
        <f t="shared" si="14"/>
        <v>17.66</v>
      </c>
      <c r="W232" s="19">
        <f t="shared" si="15"/>
        <v>5393</v>
      </c>
    </row>
    <row r="233" spans="1:23">
      <c r="A233" s="18">
        <v>232</v>
      </c>
      <c r="B233" s="15">
        <v>16</v>
      </c>
      <c r="C233" s="14" t="s">
        <v>25</v>
      </c>
      <c r="D233" s="16">
        <v>2015</v>
      </c>
      <c r="E233" s="14" t="s">
        <v>155</v>
      </c>
      <c r="F233" s="16">
        <v>14</v>
      </c>
      <c r="G233" s="16" t="s">
        <v>1530</v>
      </c>
      <c r="H233" s="17">
        <v>0</v>
      </c>
      <c r="I233" s="17">
        <v>0</v>
      </c>
      <c r="J233" s="17">
        <v>0</v>
      </c>
      <c r="K233" s="17">
        <v>0</v>
      </c>
      <c r="L233" s="17">
        <v>0</v>
      </c>
      <c r="M233" s="17">
        <v>0</v>
      </c>
      <c r="N233" s="17">
        <v>0</v>
      </c>
      <c r="O233" s="17">
        <v>0</v>
      </c>
      <c r="P233" s="17">
        <v>0</v>
      </c>
      <c r="Q233" s="17">
        <v>0</v>
      </c>
      <c r="R233" s="17">
        <v>0</v>
      </c>
      <c r="S233" s="17">
        <v>0</v>
      </c>
      <c r="T233" s="19">
        <f t="shared" si="12"/>
        <v>0</v>
      </c>
      <c r="U233" s="19">
        <f t="shared" si="13"/>
        <v>0</v>
      </c>
      <c r="V233" s="19">
        <f t="shared" si="14"/>
        <v>0</v>
      </c>
      <c r="W233" s="19">
        <f t="shared" si="15"/>
        <v>0</v>
      </c>
    </row>
    <row r="234" spans="1:23">
      <c r="A234" s="18">
        <v>233</v>
      </c>
      <c r="B234" s="15">
        <v>16</v>
      </c>
      <c r="C234" s="14" t="s">
        <v>25</v>
      </c>
      <c r="D234" s="16">
        <v>2016</v>
      </c>
      <c r="E234" s="14" t="s">
        <v>155</v>
      </c>
      <c r="F234" s="16">
        <v>14</v>
      </c>
      <c r="G234" s="16" t="s">
        <v>1530</v>
      </c>
      <c r="H234" s="17">
        <v>5.0559745101935647</v>
      </c>
      <c r="I234" s="17">
        <v>210.65376907609561</v>
      </c>
      <c r="J234" s="17">
        <v>10.70933604577926</v>
      </c>
      <c r="K234" s="17">
        <v>8.9290778469735894</v>
      </c>
      <c r="L234" s="17">
        <v>426.54502649013313</v>
      </c>
      <c r="M234" s="17">
        <v>0</v>
      </c>
      <c r="N234" s="17">
        <v>2.9815192167138762</v>
      </c>
      <c r="O234" s="17">
        <v>1033.8819883935157</v>
      </c>
      <c r="P234" s="17">
        <v>0.98531170112797772</v>
      </c>
      <c r="Q234" s="17">
        <v>0</v>
      </c>
      <c r="R234" s="17">
        <v>0</v>
      </c>
      <c r="S234" s="17">
        <v>0</v>
      </c>
      <c r="T234" s="19">
        <f t="shared" si="12"/>
        <v>16.96657157388103</v>
      </c>
      <c r="U234" s="19">
        <f t="shared" si="13"/>
        <v>1671.0807839597444</v>
      </c>
      <c r="V234" s="19">
        <f t="shared" si="14"/>
        <v>11.694647746907238</v>
      </c>
      <c r="W234" s="19">
        <f t="shared" si="15"/>
        <v>1699.7420032805328</v>
      </c>
    </row>
    <row r="235" spans="1:23">
      <c r="A235" s="18">
        <v>234</v>
      </c>
      <c r="B235" s="15">
        <v>16</v>
      </c>
      <c r="C235" s="14" t="s">
        <v>25</v>
      </c>
      <c r="D235" s="16">
        <v>2020</v>
      </c>
      <c r="E235" s="14" t="s">
        <v>155</v>
      </c>
      <c r="F235" s="16">
        <v>14</v>
      </c>
      <c r="G235" s="16" t="s">
        <v>1530</v>
      </c>
      <c r="H235" s="17">
        <v>17.082804828320132</v>
      </c>
      <c r="I235" s="17">
        <v>570.75736729910454</v>
      </c>
      <c r="J235" s="17">
        <v>20.627960097733368</v>
      </c>
      <c r="K235" s="17">
        <v>7.9618747037001425</v>
      </c>
      <c r="L235" s="17">
        <v>1192.1429930678264</v>
      </c>
      <c r="M235" s="17">
        <v>0.39468632826874683</v>
      </c>
      <c r="N235" s="17">
        <v>0</v>
      </c>
      <c r="O235" s="17">
        <v>0</v>
      </c>
      <c r="P235" s="17">
        <v>0</v>
      </c>
      <c r="Q235" s="17">
        <v>0</v>
      </c>
      <c r="R235" s="17">
        <v>0</v>
      </c>
      <c r="S235" s="17">
        <v>0</v>
      </c>
      <c r="T235" s="19">
        <f t="shared" si="12"/>
        <v>25.044679532020275</v>
      </c>
      <c r="U235" s="19">
        <f t="shared" si="13"/>
        <v>1762.900360366931</v>
      </c>
      <c r="V235" s="19">
        <f t="shared" si="14"/>
        <v>21.022646426002115</v>
      </c>
      <c r="W235" s="19">
        <f t="shared" si="15"/>
        <v>1808.9676863249535</v>
      </c>
    </row>
    <row r="236" spans="1:23">
      <c r="A236" s="18">
        <v>235</v>
      </c>
      <c r="B236" s="15">
        <v>16</v>
      </c>
      <c r="C236" s="14" t="s">
        <v>25</v>
      </c>
      <c r="D236" s="16">
        <v>2021</v>
      </c>
      <c r="E236" s="14" t="s">
        <v>155</v>
      </c>
      <c r="F236" s="16">
        <v>14</v>
      </c>
      <c r="G236" s="16" t="s">
        <v>1530</v>
      </c>
      <c r="H236" s="17">
        <v>8.4492929387825697</v>
      </c>
      <c r="I236" s="17">
        <v>298.32588230521384</v>
      </c>
      <c r="J236" s="17">
        <v>11.600706313908278</v>
      </c>
      <c r="K236" s="17">
        <v>1.8243396456046479</v>
      </c>
      <c r="L236" s="17">
        <v>469.93208667932112</v>
      </c>
      <c r="M236" s="17">
        <v>0</v>
      </c>
      <c r="N236" s="17">
        <v>0</v>
      </c>
      <c r="O236" s="17">
        <v>0</v>
      </c>
      <c r="P236" s="17">
        <v>0</v>
      </c>
      <c r="Q236" s="17">
        <v>0</v>
      </c>
      <c r="R236" s="17">
        <v>0</v>
      </c>
      <c r="S236" s="17">
        <v>0</v>
      </c>
      <c r="T236" s="19">
        <f t="shared" si="12"/>
        <v>10.273632584387217</v>
      </c>
      <c r="U236" s="19">
        <f t="shared" si="13"/>
        <v>768.25796898453495</v>
      </c>
      <c r="V236" s="19">
        <f t="shared" si="14"/>
        <v>11.600706313908278</v>
      </c>
      <c r="W236" s="19">
        <f t="shared" si="15"/>
        <v>790.13230788283045</v>
      </c>
    </row>
    <row r="237" spans="1:23">
      <c r="A237" s="18">
        <v>236</v>
      </c>
      <c r="B237" s="15">
        <v>16</v>
      </c>
      <c r="C237" s="14" t="s">
        <v>25</v>
      </c>
      <c r="D237" s="16">
        <v>2022</v>
      </c>
      <c r="E237" s="14" t="s">
        <v>155</v>
      </c>
      <c r="F237" s="16">
        <v>14</v>
      </c>
      <c r="G237" s="16" t="s">
        <v>1530</v>
      </c>
      <c r="H237" s="17">
        <v>0</v>
      </c>
      <c r="I237" s="17">
        <v>0</v>
      </c>
      <c r="J237" s="17">
        <v>0</v>
      </c>
      <c r="K237" s="17">
        <v>0</v>
      </c>
      <c r="L237" s="17">
        <v>0</v>
      </c>
      <c r="M237" s="17">
        <v>0</v>
      </c>
      <c r="N237" s="17">
        <v>0</v>
      </c>
      <c r="O237" s="17">
        <v>0</v>
      </c>
      <c r="P237" s="17">
        <v>0</v>
      </c>
      <c r="Q237" s="17">
        <v>0</v>
      </c>
      <c r="R237" s="17">
        <v>0</v>
      </c>
      <c r="S237" s="17">
        <v>0</v>
      </c>
      <c r="T237" s="19">
        <f t="shared" si="12"/>
        <v>0</v>
      </c>
      <c r="U237" s="19">
        <f t="shared" si="13"/>
        <v>0</v>
      </c>
      <c r="V237" s="19">
        <f t="shared" si="14"/>
        <v>0</v>
      </c>
      <c r="W237" s="19">
        <f t="shared" si="15"/>
        <v>0</v>
      </c>
    </row>
    <row r="238" spans="1:23">
      <c r="A238" s="18">
        <v>237</v>
      </c>
      <c r="B238" s="15">
        <v>17</v>
      </c>
      <c r="C238" s="14" t="s">
        <v>37</v>
      </c>
      <c r="D238" s="16">
        <v>2007</v>
      </c>
      <c r="E238" s="14" t="s">
        <v>155</v>
      </c>
      <c r="F238" s="16">
        <v>14</v>
      </c>
      <c r="G238" s="16" t="s">
        <v>1530</v>
      </c>
      <c r="H238" s="17">
        <v>8.73</v>
      </c>
      <c r="I238" s="17">
        <v>17.489999999999998</v>
      </c>
      <c r="J238" s="17">
        <v>0.56000000000000005</v>
      </c>
      <c r="K238" s="17">
        <v>0</v>
      </c>
      <c r="L238" s="17">
        <v>0</v>
      </c>
      <c r="M238" s="17">
        <v>0</v>
      </c>
      <c r="N238" s="17">
        <v>0</v>
      </c>
      <c r="O238" s="17">
        <v>0</v>
      </c>
      <c r="P238" s="17">
        <v>0</v>
      </c>
      <c r="Q238" s="17">
        <v>0</v>
      </c>
      <c r="R238" s="17">
        <v>0</v>
      </c>
      <c r="S238" s="17">
        <v>0</v>
      </c>
      <c r="T238" s="19">
        <f t="shared" si="12"/>
        <v>8.73</v>
      </c>
      <c r="U238" s="19">
        <f t="shared" si="13"/>
        <v>17.489999999999998</v>
      </c>
      <c r="V238" s="19">
        <f t="shared" si="14"/>
        <v>0.56000000000000005</v>
      </c>
      <c r="W238" s="19">
        <f t="shared" si="15"/>
        <v>26.779999999999998</v>
      </c>
    </row>
    <row r="239" spans="1:23">
      <c r="A239" s="18">
        <v>238</v>
      </c>
      <c r="B239" s="15">
        <v>17</v>
      </c>
      <c r="C239" s="14" t="s">
        <v>37</v>
      </c>
      <c r="D239" s="16">
        <v>2008</v>
      </c>
      <c r="E239" s="14" t="s">
        <v>155</v>
      </c>
      <c r="F239" s="16">
        <v>14</v>
      </c>
      <c r="G239" s="16" t="s">
        <v>1530</v>
      </c>
      <c r="H239" s="17">
        <v>4.6864824757799104</v>
      </c>
      <c r="I239" s="17">
        <v>13196.358345788718</v>
      </c>
      <c r="J239" s="17">
        <v>1.1713329053291923</v>
      </c>
      <c r="K239" s="17">
        <v>2.327940884438882</v>
      </c>
      <c r="L239" s="17">
        <v>14070.502708843618</v>
      </c>
      <c r="M239" s="17">
        <v>0</v>
      </c>
      <c r="N239" s="17">
        <v>6.1386587818105962</v>
      </c>
      <c r="O239" s="17">
        <v>5407.5705425276965</v>
      </c>
      <c r="P239" s="17">
        <v>3.264837946352694</v>
      </c>
      <c r="Q239" s="17">
        <v>1.4480600550070302</v>
      </c>
      <c r="R239" s="17">
        <v>4176.9938823830717</v>
      </c>
      <c r="S239" s="17">
        <v>0.25413714983235214</v>
      </c>
      <c r="T239" s="19">
        <f t="shared" si="12"/>
        <v>14.601142197036419</v>
      </c>
      <c r="U239" s="19">
        <f t="shared" si="13"/>
        <v>36851.425479543104</v>
      </c>
      <c r="V239" s="19">
        <f t="shared" si="14"/>
        <v>4.6903080015142384</v>
      </c>
      <c r="W239" s="19">
        <f t="shared" si="15"/>
        <v>36870.716929741655</v>
      </c>
    </row>
    <row r="240" spans="1:23">
      <c r="A240" s="18">
        <v>239</v>
      </c>
      <c r="B240" s="15">
        <v>17</v>
      </c>
      <c r="C240" s="14" t="s">
        <v>37</v>
      </c>
      <c r="D240" s="16">
        <v>2009</v>
      </c>
      <c r="E240" s="14" t="s">
        <v>155</v>
      </c>
      <c r="F240" s="16">
        <v>14</v>
      </c>
      <c r="G240" s="16" t="s">
        <v>1530</v>
      </c>
      <c r="H240" s="17">
        <v>6.16</v>
      </c>
      <c r="I240" s="17">
        <v>789.59</v>
      </c>
      <c r="J240" s="17">
        <v>0.21</v>
      </c>
      <c r="K240" s="17">
        <v>0</v>
      </c>
      <c r="L240" s="17">
        <v>0</v>
      </c>
      <c r="M240" s="17">
        <v>0</v>
      </c>
      <c r="N240" s="17">
        <v>10.57</v>
      </c>
      <c r="O240" s="17">
        <v>2826.02</v>
      </c>
      <c r="P240" s="17">
        <v>1.43</v>
      </c>
      <c r="Q240" s="17">
        <v>3.98</v>
      </c>
      <c r="R240" s="17">
        <v>0.03</v>
      </c>
      <c r="S240" s="17">
        <v>0.15</v>
      </c>
      <c r="T240" s="19">
        <f t="shared" si="12"/>
        <v>20.71</v>
      </c>
      <c r="U240" s="19">
        <f t="shared" si="13"/>
        <v>3615.6400000000003</v>
      </c>
      <c r="V240" s="19">
        <f t="shared" si="14"/>
        <v>1.7899999999999998</v>
      </c>
      <c r="W240" s="19">
        <f t="shared" si="15"/>
        <v>3638.1400000000003</v>
      </c>
    </row>
    <row r="241" spans="1:23">
      <c r="A241" s="18">
        <v>240</v>
      </c>
      <c r="B241" s="15">
        <v>17</v>
      </c>
      <c r="C241" s="14" t="s">
        <v>37</v>
      </c>
      <c r="D241" s="16">
        <v>2010</v>
      </c>
      <c r="E241" s="14" t="s">
        <v>155</v>
      </c>
      <c r="F241" s="16">
        <v>14</v>
      </c>
      <c r="G241" s="16" t="s">
        <v>1530</v>
      </c>
      <c r="H241" s="17">
        <v>5.38</v>
      </c>
      <c r="I241" s="17">
        <v>538.15</v>
      </c>
      <c r="J241" s="17">
        <v>0.63</v>
      </c>
      <c r="K241" s="17">
        <v>0.56999999999999995</v>
      </c>
      <c r="L241" s="17">
        <v>228</v>
      </c>
      <c r="M241" s="17">
        <v>0</v>
      </c>
      <c r="N241" s="17">
        <v>11.83</v>
      </c>
      <c r="O241" s="17">
        <v>2063.33</v>
      </c>
      <c r="P241" s="17">
        <v>4.58</v>
      </c>
      <c r="Q241" s="17">
        <v>1.66</v>
      </c>
      <c r="R241" s="17">
        <v>0.01</v>
      </c>
      <c r="S241" s="17">
        <v>0</v>
      </c>
      <c r="T241" s="19">
        <f t="shared" si="12"/>
        <v>19.440000000000001</v>
      </c>
      <c r="U241" s="19">
        <f t="shared" si="13"/>
        <v>2829.4900000000002</v>
      </c>
      <c r="V241" s="19">
        <f t="shared" si="14"/>
        <v>5.21</v>
      </c>
      <c r="W241" s="19">
        <f t="shared" si="15"/>
        <v>2854.1400000000003</v>
      </c>
    </row>
    <row r="242" spans="1:23">
      <c r="A242" s="18">
        <v>241</v>
      </c>
      <c r="B242" s="15">
        <v>17</v>
      </c>
      <c r="C242" s="14" t="s">
        <v>37</v>
      </c>
      <c r="D242" s="16">
        <v>2011</v>
      </c>
      <c r="E242" s="14" t="s">
        <v>155</v>
      </c>
      <c r="F242" s="16">
        <v>14</v>
      </c>
      <c r="G242" s="16" t="s">
        <v>1530</v>
      </c>
      <c r="H242" s="17">
        <v>5.05</v>
      </c>
      <c r="I242" s="17">
        <v>772.27</v>
      </c>
      <c r="J242" s="17">
        <v>0.91</v>
      </c>
      <c r="K242" s="17">
        <v>2.1</v>
      </c>
      <c r="L242" s="17">
        <v>800.26</v>
      </c>
      <c r="M242" s="17">
        <v>7.0000000000000007E-2</v>
      </c>
      <c r="N242" s="17">
        <v>4.6900000000000004</v>
      </c>
      <c r="O242" s="17">
        <v>1335.89</v>
      </c>
      <c r="P242" s="17">
        <v>1.1299999999999999</v>
      </c>
      <c r="Q242" s="17">
        <v>2.3199999999999998</v>
      </c>
      <c r="R242" s="17">
        <v>0.02</v>
      </c>
      <c r="S242" s="17">
        <v>0.17</v>
      </c>
      <c r="T242" s="19">
        <f t="shared" si="12"/>
        <v>14.16</v>
      </c>
      <c r="U242" s="19">
        <f t="shared" si="13"/>
        <v>2908.44</v>
      </c>
      <c r="V242" s="19">
        <f t="shared" si="14"/>
        <v>2.2799999999999998</v>
      </c>
      <c r="W242" s="19">
        <f t="shared" si="15"/>
        <v>2924.88</v>
      </c>
    </row>
    <row r="243" spans="1:23">
      <c r="A243" s="18">
        <v>242</v>
      </c>
      <c r="B243" s="15">
        <v>17</v>
      </c>
      <c r="C243" s="14" t="s">
        <v>37</v>
      </c>
      <c r="D243" s="16">
        <v>2012</v>
      </c>
      <c r="E243" s="14" t="s">
        <v>155</v>
      </c>
      <c r="F243" s="16">
        <v>14</v>
      </c>
      <c r="G243" s="16" t="s">
        <v>1530</v>
      </c>
      <c r="H243" s="17">
        <v>6.12</v>
      </c>
      <c r="I243" s="17">
        <v>626.14</v>
      </c>
      <c r="J243" s="17">
        <v>0.66</v>
      </c>
      <c r="K243" s="17">
        <v>2.68</v>
      </c>
      <c r="L243" s="17">
        <v>1158.78</v>
      </c>
      <c r="M243" s="17">
        <v>0.11</v>
      </c>
      <c r="N243" s="17">
        <v>3.17</v>
      </c>
      <c r="O243" s="17">
        <v>1138.97</v>
      </c>
      <c r="P243" s="17">
        <v>0.59</v>
      </c>
      <c r="Q243" s="17">
        <v>2.14</v>
      </c>
      <c r="R243" s="17">
        <v>0</v>
      </c>
      <c r="S243" s="17">
        <v>7.0000000000000007E-2</v>
      </c>
      <c r="T243" s="19">
        <f t="shared" si="12"/>
        <v>14.110000000000001</v>
      </c>
      <c r="U243" s="19">
        <f t="shared" si="13"/>
        <v>2923.8900000000003</v>
      </c>
      <c r="V243" s="19">
        <f t="shared" si="14"/>
        <v>1.43</v>
      </c>
      <c r="W243" s="19">
        <f t="shared" si="15"/>
        <v>2939.4300000000003</v>
      </c>
    </row>
    <row r="244" spans="1:23">
      <c r="A244" s="18">
        <v>243</v>
      </c>
      <c r="B244" s="15">
        <v>17</v>
      </c>
      <c r="C244" s="14" t="s">
        <v>37</v>
      </c>
      <c r="D244" s="16">
        <v>2013</v>
      </c>
      <c r="E244" s="14" t="s">
        <v>155</v>
      </c>
      <c r="F244" s="16">
        <v>14</v>
      </c>
      <c r="G244" s="16" t="s">
        <v>1530</v>
      </c>
      <c r="H244" s="17">
        <v>7.7</v>
      </c>
      <c r="I244" s="17">
        <v>1236.72</v>
      </c>
      <c r="J244" s="17">
        <v>0.57999999999999996</v>
      </c>
      <c r="K244" s="17">
        <v>2.3199999999999998</v>
      </c>
      <c r="L244" s="17">
        <v>1063.55</v>
      </c>
      <c r="M244" s="17">
        <v>0.24</v>
      </c>
      <c r="N244" s="17">
        <v>5.27</v>
      </c>
      <c r="O244" s="17">
        <v>865.1</v>
      </c>
      <c r="P244" s="17">
        <v>1.85</v>
      </c>
      <c r="Q244" s="17">
        <v>1.18</v>
      </c>
      <c r="R244" s="17">
        <v>0</v>
      </c>
      <c r="S244" s="17">
        <v>0.41</v>
      </c>
      <c r="T244" s="19">
        <f t="shared" si="12"/>
        <v>16.47</v>
      </c>
      <c r="U244" s="19">
        <f t="shared" si="13"/>
        <v>3165.37</v>
      </c>
      <c r="V244" s="19">
        <f t="shared" si="14"/>
        <v>3.08</v>
      </c>
      <c r="W244" s="19">
        <f t="shared" si="15"/>
        <v>3184.9199999999996</v>
      </c>
    </row>
    <row r="245" spans="1:23">
      <c r="A245" s="18">
        <v>244</v>
      </c>
      <c r="B245" s="15">
        <v>17</v>
      </c>
      <c r="C245" s="14" t="s">
        <v>37</v>
      </c>
      <c r="D245" s="16">
        <v>2014</v>
      </c>
      <c r="E245" s="14" t="s">
        <v>155</v>
      </c>
      <c r="F245" s="16">
        <v>14</v>
      </c>
      <c r="G245" s="16" t="s">
        <v>1530</v>
      </c>
      <c r="H245" s="17">
        <v>6.6</v>
      </c>
      <c r="I245" s="17">
        <v>1031.21</v>
      </c>
      <c r="J245" s="17">
        <v>1.28</v>
      </c>
      <c r="K245" s="17">
        <v>2.72</v>
      </c>
      <c r="L245" s="17">
        <v>930.74</v>
      </c>
      <c r="M245" s="17">
        <v>0.13</v>
      </c>
      <c r="N245" s="17">
        <v>6.21</v>
      </c>
      <c r="O245" s="17">
        <v>1601.33</v>
      </c>
      <c r="P245" s="17">
        <v>2.11</v>
      </c>
      <c r="Q245" s="17">
        <v>3.16</v>
      </c>
      <c r="R245" s="17">
        <v>0.01</v>
      </c>
      <c r="S245" s="17">
        <v>0.27</v>
      </c>
      <c r="T245" s="19">
        <f t="shared" si="12"/>
        <v>18.690000000000001</v>
      </c>
      <c r="U245" s="19">
        <f t="shared" si="13"/>
        <v>3563.29</v>
      </c>
      <c r="V245" s="19">
        <f t="shared" si="14"/>
        <v>3.79</v>
      </c>
      <c r="W245" s="19">
        <f t="shared" si="15"/>
        <v>3585.77</v>
      </c>
    </row>
    <row r="246" spans="1:23">
      <c r="A246" s="18">
        <v>245</v>
      </c>
      <c r="B246" s="15">
        <v>17</v>
      </c>
      <c r="C246" s="14" t="s">
        <v>37</v>
      </c>
      <c r="D246" s="16">
        <v>2015</v>
      </c>
      <c r="E246" s="14" t="s">
        <v>155</v>
      </c>
      <c r="F246" s="16">
        <v>14</v>
      </c>
      <c r="G246" s="16" t="s">
        <v>1530</v>
      </c>
      <c r="H246" s="17">
        <v>7.2718495709506534</v>
      </c>
      <c r="I246" s="17">
        <v>1664.0346434054179</v>
      </c>
      <c r="J246" s="17">
        <v>0.74668488758345086</v>
      </c>
      <c r="K246" s="17">
        <v>1.374147003753627</v>
      </c>
      <c r="L246" s="17">
        <v>616.93180466940566</v>
      </c>
      <c r="M246" s="17">
        <v>0.1135021134488705</v>
      </c>
      <c r="N246" s="17">
        <v>7.8452405249753747</v>
      </c>
      <c r="O246" s="17">
        <v>1622.086981214117</v>
      </c>
      <c r="P246" s="17">
        <v>0.89966368210416092</v>
      </c>
      <c r="Q246" s="17">
        <v>3.2378450807961601</v>
      </c>
      <c r="R246" s="17">
        <v>2763.1470067115679</v>
      </c>
      <c r="S246" s="17">
        <v>2.32139212536937E-2</v>
      </c>
      <c r="T246" s="19">
        <f t="shared" si="12"/>
        <v>19.729082180475814</v>
      </c>
      <c r="U246" s="19">
        <f t="shared" si="13"/>
        <v>6666.2004360005085</v>
      </c>
      <c r="V246" s="19">
        <f t="shared" si="14"/>
        <v>1.7830646043901759</v>
      </c>
      <c r="W246" s="19">
        <f t="shared" si="15"/>
        <v>6687.7125827853743</v>
      </c>
    </row>
    <row r="247" spans="1:23">
      <c r="A247" s="18">
        <v>246</v>
      </c>
      <c r="B247" s="15">
        <v>17</v>
      </c>
      <c r="C247" s="14" t="s">
        <v>37</v>
      </c>
      <c r="D247" s="16">
        <v>2016</v>
      </c>
      <c r="E247" s="14" t="s">
        <v>155</v>
      </c>
      <c r="F247" s="16">
        <v>14</v>
      </c>
      <c r="G247" s="16" t="s">
        <v>1530</v>
      </c>
      <c r="H247" s="17">
        <v>9.2299094038149399</v>
      </c>
      <c r="I247" s="17">
        <v>1489.5096558611272</v>
      </c>
      <c r="J247" s="17">
        <v>0.69867846987993421</v>
      </c>
      <c r="K247" s="17">
        <v>1.9747896257583257</v>
      </c>
      <c r="L247" s="17">
        <v>706.75950949130311</v>
      </c>
      <c r="M247" s="17">
        <v>0.21913455893356665</v>
      </c>
      <c r="N247" s="17">
        <v>6.0905328713349984</v>
      </c>
      <c r="O247" s="17">
        <v>1975.7839838147099</v>
      </c>
      <c r="P247" s="17">
        <v>0.17360047888199473</v>
      </c>
      <c r="Q247" s="17">
        <v>2.0340915631583187</v>
      </c>
      <c r="R247" s="17">
        <v>1241.9472357227544</v>
      </c>
      <c r="S247" s="17">
        <v>0.10748368232626138</v>
      </c>
      <c r="T247" s="19">
        <f t="shared" si="12"/>
        <v>19.329323464066583</v>
      </c>
      <c r="U247" s="19">
        <f t="shared" si="13"/>
        <v>5414.0003848898941</v>
      </c>
      <c r="V247" s="19">
        <f t="shared" si="14"/>
        <v>1.1988971900217571</v>
      </c>
      <c r="W247" s="19">
        <f t="shared" si="15"/>
        <v>5434.5286055439828</v>
      </c>
    </row>
    <row r="248" spans="1:23">
      <c r="A248" s="18">
        <v>247</v>
      </c>
      <c r="B248" s="15">
        <v>17</v>
      </c>
      <c r="C248" s="14" t="s">
        <v>37</v>
      </c>
      <c r="D248" s="16">
        <v>2017</v>
      </c>
      <c r="E248" s="14" t="s">
        <v>155</v>
      </c>
      <c r="F248" s="16">
        <v>14</v>
      </c>
      <c r="G248" s="16" t="s">
        <v>1530</v>
      </c>
      <c r="H248" s="17">
        <v>7.5860817811748014</v>
      </c>
      <c r="I248" s="17">
        <v>1314.0056931633626</v>
      </c>
      <c r="J248" s="17">
        <v>0.59194676005860891</v>
      </c>
      <c r="K248" s="17">
        <v>1.664387076808308</v>
      </c>
      <c r="L248" s="17">
        <v>694.05318169545762</v>
      </c>
      <c r="M248" s="17">
        <v>0.20005817333020534</v>
      </c>
      <c r="N248" s="17">
        <v>3.6082620649535633</v>
      </c>
      <c r="O248" s="17">
        <v>785.54514873904066</v>
      </c>
      <c r="P248" s="17">
        <v>0.51345904883428717</v>
      </c>
      <c r="Q248" s="17">
        <v>1.476744054136591</v>
      </c>
      <c r="R248" s="17">
        <v>867.7865486380316</v>
      </c>
      <c r="S248" s="17">
        <v>0</v>
      </c>
      <c r="T248" s="19">
        <f t="shared" si="12"/>
        <v>14.335474977073263</v>
      </c>
      <c r="U248" s="19">
        <f t="shared" si="13"/>
        <v>3661.3905722358923</v>
      </c>
      <c r="V248" s="19">
        <f t="shared" si="14"/>
        <v>1.3054639822231016</v>
      </c>
      <c r="W248" s="19">
        <f t="shared" si="15"/>
        <v>3677.0315111951886</v>
      </c>
    </row>
    <row r="249" spans="1:23">
      <c r="A249" s="18">
        <v>248</v>
      </c>
      <c r="B249" s="15">
        <v>17</v>
      </c>
      <c r="C249" s="14" t="s">
        <v>37</v>
      </c>
      <c r="D249" s="16">
        <v>2018</v>
      </c>
      <c r="E249" s="14" t="s">
        <v>155</v>
      </c>
      <c r="F249" s="16">
        <v>14</v>
      </c>
      <c r="G249" s="16" t="s">
        <v>1530</v>
      </c>
      <c r="H249" s="17">
        <v>13.433316975247571</v>
      </c>
      <c r="I249" s="17">
        <v>2928.5081734700884</v>
      </c>
      <c r="J249" s="17">
        <v>0.98567083986712467</v>
      </c>
      <c r="K249" s="17">
        <v>2.5589723519295422</v>
      </c>
      <c r="L249" s="17">
        <v>1042.7862382010405</v>
      </c>
      <c r="M249" s="17">
        <v>0.18033874312372028</v>
      </c>
      <c r="N249" s="17">
        <v>6.9242347510244135</v>
      </c>
      <c r="O249" s="17">
        <v>1838.0235693110692</v>
      </c>
      <c r="P249" s="17">
        <v>0.25099521373451611</v>
      </c>
      <c r="Q249" s="17">
        <v>1.42722932670642</v>
      </c>
      <c r="R249" s="17">
        <v>1388.2968631525548</v>
      </c>
      <c r="S249" s="17">
        <v>0</v>
      </c>
      <c r="T249" s="19">
        <f t="shared" si="12"/>
        <v>24.343753404907947</v>
      </c>
      <c r="U249" s="19">
        <f t="shared" si="13"/>
        <v>7197.6148441347523</v>
      </c>
      <c r="V249" s="19">
        <f t="shared" si="14"/>
        <v>1.4170047967253612</v>
      </c>
      <c r="W249" s="19">
        <f t="shared" si="15"/>
        <v>7223.3756023363858</v>
      </c>
    </row>
    <row r="250" spans="1:23">
      <c r="A250" s="18">
        <v>249</v>
      </c>
      <c r="B250" s="15">
        <v>17</v>
      </c>
      <c r="C250" s="14" t="s">
        <v>37</v>
      </c>
      <c r="D250" s="16">
        <v>2019</v>
      </c>
      <c r="E250" s="14" t="s">
        <v>155</v>
      </c>
      <c r="F250" s="16">
        <v>14</v>
      </c>
      <c r="G250" s="16" t="s">
        <v>1530</v>
      </c>
      <c r="H250" s="17">
        <v>12.158101713782463</v>
      </c>
      <c r="I250" s="17">
        <v>1811.0460878093975</v>
      </c>
      <c r="J250" s="17">
        <v>0.22930526437251672</v>
      </c>
      <c r="K250" s="17">
        <v>5.189118469804967</v>
      </c>
      <c r="L250" s="17">
        <v>1727.4716433866354</v>
      </c>
      <c r="M250" s="17">
        <v>0.25450929518479648</v>
      </c>
      <c r="N250" s="17">
        <v>4.8256428487189691</v>
      </c>
      <c r="O250" s="17">
        <v>1229.180336206465</v>
      </c>
      <c r="P250" s="17">
        <v>0.75390647205505412</v>
      </c>
      <c r="Q250" s="17">
        <v>0.13651716709612335</v>
      </c>
      <c r="R250" s="17">
        <v>66.407054159055363</v>
      </c>
      <c r="S250" s="17">
        <v>0</v>
      </c>
      <c r="T250" s="19">
        <f t="shared" si="12"/>
        <v>22.309380199402526</v>
      </c>
      <c r="U250" s="19">
        <f t="shared" si="13"/>
        <v>4834.1051215615535</v>
      </c>
      <c r="V250" s="19">
        <f t="shared" si="14"/>
        <v>1.2377210316123675</v>
      </c>
      <c r="W250" s="19">
        <f t="shared" si="15"/>
        <v>4857.6522227925689</v>
      </c>
    </row>
    <row r="251" spans="1:23">
      <c r="A251" s="18">
        <v>250</v>
      </c>
      <c r="B251" s="15">
        <v>17</v>
      </c>
      <c r="C251" s="14" t="s">
        <v>37</v>
      </c>
      <c r="D251" s="16">
        <v>2020</v>
      </c>
      <c r="E251" s="14" t="s">
        <v>155</v>
      </c>
      <c r="F251" s="16">
        <v>14</v>
      </c>
      <c r="G251" s="16" t="s">
        <v>1530</v>
      </c>
      <c r="H251" s="17">
        <v>12.706634884507984</v>
      </c>
      <c r="I251" s="17">
        <v>1533.5729118662653</v>
      </c>
      <c r="J251" s="17">
        <v>0.13002191083796263</v>
      </c>
      <c r="K251" s="17">
        <v>2.1466900739800572</v>
      </c>
      <c r="L251" s="17">
        <v>997.04263955513647</v>
      </c>
      <c r="M251" s="17">
        <v>2.0603419520838048E-2</v>
      </c>
      <c r="N251" s="17">
        <v>5.6894397724165584</v>
      </c>
      <c r="O251" s="17">
        <v>949.45906547614936</v>
      </c>
      <c r="P251" s="17">
        <v>1.8166404546468404</v>
      </c>
      <c r="Q251" s="17">
        <v>2.4256601792764019</v>
      </c>
      <c r="R251" s="17">
        <v>1583.1452775745236</v>
      </c>
      <c r="S251" s="17">
        <v>7.400849700102261E-3</v>
      </c>
      <c r="T251" s="19">
        <f t="shared" si="12"/>
        <v>22.968424910181003</v>
      </c>
      <c r="U251" s="19">
        <f t="shared" si="13"/>
        <v>5063.2198944720749</v>
      </c>
      <c r="V251" s="19">
        <f t="shared" si="14"/>
        <v>1.9746666347057436</v>
      </c>
      <c r="W251" s="19">
        <f t="shared" si="15"/>
        <v>5088.1629860169614</v>
      </c>
    </row>
    <row r="252" spans="1:23">
      <c r="A252" s="18">
        <v>251</v>
      </c>
      <c r="B252" s="15">
        <v>17</v>
      </c>
      <c r="C252" s="14" t="s">
        <v>37</v>
      </c>
      <c r="D252" s="16">
        <v>2021</v>
      </c>
      <c r="E252" s="14" t="s">
        <v>155</v>
      </c>
      <c r="F252" s="16">
        <v>14</v>
      </c>
      <c r="G252" s="16" t="s">
        <v>1530</v>
      </c>
      <c r="H252" s="17">
        <v>11.295282693512325</v>
      </c>
      <c r="I252" s="17">
        <v>1530.1852190437758</v>
      </c>
      <c r="J252" s="17">
        <v>0.1956226436342052</v>
      </c>
      <c r="K252" s="17">
        <v>2.4013382163527974</v>
      </c>
      <c r="L252" s="17">
        <v>821.38048639378371</v>
      </c>
      <c r="M252" s="17">
        <v>0.6649837297854021</v>
      </c>
      <c r="N252" s="17">
        <v>3.5576753886903827</v>
      </c>
      <c r="O252" s="17">
        <v>667.56753647601454</v>
      </c>
      <c r="P252" s="17">
        <v>1.3684435258153289</v>
      </c>
      <c r="Q252" s="17">
        <v>4.8744624494708368</v>
      </c>
      <c r="R252" s="17">
        <v>1391.2104823819502</v>
      </c>
      <c r="S252" s="17">
        <v>2.3615858708377225E-2</v>
      </c>
      <c r="T252" s="19">
        <f t="shared" si="12"/>
        <v>22.128758748026343</v>
      </c>
      <c r="U252" s="19">
        <f t="shared" si="13"/>
        <v>4410.3437242955242</v>
      </c>
      <c r="V252" s="19">
        <f t="shared" si="14"/>
        <v>2.2526657579433134</v>
      </c>
      <c r="W252" s="19">
        <f t="shared" si="15"/>
        <v>4434.7251488014945</v>
      </c>
    </row>
    <row r="253" spans="1:23">
      <c r="A253" s="18">
        <v>252</v>
      </c>
      <c r="B253" s="15">
        <v>17</v>
      </c>
      <c r="C253" s="14" t="s">
        <v>37</v>
      </c>
      <c r="D253" s="16">
        <v>2022</v>
      </c>
      <c r="E253" s="14" t="s">
        <v>155</v>
      </c>
      <c r="F253" s="16">
        <v>14</v>
      </c>
      <c r="G253" s="16" t="s">
        <v>1530</v>
      </c>
      <c r="H253" s="17">
        <v>15.754776379617168</v>
      </c>
      <c r="I253" s="17">
        <v>2062.7506536526312</v>
      </c>
      <c r="J253" s="17">
        <v>0.41946775548549686</v>
      </c>
      <c r="K253" s="17">
        <v>2.7171660599271914</v>
      </c>
      <c r="L253" s="17">
        <v>806.67549376247723</v>
      </c>
      <c r="M253" s="17">
        <v>0.23974941509110126</v>
      </c>
      <c r="N253" s="17">
        <v>4.0370005691005497</v>
      </c>
      <c r="O253" s="17">
        <v>1117.8145425515577</v>
      </c>
      <c r="P253" s="17">
        <v>1.2406888826659199</v>
      </c>
      <c r="Q253" s="17">
        <v>5.0546833361938921</v>
      </c>
      <c r="R253" s="17">
        <v>1789.5480358352672</v>
      </c>
      <c r="S253" s="17">
        <v>6.0523391839278776E-3</v>
      </c>
      <c r="T253" s="19">
        <f t="shared" si="12"/>
        <v>27.563626344838802</v>
      </c>
      <c r="U253" s="19">
        <f t="shared" si="13"/>
        <v>5776.7887258019337</v>
      </c>
      <c r="V253" s="19">
        <f t="shared" si="14"/>
        <v>1.9059583924264458</v>
      </c>
      <c r="W253" s="19">
        <f t="shared" si="15"/>
        <v>5806.2583105391986</v>
      </c>
    </row>
    <row r="254" spans="1:23">
      <c r="A254" s="18">
        <v>253</v>
      </c>
      <c r="B254" s="15">
        <v>18</v>
      </c>
      <c r="C254" s="14" t="s">
        <v>70</v>
      </c>
      <c r="D254" s="16">
        <v>2011</v>
      </c>
      <c r="E254" s="14" t="s">
        <v>155</v>
      </c>
      <c r="F254" s="16">
        <v>14</v>
      </c>
      <c r="G254" s="16" t="s">
        <v>1530</v>
      </c>
      <c r="H254" s="17">
        <v>9.81</v>
      </c>
      <c r="I254" s="17">
        <v>2770.31</v>
      </c>
      <c r="J254" s="17">
        <v>0</v>
      </c>
      <c r="K254" s="17">
        <v>3.12</v>
      </c>
      <c r="L254" s="17">
        <v>1216.31</v>
      </c>
      <c r="M254" s="17">
        <v>0</v>
      </c>
      <c r="N254" s="17">
        <v>12.03</v>
      </c>
      <c r="O254" s="17">
        <v>7121</v>
      </c>
      <c r="P254" s="17">
        <v>0</v>
      </c>
      <c r="Q254" s="17">
        <v>2.42</v>
      </c>
      <c r="R254" s="17">
        <v>0.77</v>
      </c>
      <c r="S254" s="17">
        <v>0</v>
      </c>
      <c r="T254" s="19">
        <f t="shared" si="12"/>
        <v>27.380000000000003</v>
      </c>
      <c r="U254" s="19">
        <f t="shared" si="13"/>
        <v>11108.39</v>
      </c>
      <c r="V254" s="19">
        <f t="shared" si="14"/>
        <v>0</v>
      </c>
      <c r="W254" s="19">
        <f t="shared" si="15"/>
        <v>11135.769999999999</v>
      </c>
    </row>
    <row r="255" spans="1:23">
      <c r="A255" s="18">
        <v>254</v>
      </c>
      <c r="B255" s="15">
        <v>18</v>
      </c>
      <c r="C255" s="14" t="s">
        <v>70</v>
      </c>
      <c r="D255" s="16">
        <v>2012</v>
      </c>
      <c r="E255" s="14" t="s">
        <v>155</v>
      </c>
      <c r="F255" s="16">
        <v>14</v>
      </c>
      <c r="G255" s="16" t="s">
        <v>1530</v>
      </c>
      <c r="H255" s="17">
        <v>41.96</v>
      </c>
      <c r="I255" s="17">
        <v>4341.82</v>
      </c>
      <c r="J255" s="17">
        <v>0</v>
      </c>
      <c r="K255" s="17">
        <v>2.82</v>
      </c>
      <c r="L255" s="17">
        <v>492.71</v>
      </c>
      <c r="M255" s="17">
        <v>0</v>
      </c>
      <c r="N255" s="17">
        <v>14.33</v>
      </c>
      <c r="O255" s="17">
        <v>5938.17</v>
      </c>
      <c r="P255" s="17">
        <v>0</v>
      </c>
      <c r="Q255" s="17">
        <v>0</v>
      </c>
      <c r="R255" s="17">
        <v>0</v>
      </c>
      <c r="S255" s="17">
        <v>0</v>
      </c>
      <c r="T255" s="19">
        <f t="shared" si="12"/>
        <v>59.11</v>
      </c>
      <c r="U255" s="19">
        <f t="shared" si="13"/>
        <v>10772.7</v>
      </c>
      <c r="V255" s="19">
        <f t="shared" si="14"/>
        <v>0</v>
      </c>
      <c r="W255" s="19">
        <f t="shared" si="15"/>
        <v>10831.810000000001</v>
      </c>
    </row>
    <row r="256" spans="1:23">
      <c r="A256" s="18">
        <v>255</v>
      </c>
      <c r="B256" s="15">
        <v>18</v>
      </c>
      <c r="C256" s="14" t="s">
        <v>70</v>
      </c>
      <c r="D256" s="16">
        <v>2013</v>
      </c>
      <c r="E256" s="14" t="s">
        <v>155</v>
      </c>
      <c r="F256" s="16">
        <v>14</v>
      </c>
      <c r="G256" s="16" t="s">
        <v>1530</v>
      </c>
      <c r="H256" s="17">
        <v>20.39</v>
      </c>
      <c r="I256" s="17">
        <v>2580.7600000000002</v>
      </c>
      <c r="J256" s="17">
        <v>0</v>
      </c>
      <c r="K256" s="17">
        <v>4.0599999999999996</v>
      </c>
      <c r="L256" s="17">
        <v>623.02</v>
      </c>
      <c r="M256" s="17">
        <v>0</v>
      </c>
      <c r="N256" s="17">
        <v>9.73</v>
      </c>
      <c r="O256" s="17">
        <v>3190.38</v>
      </c>
      <c r="P256" s="17">
        <v>0.75</v>
      </c>
      <c r="Q256" s="17">
        <v>0.77</v>
      </c>
      <c r="R256" s="17">
        <v>7.0000000000000007E-2</v>
      </c>
      <c r="S256" s="17">
        <v>0</v>
      </c>
      <c r="T256" s="19">
        <f t="shared" si="12"/>
        <v>34.950000000000003</v>
      </c>
      <c r="U256" s="19">
        <f t="shared" si="13"/>
        <v>6394.23</v>
      </c>
      <c r="V256" s="19">
        <f t="shared" si="14"/>
        <v>0.75</v>
      </c>
      <c r="W256" s="19">
        <f t="shared" si="15"/>
        <v>6429.9299999999994</v>
      </c>
    </row>
    <row r="257" spans="1:23">
      <c r="A257" s="18">
        <v>256</v>
      </c>
      <c r="B257" s="15">
        <v>18</v>
      </c>
      <c r="C257" s="14" t="s">
        <v>70</v>
      </c>
      <c r="D257" s="16">
        <v>2014</v>
      </c>
      <c r="E257" s="14" t="s">
        <v>155</v>
      </c>
      <c r="F257" s="16">
        <v>14</v>
      </c>
      <c r="G257" s="16" t="s">
        <v>1530</v>
      </c>
      <c r="H257" s="17">
        <v>35.08</v>
      </c>
      <c r="I257" s="17">
        <v>4300.42</v>
      </c>
      <c r="J257" s="17">
        <v>2.15</v>
      </c>
      <c r="K257" s="17">
        <v>5.92</v>
      </c>
      <c r="L257" s="17">
        <v>1991.41</v>
      </c>
      <c r="M257" s="17">
        <v>0</v>
      </c>
      <c r="N257" s="17">
        <v>13.63</v>
      </c>
      <c r="O257" s="17">
        <v>4141.1899999999996</v>
      </c>
      <c r="P257" s="17">
        <v>1.97</v>
      </c>
      <c r="Q257" s="17">
        <v>2.4700000000000002</v>
      </c>
      <c r="R257" s="17">
        <v>0.02</v>
      </c>
      <c r="S257" s="17">
        <v>0</v>
      </c>
      <c r="T257" s="19">
        <f t="shared" si="12"/>
        <v>57.1</v>
      </c>
      <c r="U257" s="19">
        <f t="shared" si="13"/>
        <v>10433.040000000001</v>
      </c>
      <c r="V257" s="19">
        <f t="shared" si="14"/>
        <v>4.12</v>
      </c>
      <c r="W257" s="19">
        <f t="shared" si="15"/>
        <v>10494.260000000002</v>
      </c>
    </row>
    <row r="258" spans="1:23">
      <c r="A258" s="18">
        <v>257</v>
      </c>
      <c r="B258" s="15">
        <v>18</v>
      </c>
      <c r="C258" s="14" t="s">
        <v>70</v>
      </c>
      <c r="D258" s="16">
        <v>2015</v>
      </c>
      <c r="E258" s="14" t="s">
        <v>155</v>
      </c>
      <c r="F258" s="16">
        <v>14</v>
      </c>
      <c r="G258" s="16" t="s">
        <v>1530</v>
      </c>
      <c r="H258" s="17">
        <v>13.14243167996681</v>
      </c>
      <c r="I258" s="17">
        <v>1152.857094992567</v>
      </c>
      <c r="J258" s="17">
        <v>5.5369102353075696</v>
      </c>
      <c r="K258" s="17">
        <v>2.4246279194066922</v>
      </c>
      <c r="L258" s="17">
        <v>873.88467296529018</v>
      </c>
      <c r="M258" s="17">
        <v>0</v>
      </c>
      <c r="N258" s="17">
        <v>10.45324029878131</v>
      </c>
      <c r="O258" s="17">
        <v>3386.325963075139</v>
      </c>
      <c r="P258" s="17">
        <v>0.49689810961519543</v>
      </c>
      <c r="Q258" s="17">
        <v>1.925783317068241</v>
      </c>
      <c r="R258" s="17">
        <v>2940.1816620175978</v>
      </c>
      <c r="S258" s="17">
        <v>0</v>
      </c>
      <c r="T258" s="19">
        <f t="shared" ref="T258:T321" si="16">SUM(H258,K258,N258,Q258)</f>
        <v>27.946083215223052</v>
      </c>
      <c r="U258" s="19">
        <f t="shared" ref="U258:U321" si="17">SUM(I258,L258,O258,R258)</f>
        <v>8353.2493930505934</v>
      </c>
      <c r="V258" s="19">
        <f t="shared" ref="V258:V321" si="18">SUM(J258,M258,P258,S258)</f>
        <v>6.0338083449227646</v>
      </c>
      <c r="W258" s="19">
        <f t="shared" ref="W258:W321" si="19">SUM(T258:V258)</f>
        <v>8387.2292846107393</v>
      </c>
    </row>
    <row r="259" spans="1:23">
      <c r="A259" s="18">
        <v>258</v>
      </c>
      <c r="B259" s="15">
        <v>18</v>
      </c>
      <c r="C259" s="14" t="s">
        <v>70</v>
      </c>
      <c r="D259" s="16">
        <v>2016</v>
      </c>
      <c r="E259" s="14" t="s">
        <v>155</v>
      </c>
      <c r="F259" s="16">
        <v>14</v>
      </c>
      <c r="G259" s="16" t="s">
        <v>1530</v>
      </c>
      <c r="H259" s="17">
        <v>20.802118900011877</v>
      </c>
      <c r="I259" s="17">
        <v>2626.279991002762</v>
      </c>
      <c r="J259" s="17">
        <v>1.5561480702694368</v>
      </c>
      <c r="K259" s="17">
        <v>3.9299024204085651</v>
      </c>
      <c r="L259" s="17">
        <v>1152.3565029051474</v>
      </c>
      <c r="M259" s="17">
        <v>0</v>
      </c>
      <c r="N259" s="17">
        <v>11.27055653980393</v>
      </c>
      <c r="O259" s="17">
        <v>3969.3032245998629</v>
      </c>
      <c r="P259" s="17">
        <v>1.9586885262474187</v>
      </c>
      <c r="Q259" s="17">
        <v>3.8506559643345453</v>
      </c>
      <c r="R259" s="17">
        <v>2306.0350841721906</v>
      </c>
      <c r="S259" s="17">
        <v>0</v>
      </c>
      <c r="T259" s="19">
        <f t="shared" si="16"/>
        <v>39.85323382455892</v>
      </c>
      <c r="U259" s="19">
        <f t="shared" si="17"/>
        <v>10053.974802679963</v>
      </c>
      <c r="V259" s="19">
        <f t="shared" si="18"/>
        <v>3.5148365965168553</v>
      </c>
      <c r="W259" s="19">
        <f t="shared" si="19"/>
        <v>10097.342873101037</v>
      </c>
    </row>
    <row r="260" spans="1:23">
      <c r="A260" s="18">
        <v>259</v>
      </c>
      <c r="B260" s="15">
        <v>18</v>
      </c>
      <c r="C260" s="14" t="s">
        <v>70</v>
      </c>
      <c r="D260" s="16">
        <v>2017</v>
      </c>
      <c r="E260" s="14" t="s">
        <v>155</v>
      </c>
      <c r="F260" s="16">
        <v>14</v>
      </c>
      <c r="G260" s="16" t="s">
        <v>1530</v>
      </c>
      <c r="H260" s="17">
        <v>24.312237434495216</v>
      </c>
      <c r="I260" s="17">
        <v>2021.4229071252687</v>
      </c>
      <c r="J260" s="17">
        <v>4.6497880049149831</v>
      </c>
      <c r="K260" s="17">
        <v>6.5623479244879812</v>
      </c>
      <c r="L260" s="17">
        <v>2318.5477001083045</v>
      </c>
      <c r="M260" s="17">
        <v>0</v>
      </c>
      <c r="N260" s="17">
        <v>7.2016843045929839</v>
      </c>
      <c r="O260" s="17">
        <v>2572.6347225122749</v>
      </c>
      <c r="P260" s="17">
        <v>2.0194462387263781</v>
      </c>
      <c r="Q260" s="17">
        <v>0</v>
      </c>
      <c r="R260" s="17">
        <v>0</v>
      </c>
      <c r="S260" s="17">
        <v>0</v>
      </c>
      <c r="T260" s="19">
        <f t="shared" si="16"/>
        <v>38.076269663576184</v>
      </c>
      <c r="U260" s="19">
        <f t="shared" si="17"/>
        <v>6912.6053297458475</v>
      </c>
      <c r="V260" s="19">
        <f t="shared" si="18"/>
        <v>6.6692342436413607</v>
      </c>
      <c r="W260" s="19">
        <f t="shared" si="19"/>
        <v>6957.3508336530658</v>
      </c>
    </row>
    <row r="261" spans="1:23">
      <c r="A261" s="18">
        <v>260</v>
      </c>
      <c r="B261" s="15">
        <v>18</v>
      </c>
      <c r="C261" s="14" t="s">
        <v>70</v>
      </c>
      <c r="D261" s="16">
        <v>2018</v>
      </c>
      <c r="E261" s="14" t="s">
        <v>155</v>
      </c>
      <c r="F261" s="16">
        <v>14</v>
      </c>
      <c r="G261" s="16" t="s">
        <v>1530</v>
      </c>
      <c r="H261" s="17">
        <v>36.159968490202424</v>
      </c>
      <c r="I261" s="17">
        <v>3200.9558159490221</v>
      </c>
      <c r="J261" s="17">
        <v>5.7760835009635807</v>
      </c>
      <c r="K261" s="17">
        <v>4.4995709603454825</v>
      </c>
      <c r="L261" s="17">
        <v>979.49767193236642</v>
      </c>
      <c r="M261" s="17">
        <v>0</v>
      </c>
      <c r="N261" s="17">
        <v>5.0344779079745106</v>
      </c>
      <c r="O261" s="17">
        <v>2638.9883104277737</v>
      </c>
      <c r="P261" s="17">
        <v>0.72095542207655194</v>
      </c>
      <c r="Q261" s="17">
        <v>6.1309606690205234</v>
      </c>
      <c r="R261" s="17">
        <v>4915.6125186737754</v>
      </c>
      <c r="S261" s="17">
        <v>0</v>
      </c>
      <c r="T261" s="19">
        <f t="shared" si="16"/>
        <v>51.82497802754294</v>
      </c>
      <c r="U261" s="19">
        <f t="shared" si="17"/>
        <v>11735.054316982938</v>
      </c>
      <c r="V261" s="19">
        <f t="shared" si="18"/>
        <v>6.4970389230401331</v>
      </c>
      <c r="W261" s="19">
        <f t="shared" si="19"/>
        <v>11793.376333933522</v>
      </c>
    </row>
    <row r="262" spans="1:23">
      <c r="A262" s="18">
        <v>261</v>
      </c>
      <c r="B262" s="15">
        <v>18</v>
      </c>
      <c r="C262" s="14" t="s">
        <v>70</v>
      </c>
      <c r="D262" s="16">
        <v>2019</v>
      </c>
      <c r="E262" s="14" t="s">
        <v>155</v>
      </c>
      <c r="F262" s="16">
        <v>14</v>
      </c>
      <c r="G262" s="16" t="s">
        <v>1530</v>
      </c>
      <c r="H262" s="17">
        <v>40.572940227239663</v>
      </c>
      <c r="I262" s="17">
        <v>3524.0966363768634</v>
      </c>
      <c r="J262" s="17">
        <v>3.0230810946655557</v>
      </c>
      <c r="K262" s="17">
        <v>4.7547848630345353</v>
      </c>
      <c r="L262" s="17">
        <v>1591.1034747298388</v>
      </c>
      <c r="M262" s="17">
        <v>0</v>
      </c>
      <c r="N262" s="17">
        <v>16.396439294736982</v>
      </c>
      <c r="O262" s="17">
        <v>4955.852519079931</v>
      </c>
      <c r="P262" s="17">
        <v>1.7554329854635398</v>
      </c>
      <c r="Q262" s="17">
        <v>0.26250281073502374</v>
      </c>
      <c r="R262" s="17">
        <v>7.8750843220507125</v>
      </c>
      <c r="S262" s="17">
        <v>0.2611007499702393</v>
      </c>
      <c r="T262" s="19">
        <f t="shared" si="16"/>
        <v>61.9866671957462</v>
      </c>
      <c r="U262" s="19">
        <f t="shared" si="17"/>
        <v>10078.927714508685</v>
      </c>
      <c r="V262" s="19">
        <f t="shared" si="18"/>
        <v>5.0396148300993353</v>
      </c>
      <c r="W262" s="19">
        <f t="shared" si="19"/>
        <v>10145.95399653453</v>
      </c>
    </row>
    <row r="263" spans="1:23">
      <c r="A263" s="18">
        <v>262</v>
      </c>
      <c r="B263" s="15">
        <v>18</v>
      </c>
      <c r="C263" s="14" t="s">
        <v>70</v>
      </c>
      <c r="D263" s="16">
        <v>2020</v>
      </c>
      <c r="E263" s="14" t="s">
        <v>155</v>
      </c>
      <c r="F263" s="16">
        <v>14</v>
      </c>
      <c r="G263" s="16" t="s">
        <v>1530</v>
      </c>
      <c r="H263" s="17">
        <v>42.371554652528651</v>
      </c>
      <c r="I263" s="17">
        <v>2685.7270389536175</v>
      </c>
      <c r="J263" s="17">
        <v>4.2164132194672845</v>
      </c>
      <c r="K263" s="17">
        <v>4.7059525699228546</v>
      </c>
      <c r="L263" s="17">
        <v>1835.2265151274644</v>
      </c>
      <c r="M263" s="17">
        <v>0</v>
      </c>
      <c r="N263" s="17">
        <v>13.360398742817232</v>
      </c>
      <c r="O263" s="17">
        <v>3509.1691545763356</v>
      </c>
      <c r="P263" s="17">
        <v>4.4934759833645517</v>
      </c>
      <c r="Q263" s="17">
        <v>3.6685863043271216</v>
      </c>
      <c r="R263" s="17">
        <v>4532.6665354455708</v>
      </c>
      <c r="S263" s="17">
        <v>0</v>
      </c>
      <c r="T263" s="19">
        <f t="shared" si="16"/>
        <v>64.106492269595861</v>
      </c>
      <c r="U263" s="19">
        <f t="shared" si="17"/>
        <v>12562.789244102989</v>
      </c>
      <c r="V263" s="19">
        <f t="shared" si="18"/>
        <v>8.7098892028318353</v>
      </c>
      <c r="W263" s="19">
        <f t="shared" si="19"/>
        <v>12635.605625575416</v>
      </c>
    </row>
    <row r="264" spans="1:23">
      <c r="A264" s="18">
        <v>263</v>
      </c>
      <c r="B264" s="15">
        <v>18</v>
      </c>
      <c r="C264" s="14" t="s">
        <v>70</v>
      </c>
      <c r="D264" s="16">
        <v>2021</v>
      </c>
      <c r="E264" s="14" t="s">
        <v>155</v>
      </c>
      <c r="F264" s="16">
        <v>14</v>
      </c>
      <c r="G264" s="16" t="s">
        <v>1530</v>
      </c>
      <c r="H264" s="17">
        <v>35.572989646255301</v>
      </c>
      <c r="I264" s="17">
        <v>1878.1787222929004</v>
      </c>
      <c r="J264" s="17">
        <v>2.8443376907568148</v>
      </c>
      <c r="K264" s="17">
        <v>7.5136252747709342</v>
      </c>
      <c r="L264" s="17">
        <v>2267.2201036363745</v>
      </c>
      <c r="M264" s="17">
        <v>0</v>
      </c>
      <c r="N264" s="17">
        <v>10.096200988878579</v>
      </c>
      <c r="O264" s="17">
        <v>3532.0599579360573</v>
      </c>
      <c r="P264" s="17">
        <v>3.7083065404880289</v>
      </c>
      <c r="Q264" s="17">
        <v>0.36682290605257795</v>
      </c>
      <c r="R264" s="17">
        <v>223.20162399267147</v>
      </c>
      <c r="S264" s="17">
        <v>0</v>
      </c>
      <c r="T264" s="19">
        <f t="shared" si="16"/>
        <v>53.549638815957394</v>
      </c>
      <c r="U264" s="19">
        <f t="shared" si="17"/>
        <v>7900.6604078580031</v>
      </c>
      <c r="V264" s="19">
        <f t="shared" si="18"/>
        <v>6.5526442312448436</v>
      </c>
      <c r="W264" s="19">
        <f t="shared" si="19"/>
        <v>7960.7626909052051</v>
      </c>
    </row>
    <row r="265" spans="1:23">
      <c r="A265" s="18">
        <v>264</v>
      </c>
      <c r="B265" s="15">
        <v>18</v>
      </c>
      <c r="C265" s="14" t="s">
        <v>70</v>
      </c>
      <c r="D265" s="16">
        <v>2022</v>
      </c>
      <c r="E265" s="14" t="s">
        <v>155</v>
      </c>
      <c r="F265" s="16">
        <v>14</v>
      </c>
      <c r="G265" s="16" t="s">
        <v>1530</v>
      </c>
      <c r="H265" s="17">
        <v>22.611829095753045</v>
      </c>
      <c r="I265" s="17">
        <v>1079.6776039813676</v>
      </c>
      <c r="J265" s="17">
        <v>2.2495470077691273</v>
      </c>
      <c r="K265" s="17">
        <v>9.5425998858211365</v>
      </c>
      <c r="L265" s="17">
        <v>2172.1284429478005</v>
      </c>
      <c r="M265" s="17">
        <v>0</v>
      </c>
      <c r="N265" s="17">
        <v>7.71439356957878</v>
      </c>
      <c r="O265" s="17">
        <v>3517.2430148184308</v>
      </c>
      <c r="P265" s="17">
        <v>3.5276759636944313</v>
      </c>
      <c r="Q265" s="17">
        <v>2.2577381001629946</v>
      </c>
      <c r="R265" s="17">
        <v>515.7730653715364</v>
      </c>
      <c r="S265" s="17">
        <v>0</v>
      </c>
      <c r="T265" s="19">
        <f t="shared" si="16"/>
        <v>42.126560651315963</v>
      </c>
      <c r="U265" s="19">
        <f t="shared" si="17"/>
        <v>7284.8221271191351</v>
      </c>
      <c r="V265" s="19">
        <f t="shared" si="18"/>
        <v>5.7772229714635586</v>
      </c>
      <c r="W265" s="19">
        <f t="shared" si="19"/>
        <v>7332.725910741915</v>
      </c>
    </row>
    <row r="266" spans="1:23">
      <c r="A266" s="18">
        <v>265</v>
      </c>
      <c r="B266" s="15">
        <v>19</v>
      </c>
      <c r="C266" s="14" t="s">
        <v>78</v>
      </c>
      <c r="D266" s="16">
        <v>2007</v>
      </c>
      <c r="E266" s="14" t="s">
        <v>155</v>
      </c>
      <c r="F266" s="16">
        <v>14</v>
      </c>
      <c r="G266" s="16" t="s">
        <v>1530</v>
      </c>
      <c r="H266" s="17">
        <v>1.8162336433362316</v>
      </c>
      <c r="I266" s="17">
        <v>2.5408836247050055</v>
      </c>
      <c r="J266" s="17">
        <v>0</v>
      </c>
      <c r="K266" s="17">
        <v>1.1056423472239474</v>
      </c>
      <c r="L266" s="17">
        <v>2.6512784778288414</v>
      </c>
      <c r="M266" s="17">
        <v>0</v>
      </c>
      <c r="N266" s="17">
        <v>5.3128431250776299E-3</v>
      </c>
      <c r="O266" s="17">
        <v>9.9876412867966717</v>
      </c>
      <c r="P266" s="17">
        <v>0</v>
      </c>
      <c r="Q266" s="17">
        <v>0.97958328157992802</v>
      </c>
      <c r="R266" s="17">
        <v>1.0775416097379207E-3</v>
      </c>
      <c r="S266" s="17">
        <v>0</v>
      </c>
      <c r="T266" s="19">
        <f t="shared" si="16"/>
        <v>3.9067721152651846</v>
      </c>
      <c r="U266" s="19">
        <f t="shared" si="17"/>
        <v>15.180880930940257</v>
      </c>
      <c r="V266" s="19">
        <f t="shared" si="18"/>
        <v>0</v>
      </c>
      <c r="W266" s="19">
        <f t="shared" si="19"/>
        <v>19.087653046205443</v>
      </c>
    </row>
    <row r="267" spans="1:23">
      <c r="A267" s="18">
        <v>266</v>
      </c>
      <c r="B267" s="15">
        <v>19</v>
      </c>
      <c r="C267" s="14" t="s">
        <v>78</v>
      </c>
      <c r="D267" s="16">
        <v>2008</v>
      </c>
      <c r="E267" s="14" t="s">
        <v>155</v>
      </c>
      <c r="F267" s="16">
        <v>14</v>
      </c>
      <c r="G267" s="16" t="s">
        <v>1530</v>
      </c>
      <c r="H267" s="17">
        <v>2.6299552458572992</v>
      </c>
      <c r="I267" s="17">
        <v>1.3476046656610874</v>
      </c>
      <c r="J267" s="17">
        <v>0</v>
      </c>
      <c r="K267" s="17">
        <v>1.947861317143307</v>
      </c>
      <c r="L267" s="17">
        <v>0.81662763623765466</v>
      </c>
      <c r="M267" s="17">
        <v>0</v>
      </c>
      <c r="N267" s="17">
        <v>1.4824302546678719E-3</v>
      </c>
      <c r="O267" s="17">
        <v>3.9933449705433124</v>
      </c>
      <c r="P267" s="17">
        <v>0</v>
      </c>
      <c r="Q267" s="17">
        <v>0</v>
      </c>
      <c r="R267" s="17">
        <v>0</v>
      </c>
      <c r="S267" s="17">
        <v>0</v>
      </c>
      <c r="T267" s="19">
        <f t="shared" si="16"/>
        <v>4.5792989932552741</v>
      </c>
      <c r="U267" s="19">
        <f t="shared" si="17"/>
        <v>6.1575772724420546</v>
      </c>
      <c r="V267" s="19">
        <f t="shared" si="18"/>
        <v>0</v>
      </c>
      <c r="W267" s="19">
        <f t="shared" si="19"/>
        <v>10.73687626569733</v>
      </c>
    </row>
    <row r="268" spans="1:23">
      <c r="A268" s="18">
        <v>267</v>
      </c>
      <c r="B268" s="15">
        <v>19</v>
      </c>
      <c r="C268" s="14" t="s">
        <v>78</v>
      </c>
      <c r="D268" s="16">
        <v>2009</v>
      </c>
      <c r="E268" s="14" t="s">
        <v>155</v>
      </c>
      <c r="F268" s="16">
        <v>14</v>
      </c>
      <c r="G268" s="16" t="s">
        <v>1530</v>
      </c>
      <c r="H268" s="17">
        <v>3.91</v>
      </c>
      <c r="I268" s="17">
        <v>1715.19</v>
      </c>
      <c r="J268" s="17">
        <v>0</v>
      </c>
      <c r="K268" s="17">
        <v>0.28000000000000003</v>
      </c>
      <c r="L268" s="17">
        <v>76.680000000000007</v>
      </c>
      <c r="M268" s="17">
        <v>0</v>
      </c>
      <c r="N268" s="17">
        <v>3.01</v>
      </c>
      <c r="O268" s="17">
        <v>2560.59</v>
      </c>
      <c r="P268" s="17">
        <v>0.98</v>
      </c>
      <c r="Q268" s="17">
        <v>0.08</v>
      </c>
      <c r="R268" s="17">
        <v>0</v>
      </c>
      <c r="S268" s="17">
        <v>0</v>
      </c>
      <c r="T268" s="19">
        <f t="shared" si="16"/>
        <v>7.28</v>
      </c>
      <c r="U268" s="19">
        <f t="shared" si="17"/>
        <v>4352.46</v>
      </c>
      <c r="V268" s="19">
        <f t="shared" si="18"/>
        <v>0.98</v>
      </c>
      <c r="W268" s="19">
        <f t="shared" si="19"/>
        <v>4360.7199999999993</v>
      </c>
    </row>
    <row r="269" spans="1:23">
      <c r="A269" s="18">
        <v>268</v>
      </c>
      <c r="B269" s="15">
        <v>19</v>
      </c>
      <c r="C269" s="14" t="s">
        <v>78</v>
      </c>
      <c r="D269" s="16">
        <v>2010</v>
      </c>
      <c r="E269" s="14" t="s">
        <v>155</v>
      </c>
      <c r="F269" s="16">
        <v>14</v>
      </c>
      <c r="G269" s="16" t="s">
        <v>1530</v>
      </c>
      <c r="H269" s="17">
        <v>1.22</v>
      </c>
      <c r="I269" s="17">
        <v>74.599999999999994</v>
      </c>
      <c r="J269" s="17">
        <v>0.18</v>
      </c>
      <c r="K269" s="17">
        <v>5.7</v>
      </c>
      <c r="L269" s="17">
        <v>3373.28</v>
      </c>
      <c r="M269" s="17">
        <v>0.01</v>
      </c>
      <c r="N269" s="17">
        <v>0.03</v>
      </c>
      <c r="O269" s="17">
        <v>0.39</v>
      </c>
      <c r="P269" s="17">
        <v>0</v>
      </c>
      <c r="Q269" s="17">
        <v>1.18</v>
      </c>
      <c r="R269" s="17">
        <v>0</v>
      </c>
      <c r="S269" s="17">
        <v>0.01</v>
      </c>
      <c r="T269" s="19">
        <f t="shared" si="16"/>
        <v>8.1300000000000008</v>
      </c>
      <c r="U269" s="19">
        <f t="shared" si="17"/>
        <v>3448.27</v>
      </c>
      <c r="V269" s="19">
        <f t="shared" si="18"/>
        <v>0.2</v>
      </c>
      <c r="W269" s="19">
        <f t="shared" si="19"/>
        <v>3456.6</v>
      </c>
    </row>
    <row r="270" spans="1:23">
      <c r="A270" s="18">
        <v>269</v>
      </c>
      <c r="B270" s="15">
        <v>19</v>
      </c>
      <c r="C270" s="14" t="s">
        <v>78</v>
      </c>
      <c r="D270" s="16">
        <v>2011</v>
      </c>
      <c r="E270" s="14" t="s">
        <v>155</v>
      </c>
      <c r="F270" s="16">
        <v>14</v>
      </c>
      <c r="G270" s="16" t="s">
        <v>1530</v>
      </c>
      <c r="H270" s="17">
        <v>2.59</v>
      </c>
      <c r="I270" s="17">
        <v>336.61</v>
      </c>
      <c r="J270" s="17">
        <v>0.09</v>
      </c>
      <c r="K270" s="17">
        <v>0.15</v>
      </c>
      <c r="L270" s="17">
        <v>70.77</v>
      </c>
      <c r="M270" s="17">
        <v>0</v>
      </c>
      <c r="N270" s="17">
        <v>0.09</v>
      </c>
      <c r="O270" s="17">
        <v>1.89</v>
      </c>
      <c r="P270" s="17">
        <v>0</v>
      </c>
      <c r="Q270" s="17">
        <v>0</v>
      </c>
      <c r="R270" s="17">
        <v>0</v>
      </c>
      <c r="S270" s="17">
        <v>0</v>
      </c>
      <c r="T270" s="19">
        <f t="shared" si="16"/>
        <v>2.8299999999999996</v>
      </c>
      <c r="U270" s="19">
        <f t="shared" si="17"/>
        <v>409.27</v>
      </c>
      <c r="V270" s="19">
        <f t="shared" si="18"/>
        <v>0.09</v>
      </c>
      <c r="W270" s="19">
        <f t="shared" si="19"/>
        <v>412.18999999999994</v>
      </c>
    </row>
    <row r="271" spans="1:23">
      <c r="A271" s="18">
        <v>270</v>
      </c>
      <c r="B271" s="15">
        <v>19</v>
      </c>
      <c r="C271" s="14" t="s">
        <v>78</v>
      </c>
      <c r="D271" s="16">
        <v>2012</v>
      </c>
      <c r="E271" s="14" t="s">
        <v>155</v>
      </c>
      <c r="F271" s="16">
        <v>14</v>
      </c>
      <c r="G271" s="16" t="s">
        <v>1530</v>
      </c>
      <c r="H271" s="17">
        <v>1</v>
      </c>
      <c r="I271" s="17">
        <v>281.08999999999997</v>
      </c>
      <c r="J271" s="17">
        <v>0.02</v>
      </c>
      <c r="K271" s="17">
        <v>0.13</v>
      </c>
      <c r="L271" s="17">
        <v>16.2</v>
      </c>
      <c r="M271" s="17">
        <v>0</v>
      </c>
      <c r="N271" s="17">
        <v>2.94</v>
      </c>
      <c r="O271" s="17">
        <v>1005.18</v>
      </c>
      <c r="P271" s="17">
        <v>0</v>
      </c>
      <c r="Q271" s="17">
        <v>0.02</v>
      </c>
      <c r="R271" s="17">
        <v>0</v>
      </c>
      <c r="S271" s="17">
        <v>0</v>
      </c>
      <c r="T271" s="19">
        <f t="shared" si="16"/>
        <v>4.09</v>
      </c>
      <c r="U271" s="19">
        <f t="shared" si="17"/>
        <v>1302.4699999999998</v>
      </c>
      <c r="V271" s="19">
        <f t="shared" si="18"/>
        <v>0.02</v>
      </c>
      <c r="W271" s="19">
        <f t="shared" si="19"/>
        <v>1306.5799999999997</v>
      </c>
    </row>
    <row r="272" spans="1:23">
      <c r="A272" s="18">
        <v>271</v>
      </c>
      <c r="B272" s="15">
        <v>19</v>
      </c>
      <c r="C272" s="14" t="s">
        <v>78</v>
      </c>
      <c r="D272" s="16">
        <v>2013</v>
      </c>
      <c r="E272" s="14" t="s">
        <v>155</v>
      </c>
      <c r="F272" s="16">
        <v>14</v>
      </c>
      <c r="G272" s="16" t="s">
        <v>1530</v>
      </c>
      <c r="H272" s="17">
        <v>5.6</v>
      </c>
      <c r="I272" s="17">
        <v>1104.58</v>
      </c>
      <c r="J272" s="17">
        <v>0.05</v>
      </c>
      <c r="K272" s="17">
        <v>1.69</v>
      </c>
      <c r="L272" s="17">
        <v>841.24</v>
      </c>
      <c r="M272" s="17">
        <v>0</v>
      </c>
      <c r="N272" s="17">
        <v>17.920000000000002</v>
      </c>
      <c r="O272" s="17">
        <v>5015.3500000000004</v>
      </c>
      <c r="P272" s="17">
        <v>3.97</v>
      </c>
      <c r="Q272" s="17">
        <v>0</v>
      </c>
      <c r="R272" s="17">
        <v>0</v>
      </c>
      <c r="S272" s="17">
        <v>0</v>
      </c>
      <c r="T272" s="19">
        <f t="shared" si="16"/>
        <v>25.21</v>
      </c>
      <c r="U272" s="19">
        <f t="shared" si="17"/>
        <v>6961.17</v>
      </c>
      <c r="V272" s="19">
        <f t="shared" si="18"/>
        <v>4.0200000000000005</v>
      </c>
      <c r="W272" s="19">
        <f t="shared" si="19"/>
        <v>6990.4000000000005</v>
      </c>
    </row>
    <row r="273" spans="1:23">
      <c r="A273" s="18">
        <v>272</v>
      </c>
      <c r="B273" s="15">
        <v>19</v>
      </c>
      <c r="C273" s="14" t="s">
        <v>78</v>
      </c>
      <c r="D273" s="16">
        <v>2014</v>
      </c>
      <c r="E273" s="14" t="s">
        <v>155</v>
      </c>
      <c r="F273" s="16">
        <v>14</v>
      </c>
      <c r="G273" s="16" t="s">
        <v>1530</v>
      </c>
      <c r="H273" s="17">
        <v>8.18</v>
      </c>
      <c r="I273" s="17">
        <v>903.54</v>
      </c>
      <c r="J273" s="17">
        <v>0.04</v>
      </c>
      <c r="K273" s="17">
        <v>0.38</v>
      </c>
      <c r="L273" s="17">
        <v>187.02</v>
      </c>
      <c r="M273" s="17">
        <v>0</v>
      </c>
      <c r="N273" s="17">
        <v>21.99</v>
      </c>
      <c r="O273" s="17">
        <v>6085.84</v>
      </c>
      <c r="P273" s="17">
        <v>6.04</v>
      </c>
      <c r="Q273" s="17">
        <v>0.27</v>
      </c>
      <c r="R273" s="17">
        <v>0</v>
      </c>
      <c r="S273" s="17">
        <v>0</v>
      </c>
      <c r="T273" s="19">
        <f t="shared" si="16"/>
        <v>30.819999999999997</v>
      </c>
      <c r="U273" s="19">
        <f t="shared" si="17"/>
        <v>7176.4</v>
      </c>
      <c r="V273" s="19">
        <f t="shared" si="18"/>
        <v>6.08</v>
      </c>
      <c r="W273" s="19">
        <f t="shared" si="19"/>
        <v>7213.2999999999993</v>
      </c>
    </row>
    <row r="274" spans="1:23">
      <c r="A274" s="18">
        <v>273</v>
      </c>
      <c r="B274" s="15">
        <v>19</v>
      </c>
      <c r="C274" s="14" t="s">
        <v>78</v>
      </c>
      <c r="D274" s="16">
        <v>2015</v>
      </c>
      <c r="E274" s="14" t="s">
        <v>155</v>
      </c>
      <c r="F274" s="16">
        <v>14</v>
      </c>
      <c r="G274" s="16" t="s">
        <v>1530</v>
      </c>
      <c r="H274" s="17">
        <v>2.0049682491997558</v>
      </c>
      <c r="I274" s="17">
        <v>87.487636352335471</v>
      </c>
      <c r="J274" s="17">
        <v>9.7458900065263004E-3</v>
      </c>
      <c r="K274" s="17">
        <v>0.15218008349476339</v>
      </c>
      <c r="L274" s="17">
        <v>0.76167113836719058</v>
      </c>
      <c r="M274" s="17">
        <v>0</v>
      </c>
      <c r="N274" s="17">
        <v>7.4739042607191317</v>
      </c>
      <c r="O274" s="17">
        <v>0</v>
      </c>
      <c r="P274" s="17">
        <v>1.074907026612661</v>
      </c>
      <c r="Q274" s="17">
        <v>5.6163177359037801E-2</v>
      </c>
      <c r="R274" s="17">
        <v>1.8107217221053939</v>
      </c>
      <c r="S274" s="17">
        <v>0</v>
      </c>
      <c r="T274" s="19">
        <f t="shared" si="16"/>
        <v>9.6872157707726885</v>
      </c>
      <c r="U274" s="19">
        <f t="shared" si="17"/>
        <v>90.060029212808061</v>
      </c>
      <c r="V274" s="19">
        <f t="shared" si="18"/>
        <v>1.0846529166191874</v>
      </c>
      <c r="W274" s="19">
        <f t="shared" si="19"/>
        <v>100.83189790019993</v>
      </c>
    </row>
    <row r="275" spans="1:23">
      <c r="A275" s="18">
        <v>274</v>
      </c>
      <c r="B275" s="15">
        <v>19</v>
      </c>
      <c r="C275" s="14" t="s">
        <v>78</v>
      </c>
      <c r="D275" s="16">
        <v>2016</v>
      </c>
      <c r="E275" s="14" t="s">
        <v>155</v>
      </c>
      <c r="F275" s="16">
        <v>14</v>
      </c>
      <c r="G275" s="16" t="s">
        <v>1530</v>
      </c>
      <c r="H275" s="17">
        <v>1.9089784663567548</v>
      </c>
      <c r="I275" s="17">
        <v>182.65691039689543</v>
      </c>
      <c r="J275" s="17">
        <v>1.7792773198878818E-2</v>
      </c>
      <c r="K275" s="17">
        <v>4.066919588315171E-2</v>
      </c>
      <c r="L275" s="17">
        <v>14.377808962201703</v>
      </c>
      <c r="M275" s="17">
        <v>0</v>
      </c>
      <c r="N275" s="17">
        <v>22.224172299405772</v>
      </c>
      <c r="O275" s="17">
        <v>5255.4700522360108</v>
      </c>
      <c r="P275" s="17">
        <v>2.107694693562602</v>
      </c>
      <c r="Q275" s="17">
        <v>9.5772325126618416E-3</v>
      </c>
      <c r="R275" s="17">
        <v>0.37439716768100095</v>
      </c>
      <c r="S275" s="17">
        <v>0</v>
      </c>
      <c r="T275" s="19">
        <f t="shared" si="16"/>
        <v>24.183397194158342</v>
      </c>
      <c r="U275" s="19">
        <f t="shared" si="17"/>
        <v>5452.879168762789</v>
      </c>
      <c r="V275" s="19">
        <f t="shared" si="18"/>
        <v>2.1254874667614807</v>
      </c>
      <c r="W275" s="19">
        <f t="shared" si="19"/>
        <v>5479.1880534237089</v>
      </c>
    </row>
    <row r="276" spans="1:23">
      <c r="A276" s="18">
        <v>275</v>
      </c>
      <c r="B276" s="15">
        <v>19</v>
      </c>
      <c r="C276" s="14" t="s">
        <v>78</v>
      </c>
      <c r="D276" s="16">
        <v>2017</v>
      </c>
      <c r="E276" s="14" t="s">
        <v>155</v>
      </c>
      <c r="F276" s="16">
        <v>14</v>
      </c>
      <c r="G276" s="16" t="s">
        <v>1530</v>
      </c>
      <c r="H276" s="17">
        <v>0.69361456020705414</v>
      </c>
      <c r="I276" s="17">
        <v>42.374293385254809</v>
      </c>
      <c r="J276" s="17">
        <v>1.1499185050380957E-2</v>
      </c>
      <c r="K276" s="17">
        <v>4.1010367923040261E-2</v>
      </c>
      <c r="L276" s="17">
        <v>12.010237327575826</v>
      </c>
      <c r="M276" s="17">
        <v>0</v>
      </c>
      <c r="N276" s="17">
        <v>24.004864257039014</v>
      </c>
      <c r="O276" s="17">
        <v>4548.9994318249273</v>
      </c>
      <c r="P276" s="17">
        <v>6.0536798240183716</v>
      </c>
      <c r="Q276" s="17">
        <v>9.5453412188118529E-3</v>
      </c>
      <c r="R276" s="17">
        <v>0.98553104016743365</v>
      </c>
      <c r="S276" s="17">
        <v>0</v>
      </c>
      <c r="T276" s="19">
        <f t="shared" si="16"/>
        <v>24.74903452638792</v>
      </c>
      <c r="U276" s="19">
        <f t="shared" si="17"/>
        <v>4604.3694935779249</v>
      </c>
      <c r="V276" s="19">
        <f t="shared" si="18"/>
        <v>6.0651790090687525</v>
      </c>
      <c r="W276" s="19">
        <f t="shared" si="19"/>
        <v>4635.1837071133814</v>
      </c>
    </row>
    <row r="277" spans="1:23">
      <c r="A277" s="18">
        <v>276</v>
      </c>
      <c r="B277" s="15">
        <v>19</v>
      </c>
      <c r="C277" s="14" t="s">
        <v>78</v>
      </c>
      <c r="D277" s="16">
        <v>2018</v>
      </c>
      <c r="E277" s="14" t="s">
        <v>155</v>
      </c>
      <c r="F277" s="16">
        <v>14</v>
      </c>
      <c r="G277" s="16" t="s">
        <v>1530</v>
      </c>
      <c r="H277" s="17">
        <v>3.5107537239372966</v>
      </c>
      <c r="I277" s="17">
        <v>362.89396188721605</v>
      </c>
      <c r="J277" s="17">
        <v>1.9427126420406254E-5</v>
      </c>
      <c r="K277" s="17">
        <v>2.5063130066230315</v>
      </c>
      <c r="L277" s="17">
        <v>753.90839786107347</v>
      </c>
      <c r="M277" s="17">
        <v>0.14789871343855279</v>
      </c>
      <c r="N277" s="17">
        <v>10.033469700967958</v>
      </c>
      <c r="O277" s="17">
        <v>4067.9330346952293</v>
      </c>
      <c r="P277" s="17">
        <v>2.0107270116384677</v>
      </c>
      <c r="Q277" s="17">
        <v>0</v>
      </c>
      <c r="R277" s="17">
        <v>0</v>
      </c>
      <c r="S277" s="17">
        <v>0</v>
      </c>
      <c r="T277" s="19">
        <f t="shared" si="16"/>
        <v>16.050536431528286</v>
      </c>
      <c r="U277" s="19">
        <f t="shared" si="17"/>
        <v>5184.735394443519</v>
      </c>
      <c r="V277" s="19">
        <f t="shared" si="18"/>
        <v>2.1586451522034409</v>
      </c>
      <c r="W277" s="19">
        <f t="shared" si="19"/>
        <v>5202.9445760272511</v>
      </c>
    </row>
    <row r="278" spans="1:23">
      <c r="A278" s="18">
        <v>277</v>
      </c>
      <c r="B278" s="15">
        <v>19</v>
      </c>
      <c r="C278" s="14" t="s">
        <v>78</v>
      </c>
      <c r="D278" s="16">
        <v>2019</v>
      </c>
      <c r="E278" s="14" t="s">
        <v>155</v>
      </c>
      <c r="F278" s="16">
        <v>14</v>
      </c>
      <c r="G278" s="16" t="s">
        <v>1530</v>
      </c>
      <c r="H278" s="17">
        <v>9.7040098966992616</v>
      </c>
      <c r="I278" s="17">
        <v>570.19774172451559</v>
      </c>
      <c r="J278" s="17">
        <v>0.84514659879758247</v>
      </c>
      <c r="K278" s="17">
        <v>0.11210375775149514</v>
      </c>
      <c r="L278" s="17">
        <v>7.9593668003561548</v>
      </c>
      <c r="M278" s="17">
        <v>0</v>
      </c>
      <c r="N278" s="17">
        <v>5.0067149419672052</v>
      </c>
      <c r="O278" s="17">
        <v>1291.3783296956135</v>
      </c>
      <c r="P278" s="17">
        <v>0.99469391936081186</v>
      </c>
      <c r="Q278" s="17">
        <v>0</v>
      </c>
      <c r="R278" s="17">
        <v>0</v>
      </c>
      <c r="S278" s="17">
        <v>0</v>
      </c>
      <c r="T278" s="19">
        <f t="shared" si="16"/>
        <v>14.822828596417962</v>
      </c>
      <c r="U278" s="19">
        <f t="shared" si="17"/>
        <v>1869.5354382204853</v>
      </c>
      <c r="V278" s="19">
        <f t="shared" si="18"/>
        <v>1.8398405181583943</v>
      </c>
      <c r="W278" s="19">
        <f t="shared" si="19"/>
        <v>1886.1981073350616</v>
      </c>
    </row>
    <row r="279" spans="1:23">
      <c r="A279" s="18">
        <v>278</v>
      </c>
      <c r="B279" s="15">
        <v>19</v>
      </c>
      <c r="C279" s="14" t="s">
        <v>78</v>
      </c>
      <c r="D279" s="16">
        <v>2020</v>
      </c>
      <c r="E279" s="14" t="s">
        <v>155</v>
      </c>
      <c r="F279" s="16">
        <v>14</v>
      </c>
      <c r="G279" s="16" t="s">
        <v>1530</v>
      </c>
      <c r="H279" s="17">
        <v>5.5064538317108385</v>
      </c>
      <c r="I279" s="17">
        <v>497.10169354988625</v>
      </c>
      <c r="J279" s="17">
        <v>0</v>
      </c>
      <c r="K279" s="17">
        <v>0</v>
      </c>
      <c r="L279" s="17">
        <v>0</v>
      </c>
      <c r="M279" s="17">
        <v>1.0051060560055025</v>
      </c>
      <c r="N279" s="17">
        <v>1.0051060560055025</v>
      </c>
      <c r="O279" s="17">
        <v>125.63825700068783</v>
      </c>
      <c r="P279" s="17">
        <v>0</v>
      </c>
      <c r="Q279" s="17">
        <v>0</v>
      </c>
      <c r="R279" s="17">
        <v>0</v>
      </c>
      <c r="S279" s="17">
        <v>0</v>
      </c>
      <c r="T279" s="19">
        <f t="shared" si="16"/>
        <v>6.5115598877163414</v>
      </c>
      <c r="U279" s="19">
        <f t="shared" si="17"/>
        <v>622.73995055057412</v>
      </c>
      <c r="V279" s="19">
        <f t="shared" si="18"/>
        <v>1.0051060560055025</v>
      </c>
      <c r="W279" s="19">
        <f t="shared" si="19"/>
        <v>630.25661649429594</v>
      </c>
    </row>
    <row r="280" spans="1:23">
      <c r="A280" s="18">
        <v>279</v>
      </c>
      <c r="B280" s="15">
        <v>19</v>
      </c>
      <c r="C280" s="14" t="s">
        <v>78</v>
      </c>
      <c r="D280" s="16">
        <v>2021</v>
      </c>
      <c r="E280" s="14" t="s">
        <v>155</v>
      </c>
      <c r="F280" s="16">
        <v>14</v>
      </c>
      <c r="G280" s="16" t="s">
        <v>1530</v>
      </c>
      <c r="H280" s="17">
        <v>1.5080761631617143</v>
      </c>
      <c r="I280" s="17">
        <v>92.752011191703048</v>
      </c>
      <c r="J280" s="17">
        <v>2.0606986344778639</v>
      </c>
      <c r="K280" s="17">
        <v>0.6463383825477188</v>
      </c>
      <c r="L280" s="17">
        <v>326.60503246966601</v>
      </c>
      <c r="M280" s="17">
        <v>0</v>
      </c>
      <c r="N280" s="17">
        <v>5.794702924825458</v>
      </c>
      <c r="O280" s="17">
        <v>2153.5146066037473</v>
      </c>
      <c r="P280" s="17">
        <v>2.9459705341614182</v>
      </c>
      <c r="Q280" s="17">
        <v>0</v>
      </c>
      <c r="R280" s="17">
        <v>0</v>
      </c>
      <c r="S280" s="17">
        <v>0</v>
      </c>
      <c r="T280" s="19">
        <f t="shared" si="16"/>
        <v>7.9491174705348913</v>
      </c>
      <c r="U280" s="19">
        <f t="shared" si="17"/>
        <v>2572.8716502651164</v>
      </c>
      <c r="V280" s="19">
        <f t="shared" si="18"/>
        <v>5.0066691686392826</v>
      </c>
      <c r="W280" s="19">
        <f t="shared" si="19"/>
        <v>2585.8274369042906</v>
      </c>
    </row>
    <row r="281" spans="1:23">
      <c r="A281" s="18">
        <v>280</v>
      </c>
      <c r="B281" s="15">
        <v>19</v>
      </c>
      <c r="C281" s="14" t="s">
        <v>78</v>
      </c>
      <c r="D281" s="16">
        <v>2022</v>
      </c>
      <c r="E281" s="14" t="s">
        <v>155</v>
      </c>
      <c r="F281" s="16">
        <v>14</v>
      </c>
      <c r="G281" s="16" t="s">
        <v>1530</v>
      </c>
      <c r="H281" s="17">
        <v>3.1195075723186818</v>
      </c>
      <c r="I281" s="17">
        <v>141.21627514270952</v>
      </c>
      <c r="J281" s="17">
        <v>6.6740879067773054E-2</v>
      </c>
      <c r="K281" s="17">
        <v>3.734556115329982</v>
      </c>
      <c r="L281" s="17">
        <v>2482.2845314632182</v>
      </c>
      <c r="M281" s="17">
        <v>0</v>
      </c>
      <c r="N281" s="17">
        <v>10.453797193430386</v>
      </c>
      <c r="O281" s="17">
        <v>4994.9747626623157</v>
      </c>
      <c r="P281" s="17">
        <v>0.97003895452697975</v>
      </c>
      <c r="Q281" s="17">
        <v>0</v>
      </c>
      <c r="R281" s="17">
        <v>0</v>
      </c>
      <c r="S281" s="17">
        <v>0</v>
      </c>
      <c r="T281" s="19">
        <f t="shared" si="16"/>
        <v>17.307860881079051</v>
      </c>
      <c r="U281" s="19">
        <f t="shared" si="17"/>
        <v>7618.4755692682429</v>
      </c>
      <c r="V281" s="19">
        <f t="shared" si="18"/>
        <v>1.0367798335947529</v>
      </c>
      <c r="W281" s="19">
        <f t="shared" si="19"/>
        <v>7636.8202099829168</v>
      </c>
    </row>
    <row r="282" spans="1:23">
      <c r="A282" s="18">
        <v>281</v>
      </c>
      <c r="B282" s="15">
        <v>20</v>
      </c>
      <c r="C282" s="14" t="s">
        <v>92</v>
      </c>
      <c r="D282" s="16">
        <v>2007</v>
      </c>
      <c r="E282" s="14" t="s">
        <v>155</v>
      </c>
      <c r="F282" s="16">
        <v>14</v>
      </c>
      <c r="G282" s="16" t="s">
        <v>1530</v>
      </c>
      <c r="H282" s="17">
        <v>6</v>
      </c>
      <c r="I282" s="17">
        <v>1238.17</v>
      </c>
      <c r="J282" s="17">
        <v>1.34</v>
      </c>
      <c r="K282" s="17">
        <v>4.3899999999999997</v>
      </c>
      <c r="L282" s="17">
        <v>2946.4</v>
      </c>
      <c r="M282" s="17">
        <v>0</v>
      </c>
      <c r="N282" s="17">
        <v>0</v>
      </c>
      <c r="O282" s="17">
        <v>0</v>
      </c>
      <c r="P282" s="17">
        <v>0</v>
      </c>
      <c r="Q282" s="17">
        <v>0.03</v>
      </c>
      <c r="R282" s="17">
        <v>0</v>
      </c>
      <c r="S282" s="17">
        <v>0</v>
      </c>
      <c r="T282" s="19">
        <f t="shared" si="16"/>
        <v>10.42</v>
      </c>
      <c r="U282" s="19">
        <f t="shared" si="17"/>
        <v>4184.57</v>
      </c>
      <c r="V282" s="19">
        <f t="shared" si="18"/>
        <v>1.34</v>
      </c>
      <c r="W282" s="19">
        <f t="shared" si="19"/>
        <v>4196.33</v>
      </c>
    </row>
    <row r="283" spans="1:23">
      <c r="A283" s="18">
        <v>282</v>
      </c>
      <c r="B283" s="15">
        <v>20</v>
      </c>
      <c r="C283" s="14" t="s">
        <v>92</v>
      </c>
      <c r="D283" s="16">
        <v>2008</v>
      </c>
      <c r="E283" s="14" t="s">
        <v>155</v>
      </c>
      <c r="F283" s="16">
        <v>14</v>
      </c>
      <c r="G283" s="16" t="s">
        <v>1530</v>
      </c>
      <c r="H283" s="17">
        <v>7</v>
      </c>
      <c r="I283" s="17">
        <v>882.81</v>
      </c>
      <c r="J283" s="17">
        <v>0.38</v>
      </c>
      <c r="K283" s="17">
        <v>2.12</v>
      </c>
      <c r="L283" s="17">
        <v>202.07</v>
      </c>
      <c r="M283" s="17">
        <v>0</v>
      </c>
      <c r="N283" s="17">
        <v>0</v>
      </c>
      <c r="O283" s="17">
        <v>0</v>
      </c>
      <c r="P283" s="17">
        <v>0</v>
      </c>
      <c r="Q283" s="17">
        <v>0.02</v>
      </c>
      <c r="R283" s="17">
        <v>0</v>
      </c>
      <c r="S283" s="17">
        <v>0</v>
      </c>
      <c r="T283" s="19">
        <f t="shared" si="16"/>
        <v>9.14</v>
      </c>
      <c r="U283" s="19">
        <f t="shared" si="17"/>
        <v>1084.8799999999999</v>
      </c>
      <c r="V283" s="19">
        <f t="shared" si="18"/>
        <v>0.38</v>
      </c>
      <c r="W283" s="19">
        <f t="shared" si="19"/>
        <v>1094.4000000000001</v>
      </c>
    </row>
    <row r="284" spans="1:23">
      <c r="A284" s="18">
        <v>283</v>
      </c>
      <c r="B284" s="15">
        <v>20</v>
      </c>
      <c r="C284" s="14" t="s">
        <v>92</v>
      </c>
      <c r="D284" s="16">
        <v>2009</v>
      </c>
      <c r="E284" s="14" t="s">
        <v>155</v>
      </c>
      <c r="F284" s="16">
        <v>14</v>
      </c>
      <c r="G284" s="16" t="s">
        <v>1530</v>
      </c>
      <c r="H284" s="17">
        <v>4.12</v>
      </c>
      <c r="I284" s="17">
        <v>1593.26</v>
      </c>
      <c r="J284" s="17">
        <v>0.17</v>
      </c>
      <c r="K284" s="17">
        <v>4.8099999999999996</v>
      </c>
      <c r="L284" s="17">
        <v>1318.63</v>
      </c>
      <c r="M284" s="17">
        <v>0</v>
      </c>
      <c r="N284" s="17">
        <v>0</v>
      </c>
      <c r="O284" s="17">
        <v>0</v>
      </c>
      <c r="P284" s="17">
        <v>0</v>
      </c>
      <c r="Q284" s="17">
        <v>2.83</v>
      </c>
      <c r="R284" s="17">
        <v>0.01</v>
      </c>
      <c r="S284" s="17">
        <v>0.04</v>
      </c>
      <c r="T284" s="19">
        <f t="shared" si="16"/>
        <v>11.76</v>
      </c>
      <c r="U284" s="19">
        <f t="shared" si="17"/>
        <v>2911.9000000000005</v>
      </c>
      <c r="V284" s="19">
        <f t="shared" si="18"/>
        <v>0.21000000000000002</v>
      </c>
      <c r="W284" s="19">
        <f t="shared" si="19"/>
        <v>2923.8700000000008</v>
      </c>
    </row>
    <row r="285" spans="1:23">
      <c r="A285" s="18">
        <v>284</v>
      </c>
      <c r="B285" s="15">
        <v>20</v>
      </c>
      <c r="C285" s="14" t="s">
        <v>92</v>
      </c>
      <c r="D285" s="16">
        <v>2010</v>
      </c>
      <c r="E285" s="14" t="s">
        <v>155</v>
      </c>
      <c r="F285" s="16">
        <v>14</v>
      </c>
      <c r="G285" s="16" t="s">
        <v>1530</v>
      </c>
      <c r="H285" s="17">
        <v>8.19</v>
      </c>
      <c r="I285" s="17">
        <v>939.91</v>
      </c>
      <c r="J285" s="17">
        <v>0.85</v>
      </c>
      <c r="K285" s="17">
        <v>2.72</v>
      </c>
      <c r="L285" s="17">
        <v>257.25</v>
      </c>
      <c r="M285" s="17">
        <v>0</v>
      </c>
      <c r="N285" s="17">
        <v>0</v>
      </c>
      <c r="O285" s="17">
        <v>0</v>
      </c>
      <c r="P285" s="17">
        <v>0</v>
      </c>
      <c r="Q285" s="17">
        <v>1.21</v>
      </c>
      <c r="R285" s="17">
        <v>7.0000000000000007E-2</v>
      </c>
      <c r="S285" s="17">
        <v>0.06</v>
      </c>
      <c r="T285" s="19">
        <f t="shared" si="16"/>
        <v>12.120000000000001</v>
      </c>
      <c r="U285" s="19">
        <f t="shared" si="17"/>
        <v>1197.2299999999998</v>
      </c>
      <c r="V285" s="19">
        <f t="shared" si="18"/>
        <v>0.90999999999999992</v>
      </c>
      <c r="W285" s="19">
        <f t="shared" si="19"/>
        <v>1210.2599999999998</v>
      </c>
    </row>
    <row r="286" spans="1:23">
      <c r="A286" s="18">
        <v>285</v>
      </c>
      <c r="B286" s="15">
        <v>20</v>
      </c>
      <c r="C286" s="14" t="s">
        <v>92</v>
      </c>
      <c r="D286" s="16">
        <v>2012</v>
      </c>
      <c r="E286" s="14" t="s">
        <v>155</v>
      </c>
      <c r="F286" s="16">
        <v>14</v>
      </c>
      <c r="G286" s="16" t="s">
        <v>1530</v>
      </c>
      <c r="H286" s="17">
        <v>4.55</v>
      </c>
      <c r="I286" s="17">
        <v>710.46</v>
      </c>
      <c r="J286" s="17">
        <v>1.03</v>
      </c>
      <c r="K286" s="17">
        <v>1.87</v>
      </c>
      <c r="L286" s="17">
        <v>238.64</v>
      </c>
      <c r="M286" s="17">
        <v>0</v>
      </c>
      <c r="N286" s="17">
        <v>0</v>
      </c>
      <c r="O286" s="17">
        <v>0</v>
      </c>
      <c r="P286" s="17">
        <v>0</v>
      </c>
      <c r="Q286" s="17">
        <v>0.88</v>
      </c>
      <c r="R286" s="17">
        <v>0.01</v>
      </c>
      <c r="S286" s="17">
        <v>0.28000000000000003</v>
      </c>
      <c r="T286" s="19">
        <f t="shared" si="16"/>
        <v>7.3</v>
      </c>
      <c r="U286" s="19">
        <f t="shared" si="17"/>
        <v>949.11</v>
      </c>
      <c r="V286" s="19">
        <f t="shared" si="18"/>
        <v>1.31</v>
      </c>
      <c r="W286" s="19">
        <f t="shared" si="19"/>
        <v>957.71999999999991</v>
      </c>
    </row>
    <row r="287" spans="1:23">
      <c r="A287" s="18">
        <v>286</v>
      </c>
      <c r="B287" s="15">
        <v>20</v>
      </c>
      <c r="C287" s="14" t="s">
        <v>92</v>
      </c>
      <c r="D287" s="16">
        <v>2013</v>
      </c>
      <c r="E287" s="14" t="s">
        <v>155</v>
      </c>
      <c r="F287" s="16">
        <v>14</v>
      </c>
      <c r="G287" s="16" t="s">
        <v>1530</v>
      </c>
      <c r="H287" s="17">
        <v>7.32</v>
      </c>
      <c r="I287" s="17">
        <v>635.20000000000005</v>
      </c>
      <c r="J287" s="17">
        <v>4.03</v>
      </c>
      <c r="K287" s="17">
        <v>3.97</v>
      </c>
      <c r="L287" s="17">
        <v>608.25</v>
      </c>
      <c r="M287" s="17">
        <v>0.45</v>
      </c>
      <c r="N287" s="17">
        <v>0</v>
      </c>
      <c r="O287" s="17">
        <v>0</v>
      </c>
      <c r="P287" s="17">
        <v>0</v>
      </c>
      <c r="Q287" s="17">
        <v>2.85</v>
      </c>
      <c r="R287" s="17">
        <v>0.01</v>
      </c>
      <c r="S287" s="17">
        <v>0.39</v>
      </c>
      <c r="T287" s="19">
        <f t="shared" si="16"/>
        <v>14.14</v>
      </c>
      <c r="U287" s="19">
        <f t="shared" si="17"/>
        <v>1243.46</v>
      </c>
      <c r="V287" s="19">
        <f t="shared" si="18"/>
        <v>4.87</v>
      </c>
      <c r="W287" s="19">
        <f t="shared" si="19"/>
        <v>1262.47</v>
      </c>
    </row>
    <row r="288" spans="1:23">
      <c r="A288" s="18">
        <v>287</v>
      </c>
      <c r="B288" s="15">
        <v>20</v>
      </c>
      <c r="C288" s="14" t="s">
        <v>92</v>
      </c>
      <c r="D288" s="16">
        <v>2015</v>
      </c>
      <c r="E288" s="14" t="s">
        <v>155</v>
      </c>
      <c r="F288" s="16">
        <v>14</v>
      </c>
      <c r="G288" s="16" t="s">
        <v>1530</v>
      </c>
      <c r="H288" s="17">
        <v>15.486044495810461</v>
      </c>
      <c r="I288" s="17">
        <v>410.7895117018204</v>
      </c>
      <c r="J288" s="17">
        <v>13.73548107483386</v>
      </c>
      <c r="K288" s="17">
        <v>4.3748627564287776</v>
      </c>
      <c r="L288" s="17">
        <v>787.33649234325344</v>
      </c>
      <c r="M288" s="17">
        <v>0</v>
      </c>
      <c r="N288" s="17">
        <v>0</v>
      </c>
      <c r="O288" s="17">
        <v>0</v>
      </c>
      <c r="P288" s="17">
        <v>0</v>
      </c>
      <c r="Q288" s="17">
        <v>4.405952036983531</v>
      </c>
      <c r="R288" s="17">
        <v>1256.6930655879801</v>
      </c>
      <c r="S288" s="17">
        <v>0.92114995665992483</v>
      </c>
      <c r="T288" s="19">
        <f t="shared" si="16"/>
        <v>24.266859289222769</v>
      </c>
      <c r="U288" s="19">
        <f t="shared" si="17"/>
        <v>2454.8190696330539</v>
      </c>
      <c r="V288" s="19">
        <f t="shared" si="18"/>
        <v>14.656631031493784</v>
      </c>
      <c r="W288" s="19">
        <f t="shared" si="19"/>
        <v>2493.7425599537705</v>
      </c>
    </row>
    <row r="289" spans="1:23">
      <c r="A289" s="18">
        <v>288</v>
      </c>
      <c r="B289" s="15">
        <v>20</v>
      </c>
      <c r="C289" s="14" t="s">
        <v>92</v>
      </c>
      <c r="D289" s="16">
        <v>2016</v>
      </c>
      <c r="E289" s="14" t="s">
        <v>155</v>
      </c>
      <c r="F289" s="16">
        <v>14</v>
      </c>
      <c r="G289" s="16" t="s">
        <v>1530</v>
      </c>
      <c r="H289" s="17">
        <v>12.231462130269318</v>
      </c>
      <c r="I289" s="17">
        <v>377.83931260438243</v>
      </c>
      <c r="J289" s="17">
        <v>10.297573307292854</v>
      </c>
      <c r="K289" s="17">
        <v>3.8422877898752428</v>
      </c>
      <c r="L289" s="17">
        <v>268.82768565248739</v>
      </c>
      <c r="M289" s="17">
        <v>6.8721309081616819E-2</v>
      </c>
      <c r="N289" s="17">
        <v>0</v>
      </c>
      <c r="O289" s="17">
        <v>0</v>
      </c>
      <c r="P289" s="17">
        <v>0</v>
      </c>
      <c r="Q289" s="17">
        <v>2.2688983599974444</v>
      </c>
      <c r="R289" s="17">
        <v>489.75982221897726</v>
      </c>
      <c r="S289" s="17">
        <v>1.8076168399149424</v>
      </c>
      <c r="T289" s="19">
        <f t="shared" si="16"/>
        <v>18.342648280142004</v>
      </c>
      <c r="U289" s="19">
        <f t="shared" si="17"/>
        <v>1136.4268204758471</v>
      </c>
      <c r="V289" s="19">
        <f t="shared" si="18"/>
        <v>12.173911456289414</v>
      </c>
      <c r="W289" s="19">
        <f t="shared" si="19"/>
        <v>1166.9433802122785</v>
      </c>
    </row>
    <row r="290" spans="1:23">
      <c r="A290" s="18">
        <v>289</v>
      </c>
      <c r="B290" s="15">
        <v>20</v>
      </c>
      <c r="C290" s="14" t="s">
        <v>92</v>
      </c>
      <c r="D290" s="16">
        <v>2017</v>
      </c>
      <c r="E290" s="14" t="s">
        <v>155</v>
      </c>
      <c r="F290" s="16">
        <v>14</v>
      </c>
      <c r="G290" s="16" t="s">
        <v>1530</v>
      </c>
      <c r="H290" s="17">
        <v>12.92629246968688</v>
      </c>
      <c r="I290" s="17">
        <v>463.51469996769237</v>
      </c>
      <c r="J290" s="17">
        <v>9.9366111283271898</v>
      </c>
      <c r="K290" s="17">
        <v>5.6499304397133194</v>
      </c>
      <c r="L290" s="17">
        <v>583.13866562930627</v>
      </c>
      <c r="M290" s="17">
        <v>0</v>
      </c>
      <c r="N290" s="17">
        <v>0</v>
      </c>
      <c r="O290" s="17">
        <v>0</v>
      </c>
      <c r="P290" s="17">
        <v>0</v>
      </c>
      <c r="Q290" s="17">
        <v>0.14521286766402711</v>
      </c>
      <c r="R290" s="17">
        <v>20.263814804802628</v>
      </c>
      <c r="S290" s="17">
        <v>0.61194590781119174</v>
      </c>
      <c r="T290" s="19">
        <f t="shared" si="16"/>
        <v>18.721435777064229</v>
      </c>
      <c r="U290" s="19">
        <f t="shared" si="17"/>
        <v>1066.9171804018013</v>
      </c>
      <c r="V290" s="19">
        <f t="shared" si="18"/>
        <v>10.548557036138382</v>
      </c>
      <c r="W290" s="19">
        <f t="shared" si="19"/>
        <v>1096.1871732150039</v>
      </c>
    </row>
    <row r="291" spans="1:23">
      <c r="A291" s="18">
        <v>290</v>
      </c>
      <c r="B291" s="15">
        <v>20</v>
      </c>
      <c r="C291" s="14" t="s">
        <v>92</v>
      </c>
      <c r="D291" s="16">
        <v>2018</v>
      </c>
      <c r="E291" s="14" t="s">
        <v>155</v>
      </c>
      <c r="F291" s="16">
        <v>14</v>
      </c>
      <c r="G291" s="16" t="s">
        <v>1530</v>
      </c>
      <c r="H291" s="17">
        <v>9.1675364134242336</v>
      </c>
      <c r="I291" s="17">
        <v>491.52563191153104</v>
      </c>
      <c r="J291" s="17">
        <v>11.675449452722047</v>
      </c>
      <c r="K291" s="17">
        <v>4.5348578918028748</v>
      </c>
      <c r="L291" s="17">
        <v>704.26256505402205</v>
      </c>
      <c r="M291" s="17">
        <v>0.19233437022600289</v>
      </c>
      <c r="N291" s="17">
        <v>4.0489538164316992</v>
      </c>
      <c r="O291" s="17">
        <v>827.34382141048616</v>
      </c>
      <c r="P291" s="17">
        <v>3.0279450375962247</v>
      </c>
      <c r="Q291" s="17">
        <v>3.3386790237554291</v>
      </c>
      <c r="R291" s="17">
        <v>2825.1734716184355</v>
      </c>
      <c r="S291" s="17">
        <v>1.1177408946701166</v>
      </c>
      <c r="T291" s="19">
        <f t="shared" si="16"/>
        <v>21.090027145414236</v>
      </c>
      <c r="U291" s="19">
        <f t="shared" si="17"/>
        <v>4848.3054899944746</v>
      </c>
      <c r="V291" s="19">
        <f t="shared" si="18"/>
        <v>16.013469755214391</v>
      </c>
      <c r="W291" s="19">
        <f t="shared" si="19"/>
        <v>4885.4089868951032</v>
      </c>
    </row>
    <row r="292" spans="1:23">
      <c r="A292" s="18">
        <v>291</v>
      </c>
      <c r="B292" s="15">
        <v>20</v>
      </c>
      <c r="C292" s="14" t="s">
        <v>92</v>
      </c>
      <c r="D292" s="16">
        <v>2019</v>
      </c>
      <c r="E292" s="14" t="s">
        <v>155</v>
      </c>
      <c r="F292" s="16">
        <v>14</v>
      </c>
      <c r="G292" s="16" t="s">
        <v>1530</v>
      </c>
      <c r="H292" s="17">
        <v>5.015069313936201</v>
      </c>
      <c r="I292" s="17">
        <v>258.51983304942473</v>
      </c>
      <c r="J292" s="17">
        <v>5.420609520927103</v>
      </c>
      <c r="K292" s="17">
        <v>5.611404335725255</v>
      </c>
      <c r="L292" s="17">
        <v>1022.9051608668178</v>
      </c>
      <c r="M292" s="17">
        <v>0</v>
      </c>
      <c r="N292" s="17">
        <v>10.133499111464662</v>
      </c>
      <c r="O292" s="17">
        <v>1570.2452275734292</v>
      </c>
      <c r="P292" s="17">
        <v>8.0977981910279393</v>
      </c>
      <c r="Q292" s="17">
        <v>1.4815002648223849</v>
      </c>
      <c r="R292" s="17">
        <v>122.44165829936993</v>
      </c>
      <c r="S292" s="17">
        <v>5.0036093552853024E-2</v>
      </c>
      <c r="T292" s="19">
        <f t="shared" si="16"/>
        <v>22.241473025948501</v>
      </c>
      <c r="U292" s="19">
        <f t="shared" si="17"/>
        <v>2974.1118797890417</v>
      </c>
      <c r="V292" s="19">
        <f t="shared" si="18"/>
        <v>13.568443805507895</v>
      </c>
      <c r="W292" s="19">
        <f t="shared" si="19"/>
        <v>3009.9217966204978</v>
      </c>
    </row>
    <row r="293" spans="1:23">
      <c r="A293" s="18">
        <v>292</v>
      </c>
      <c r="B293" s="15">
        <v>20</v>
      </c>
      <c r="C293" s="14" t="s">
        <v>92</v>
      </c>
      <c r="D293" s="16">
        <v>2020</v>
      </c>
      <c r="E293" s="14" t="s">
        <v>155</v>
      </c>
      <c r="F293" s="16">
        <v>14</v>
      </c>
      <c r="G293" s="16" t="s">
        <v>1530</v>
      </c>
      <c r="H293" s="17">
        <v>9.8075948987208026</v>
      </c>
      <c r="I293" s="17">
        <v>902.13135823117659</v>
      </c>
      <c r="J293" s="17">
        <v>15.05722764740271</v>
      </c>
      <c r="K293" s="17">
        <v>3.9090747856931718</v>
      </c>
      <c r="L293" s="17">
        <v>959.29790127106116</v>
      </c>
      <c r="M293" s="17">
        <v>0</v>
      </c>
      <c r="N293" s="17">
        <v>15.965356192728347</v>
      </c>
      <c r="O293" s="17">
        <v>6795.3481761749927</v>
      </c>
      <c r="P293" s="17">
        <v>26.992468223470294</v>
      </c>
      <c r="Q293" s="17">
        <v>0.903836831214898</v>
      </c>
      <c r="R293" s="17">
        <v>401.5384451670115</v>
      </c>
      <c r="S293" s="17">
        <v>0.60247117942654449</v>
      </c>
      <c r="T293" s="19">
        <f t="shared" si="16"/>
        <v>30.585862708357222</v>
      </c>
      <c r="U293" s="19">
        <f t="shared" si="17"/>
        <v>9058.3158808442404</v>
      </c>
      <c r="V293" s="19">
        <f t="shared" si="18"/>
        <v>42.652167050299546</v>
      </c>
      <c r="W293" s="19">
        <f t="shared" si="19"/>
        <v>9131.5539106028973</v>
      </c>
    </row>
    <row r="294" spans="1:23">
      <c r="A294" s="18">
        <v>293</v>
      </c>
      <c r="B294" s="15">
        <v>20</v>
      </c>
      <c r="C294" s="14" t="s">
        <v>92</v>
      </c>
      <c r="D294" s="16">
        <v>2021</v>
      </c>
      <c r="E294" s="14" t="s">
        <v>155</v>
      </c>
      <c r="F294" s="16">
        <v>14</v>
      </c>
      <c r="G294" s="16" t="s">
        <v>1530</v>
      </c>
      <c r="H294" s="17">
        <v>8.2267913938260051</v>
      </c>
      <c r="I294" s="17">
        <v>908.63488119738099</v>
      </c>
      <c r="J294" s="17">
        <v>12.308115996258186</v>
      </c>
      <c r="K294" s="17">
        <v>4.7710159027128158</v>
      </c>
      <c r="L294" s="17">
        <v>819.74725537885877</v>
      </c>
      <c r="M294" s="17">
        <v>0</v>
      </c>
      <c r="N294" s="17">
        <v>14.026619270346119</v>
      </c>
      <c r="O294" s="17">
        <v>2684.736134705332</v>
      </c>
      <c r="P294" s="17">
        <v>10.088127221702527</v>
      </c>
      <c r="Q294" s="17">
        <v>0.63910944808231995</v>
      </c>
      <c r="R294" s="17">
        <v>290.28790271281571</v>
      </c>
      <c r="S294" s="17">
        <v>1.5251113189897101</v>
      </c>
      <c r="T294" s="19">
        <f t="shared" si="16"/>
        <v>27.66353601496726</v>
      </c>
      <c r="U294" s="19">
        <f t="shared" si="17"/>
        <v>4703.4061739943872</v>
      </c>
      <c r="V294" s="19">
        <f t="shared" si="18"/>
        <v>23.921354536950425</v>
      </c>
      <c r="W294" s="19">
        <f t="shared" si="19"/>
        <v>4754.9910645463051</v>
      </c>
    </row>
    <row r="295" spans="1:23">
      <c r="A295" s="18">
        <v>294</v>
      </c>
      <c r="B295" s="15">
        <v>20</v>
      </c>
      <c r="C295" s="14" t="s">
        <v>92</v>
      </c>
      <c r="D295" s="16">
        <v>2022</v>
      </c>
      <c r="E295" s="14" t="s">
        <v>155</v>
      </c>
      <c r="F295" s="16">
        <v>14</v>
      </c>
      <c r="G295" s="16" t="s">
        <v>1530</v>
      </c>
      <c r="H295" s="17">
        <v>11.9798361281923</v>
      </c>
      <c r="I295" s="17">
        <v>2240.1666047977965</v>
      </c>
      <c r="J295" s="17">
        <v>20.877956928506485</v>
      </c>
      <c r="K295" s="17">
        <v>5.7431957692452533</v>
      </c>
      <c r="L295" s="17">
        <v>565.54973450184798</v>
      </c>
      <c r="M295" s="17">
        <v>0.37386013331396567</v>
      </c>
      <c r="N295" s="17">
        <v>20.485138021379729</v>
      </c>
      <c r="O295" s="17">
        <v>3777.7156506722185</v>
      </c>
      <c r="P295" s="17">
        <v>15.404509433657742</v>
      </c>
      <c r="Q295" s="17">
        <v>1.3708420084249262</v>
      </c>
      <c r="R295" s="17">
        <v>475.21810659737355</v>
      </c>
      <c r="S295" s="17">
        <v>1.5066952877440458</v>
      </c>
      <c r="T295" s="19">
        <f t="shared" si="16"/>
        <v>39.579011927242206</v>
      </c>
      <c r="U295" s="19">
        <f t="shared" si="17"/>
        <v>7058.6500965692367</v>
      </c>
      <c r="V295" s="19">
        <f t="shared" si="18"/>
        <v>38.163021783222234</v>
      </c>
      <c r="W295" s="19">
        <f t="shared" si="19"/>
        <v>7136.3921302797016</v>
      </c>
    </row>
    <row r="296" spans="1:23">
      <c r="A296" s="18">
        <v>295</v>
      </c>
      <c r="B296" s="15">
        <v>21</v>
      </c>
      <c r="C296" s="14" t="s">
        <v>3</v>
      </c>
      <c r="D296" s="16">
        <v>2007</v>
      </c>
      <c r="E296" s="14" t="s">
        <v>153</v>
      </c>
      <c r="F296" s="16">
        <v>3</v>
      </c>
      <c r="G296" s="16" t="s">
        <v>1530</v>
      </c>
      <c r="H296" s="17">
        <v>8.2998740870001804</v>
      </c>
      <c r="I296" s="17">
        <v>269.98399260031334</v>
      </c>
      <c r="J296" s="17">
        <v>9.0046031598689495</v>
      </c>
      <c r="K296" s="17">
        <v>2.3928628889856332</v>
      </c>
      <c r="L296" s="17">
        <v>148.45764441375454</v>
      </c>
      <c r="M296" s="17">
        <v>5.9946194964933639</v>
      </c>
      <c r="N296" s="17">
        <v>14.124166058896245</v>
      </c>
      <c r="O296" s="17">
        <v>623.62715385145327</v>
      </c>
      <c r="P296" s="17">
        <v>3.8621910576346807</v>
      </c>
      <c r="Q296" s="17">
        <v>7.0066404634416837E-2</v>
      </c>
      <c r="R296" s="17">
        <v>4.2390320522166336</v>
      </c>
      <c r="S296" s="17">
        <v>0</v>
      </c>
      <c r="T296" s="19">
        <f t="shared" si="16"/>
        <v>24.886969439516477</v>
      </c>
      <c r="U296" s="19">
        <f t="shared" si="17"/>
        <v>1046.3078229177377</v>
      </c>
      <c r="V296" s="19">
        <f t="shared" si="18"/>
        <v>18.861413713996996</v>
      </c>
      <c r="W296" s="19">
        <f t="shared" si="19"/>
        <v>1090.0562060712512</v>
      </c>
    </row>
    <row r="297" spans="1:23">
      <c r="A297" s="18">
        <v>296</v>
      </c>
      <c r="B297" s="15">
        <v>21</v>
      </c>
      <c r="C297" s="14" t="s">
        <v>3</v>
      </c>
      <c r="D297" s="16">
        <v>2008</v>
      </c>
      <c r="E297" s="14" t="s">
        <v>153</v>
      </c>
      <c r="F297" s="16">
        <v>3</v>
      </c>
      <c r="G297" s="16" t="s">
        <v>1530</v>
      </c>
      <c r="H297" s="17">
        <v>10.453942923238696</v>
      </c>
      <c r="I297" s="17">
        <v>301.15655566238297</v>
      </c>
      <c r="J297" s="17">
        <v>7.3840467220655794</v>
      </c>
      <c r="K297" s="17">
        <v>5.2342148002568321</v>
      </c>
      <c r="L297" s="17">
        <v>498.8446223415811</v>
      </c>
      <c r="M297" s="17">
        <v>4.0349349828933363</v>
      </c>
      <c r="N297" s="17">
        <v>16.614603078951209</v>
      </c>
      <c r="O297" s="17">
        <v>1156.1675454668741</v>
      </c>
      <c r="P297" s="17">
        <v>3.0242430240485874</v>
      </c>
      <c r="Q297" s="17">
        <v>0.38736239871707784</v>
      </c>
      <c r="R297" s="17">
        <v>65.712713257462255</v>
      </c>
      <c r="S297" s="17">
        <v>6.1570455567652735E-3</v>
      </c>
      <c r="T297" s="19">
        <f t="shared" si="16"/>
        <v>32.690123201163821</v>
      </c>
      <c r="U297" s="19">
        <f t="shared" si="17"/>
        <v>2021.8814367283003</v>
      </c>
      <c r="V297" s="19">
        <f t="shared" si="18"/>
        <v>14.449381774564269</v>
      </c>
      <c r="W297" s="19">
        <f t="shared" si="19"/>
        <v>2069.0209417040282</v>
      </c>
    </row>
    <row r="298" spans="1:23">
      <c r="A298" s="18">
        <v>297</v>
      </c>
      <c r="B298" s="15">
        <v>21</v>
      </c>
      <c r="C298" s="14" t="s">
        <v>3</v>
      </c>
      <c r="D298" s="16">
        <v>2009</v>
      </c>
      <c r="E298" s="14" t="s">
        <v>153</v>
      </c>
      <c r="F298" s="16">
        <v>3</v>
      </c>
      <c r="G298" s="16" t="s">
        <v>1530</v>
      </c>
      <c r="H298" s="17">
        <v>11.59</v>
      </c>
      <c r="I298" s="17">
        <v>330.75</v>
      </c>
      <c r="J298" s="17">
        <v>3.28</v>
      </c>
      <c r="K298" s="17">
        <v>2.78</v>
      </c>
      <c r="L298" s="17">
        <v>300.52999999999997</v>
      </c>
      <c r="M298" s="17">
        <v>1.66</v>
      </c>
      <c r="N298" s="17">
        <v>27.79</v>
      </c>
      <c r="O298" s="17">
        <v>2043.86</v>
      </c>
      <c r="P298" s="17">
        <v>0.61</v>
      </c>
      <c r="Q298" s="17">
        <v>2.64</v>
      </c>
      <c r="R298" s="17">
        <v>0</v>
      </c>
      <c r="S298" s="17">
        <v>0.14000000000000001</v>
      </c>
      <c r="T298" s="19">
        <f t="shared" si="16"/>
        <v>44.8</v>
      </c>
      <c r="U298" s="19">
        <f t="shared" si="17"/>
        <v>2675.14</v>
      </c>
      <c r="V298" s="19">
        <f t="shared" si="18"/>
        <v>5.6899999999999995</v>
      </c>
      <c r="W298" s="19">
        <f t="shared" si="19"/>
        <v>2725.63</v>
      </c>
    </row>
    <row r="299" spans="1:23">
      <c r="A299" s="18">
        <v>298</v>
      </c>
      <c r="B299" s="15">
        <v>21</v>
      </c>
      <c r="C299" s="14" t="s">
        <v>3</v>
      </c>
      <c r="D299" s="16">
        <v>2010</v>
      </c>
      <c r="E299" s="14" t="s">
        <v>153</v>
      </c>
      <c r="F299" s="16">
        <v>3</v>
      </c>
      <c r="G299" s="16" t="s">
        <v>1530</v>
      </c>
      <c r="H299" s="17">
        <v>9.1</v>
      </c>
      <c r="I299" s="17">
        <v>261.77999999999997</v>
      </c>
      <c r="J299" s="17">
        <v>8.39</v>
      </c>
      <c r="K299" s="17">
        <v>4.2699999999999996</v>
      </c>
      <c r="L299" s="17">
        <v>976.32</v>
      </c>
      <c r="M299" s="17">
        <v>4.55</v>
      </c>
      <c r="N299" s="17">
        <v>9.5299999999999994</v>
      </c>
      <c r="O299" s="17">
        <v>1402.09</v>
      </c>
      <c r="P299" s="17">
        <v>0.16</v>
      </c>
      <c r="Q299" s="17">
        <v>7.69</v>
      </c>
      <c r="R299" s="17">
        <v>0.01</v>
      </c>
      <c r="S299" s="17">
        <v>0</v>
      </c>
      <c r="T299" s="19">
        <f t="shared" si="16"/>
        <v>30.59</v>
      </c>
      <c r="U299" s="19">
        <f t="shared" si="17"/>
        <v>2640.2</v>
      </c>
      <c r="V299" s="19">
        <f t="shared" si="18"/>
        <v>13.100000000000001</v>
      </c>
      <c r="W299" s="19">
        <f t="shared" si="19"/>
        <v>2683.89</v>
      </c>
    </row>
    <row r="300" spans="1:23">
      <c r="A300" s="18">
        <v>299</v>
      </c>
      <c r="B300" s="15">
        <v>21</v>
      </c>
      <c r="C300" s="14" t="s">
        <v>3</v>
      </c>
      <c r="D300" s="16">
        <v>2011</v>
      </c>
      <c r="E300" s="14" t="s">
        <v>153</v>
      </c>
      <c r="F300" s="16">
        <v>3</v>
      </c>
      <c r="G300" s="16" t="s">
        <v>1530</v>
      </c>
      <c r="H300" s="17">
        <v>11.64</v>
      </c>
      <c r="I300" s="17">
        <v>390.93</v>
      </c>
      <c r="J300" s="17">
        <v>8.41</v>
      </c>
      <c r="K300" s="17">
        <v>2.64</v>
      </c>
      <c r="L300" s="17">
        <v>300.72000000000003</v>
      </c>
      <c r="M300" s="17">
        <v>0.95</v>
      </c>
      <c r="N300" s="17">
        <v>9.99</v>
      </c>
      <c r="O300" s="17">
        <v>785.38</v>
      </c>
      <c r="P300" s="17">
        <v>0.17</v>
      </c>
      <c r="Q300" s="17">
        <v>1.61</v>
      </c>
      <c r="R300" s="17">
        <v>0</v>
      </c>
      <c r="S300" s="17">
        <v>0.06</v>
      </c>
      <c r="T300" s="19">
        <f t="shared" si="16"/>
        <v>25.880000000000003</v>
      </c>
      <c r="U300" s="19">
        <f t="shared" si="17"/>
        <v>1477.0300000000002</v>
      </c>
      <c r="V300" s="19">
        <f t="shared" si="18"/>
        <v>9.59</v>
      </c>
      <c r="W300" s="19">
        <f t="shared" si="19"/>
        <v>1512.5000000000002</v>
      </c>
    </row>
    <row r="301" spans="1:23">
      <c r="A301" s="18">
        <v>300</v>
      </c>
      <c r="B301" s="15">
        <v>21</v>
      </c>
      <c r="C301" s="14" t="s">
        <v>3</v>
      </c>
      <c r="D301" s="16">
        <v>2012</v>
      </c>
      <c r="E301" s="14" t="s">
        <v>153</v>
      </c>
      <c r="F301" s="16">
        <v>3</v>
      </c>
      <c r="G301" s="16" t="s">
        <v>1530</v>
      </c>
      <c r="H301" s="17">
        <v>14.31</v>
      </c>
      <c r="I301" s="17">
        <v>288.3</v>
      </c>
      <c r="J301" s="17">
        <v>12.09</v>
      </c>
      <c r="K301" s="17">
        <v>1.72</v>
      </c>
      <c r="L301" s="17">
        <v>181.49</v>
      </c>
      <c r="M301" s="17">
        <v>1.19</v>
      </c>
      <c r="N301" s="17">
        <v>11.06</v>
      </c>
      <c r="O301" s="17">
        <v>486.42</v>
      </c>
      <c r="P301" s="17">
        <v>0</v>
      </c>
      <c r="Q301" s="17">
        <v>0.16</v>
      </c>
      <c r="R301" s="17">
        <v>0</v>
      </c>
      <c r="S301" s="17">
        <v>0</v>
      </c>
      <c r="T301" s="19">
        <f t="shared" si="16"/>
        <v>27.250000000000004</v>
      </c>
      <c r="U301" s="19">
        <f t="shared" si="17"/>
        <v>956.21</v>
      </c>
      <c r="V301" s="19">
        <f t="shared" si="18"/>
        <v>13.28</v>
      </c>
      <c r="W301" s="19">
        <f t="shared" si="19"/>
        <v>996.74</v>
      </c>
    </row>
    <row r="302" spans="1:23">
      <c r="A302" s="18">
        <v>301</v>
      </c>
      <c r="B302" s="15">
        <v>21</v>
      </c>
      <c r="C302" s="14" t="s">
        <v>3</v>
      </c>
      <c r="D302" s="16">
        <v>2013</v>
      </c>
      <c r="E302" s="14" t="s">
        <v>153</v>
      </c>
      <c r="F302" s="16">
        <v>3</v>
      </c>
      <c r="G302" s="16" t="s">
        <v>1530</v>
      </c>
      <c r="H302" s="17">
        <v>15.65</v>
      </c>
      <c r="I302" s="17">
        <v>331.87</v>
      </c>
      <c r="J302" s="17">
        <v>9.52</v>
      </c>
      <c r="K302" s="17">
        <v>0.83</v>
      </c>
      <c r="L302" s="17">
        <v>152.61000000000001</v>
      </c>
      <c r="M302" s="17">
        <v>2.4500000000000002</v>
      </c>
      <c r="N302" s="17">
        <v>4.57</v>
      </c>
      <c r="O302" s="17">
        <v>371.68</v>
      </c>
      <c r="P302" s="17">
        <v>0.15</v>
      </c>
      <c r="Q302" s="17">
        <v>1.98</v>
      </c>
      <c r="R302" s="17">
        <v>0</v>
      </c>
      <c r="S302" s="17">
        <v>0.03</v>
      </c>
      <c r="T302" s="19">
        <f t="shared" si="16"/>
        <v>23.03</v>
      </c>
      <c r="U302" s="19">
        <f t="shared" si="17"/>
        <v>856.16000000000008</v>
      </c>
      <c r="V302" s="19">
        <f t="shared" si="18"/>
        <v>12.149999999999999</v>
      </c>
      <c r="W302" s="19">
        <f t="shared" si="19"/>
        <v>891.34</v>
      </c>
    </row>
    <row r="303" spans="1:23">
      <c r="A303" s="18">
        <v>302</v>
      </c>
      <c r="B303" s="15">
        <v>21</v>
      </c>
      <c r="C303" s="14" t="s">
        <v>3</v>
      </c>
      <c r="D303" s="16">
        <v>2014</v>
      </c>
      <c r="E303" s="14" t="s">
        <v>153</v>
      </c>
      <c r="F303" s="16">
        <v>3</v>
      </c>
      <c r="G303" s="16" t="s">
        <v>1530</v>
      </c>
      <c r="H303" s="17">
        <v>17.48</v>
      </c>
      <c r="I303" s="17">
        <v>375.05</v>
      </c>
      <c r="J303" s="17">
        <v>8.1199999999999992</v>
      </c>
      <c r="K303" s="17">
        <v>1</v>
      </c>
      <c r="L303" s="17">
        <v>120.49</v>
      </c>
      <c r="M303" s="17">
        <v>2.2200000000000002</v>
      </c>
      <c r="N303" s="17">
        <v>14.85</v>
      </c>
      <c r="O303" s="17">
        <v>1311.71</v>
      </c>
      <c r="P303" s="17">
        <v>0.18</v>
      </c>
      <c r="Q303" s="17">
        <v>0.53</v>
      </c>
      <c r="R303" s="17">
        <v>0</v>
      </c>
      <c r="S303" s="17">
        <v>7.0000000000000007E-2</v>
      </c>
      <c r="T303" s="19">
        <f t="shared" si="16"/>
        <v>33.86</v>
      </c>
      <c r="U303" s="19">
        <f t="shared" si="17"/>
        <v>1807.25</v>
      </c>
      <c r="V303" s="19">
        <f t="shared" si="18"/>
        <v>10.59</v>
      </c>
      <c r="W303" s="19">
        <f t="shared" si="19"/>
        <v>1851.6999999999998</v>
      </c>
    </row>
    <row r="304" spans="1:23">
      <c r="A304" s="18">
        <v>303</v>
      </c>
      <c r="B304" s="15">
        <v>21</v>
      </c>
      <c r="C304" s="14" t="s">
        <v>3</v>
      </c>
      <c r="D304" s="16">
        <v>2015</v>
      </c>
      <c r="E304" s="14" t="s">
        <v>153</v>
      </c>
      <c r="F304" s="16">
        <v>3</v>
      </c>
      <c r="G304" s="16" t="s">
        <v>1530</v>
      </c>
      <c r="H304" s="17">
        <v>7.4232892765435228</v>
      </c>
      <c r="I304" s="17">
        <v>131.29859331841129</v>
      </c>
      <c r="J304" s="17">
        <v>8.2186802609409835</v>
      </c>
      <c r="K304" s="17">
        <v>0.80874593807853867</v>
      </c>
      <c r="L304" s="17">
        <v>140.92805019677311</v>
      </c>
      <c r="M304" s="17">
        <v>0.94226512647338134</v>
      </c>
      <c r="N304" s="17">
        <v>8.3939196840929995</v>
      </c>
      <c r="O304" s="17">
        <v>411.90258789315789</v>
      </c>
      <c r="P304" s="17">
        <v>2.873042639943E-4</v>
      </c>
      <c r="Q304" s="17">
        <v>1.0849470921217179</v>
      </c>
      <c r="R304" s="17">
        <v>125.7382227198616</v>
      </c>
      <c r="S304" s="17">
        <v>0</v>
      </c>
      <c r="T304" s="19">
        <f t="shared" si="16"/>
        <v>17.710901990836781</v>
      </c>
      <c r="U304" s="19">
        <f t="shared" si="17"/>
        <v>809.86745412820392</v>
      </c>
      <c r="V304" s="19">
        <f t="shared" si="18"/>
        <v>9.1612326916783591</v>
      </c>
      <c r="W304" s="19">
        <f t="shared" si="19"/>
        <v>836.73958881071906</v>
      </c>
    </row>
    <row r="305" spans="1:23">
      <c r="A305" s="18">
        <v>304</v>
      </c>
      <c r="B305" s="15">
        <v>21</v>
      </c>
      <c r="C305" s="14" t="s">
        <v>3</v>
      </c>
      <c r="D305" s="16">
        <v>2016</v>
      </c>
      <c r="E305" s="14" t="s">
        <v>153</v>
      </c>
      <c r="F305" s="16">
        <v>3</v>
      </c>
      <c r="G305" s="16" t="s">
        <v>1530</v>
      </c>
      <c r="H305" s="17">
        <v>5.6520966080531512</v>
      </c>
      <c r="I305" s="17">
        <v>101.57236031849251</v>
      </c>
      <c r="J305" s="17">
        <v>7.1068630285311691</v>
      </c>
      <c r="K305" s="17">
        <v>0.63613254305429867</v>
      </c>
      <c r="L305" s="17">
        <v>140.11391028774227</v>
      </c>
      <c r="M305" s="17">
        <v>2.6095614411065546</v>
      </c>
      <c r="N305" s="17">
        <v>1.8302794211453546</v>
      </c>
      <c r="O305" s="17">
        <v>53.066105101290262</v>
      </c>
      <c r="P305" s="17">
        <v>0</v>
      </c>
      <c r="Q305" s="17">
        <v>0</v>
      </c>
      <c r="R305" s="17">
        <v>0</v>
      </c>
      <c r="S305" s="17">
        <v>0</v>
      </c>
      <c r="T305" s="19">
        <f t="shared" si="16"/>
        <v>8.1185085722528036</v>
      </c>
      <c r="U305" s="19">
        <f t="shared" si="17"/>
        <v>294.75237570752506</v>
      </c>
      <c r="V305" s="19">
        <f t="shared" si="18"/>
        <v>9.7164244696377242</v>
      </c>
      <c r="W305" s="19">
        <f t="shared" si="19"/>
        <v>312.58730874941557</v>
      </c>
    </row>
    <row r="306" spans="1:23">
      <c r="A306" s="18">
        <v>305</v>
      </c>
      <c r="B306" s="15">
        <v>21</v>
      </c>
      <c r="C306" s="14" t="s">
        <v>3</v>
      </c>
      <c r="D306" s="16">
        <v>2017</v>
      </c>
      <c r="E306" s="14" t="s">
        <v>153</v>
      </c>
      <c r="F306" s="16">
        <v>3</v>
      </c>
      <c r="G306" s="16" t="s">
        <v>1530</v>
      </c>
      <c r="H306" s="17">
        <v>2.616762834783076</v>
      </c>
      <c r="I306" s="17">
        <v>125.60661513131356</v>
      </c>
      <c r="J306" s="17">
        <v>2.2642108188383929</v>
      </c>
      <c r="K306" s="17">
        <v>1.5429977559112764</v>
      </c>
      <c r="L306" s="17">
        <v>328.25221047221487</v>
      </c>
      <c r="M306" s="17">
        <v>0.8909988435920958</v>
      </c>
      <c r="N306" s="17">
        <v>5.2736324057168984</v>
      </c>
      <c r="O306" s="17">
        <v>197.62996739945677</v>
      </c>
      <c r="P306" s="17">
        <v>0</v>
      </c>
      <c r="Q306" s="17">
        <v>0</v>
      </c>
      <c r="R306" s="17">
        <v>0</v>
      </c>
      <c r="S306" s="17">
        <v>0</v>
      </c>
      <c r="T306" s="19">
        <f t="shared" si="16"/>
        <v>9.43339299641125</v>
      </c>
      <c r="U306" s="19">
        <f t="shared" si="17"/>
        <v>651.48879300298518</v>
      </c>
      <c r="V306" s="19">
        <f t="shared" si="18"/>
        <v>3.1552096624304888</v>
      </c>
      <c r="W306" s="19">
        <f t="shared" si="19"/>
        <v>664.07739566182693</v>
      </c>
    </row>
    <row r="307" spans="1:23">
      <c r="A307" s="18">
        <v>306</v>
      </c>
      <c r="B307" s="15">
        <v>21</v>
      </c>
      <c r="C307" s="14" t="s">
        <v>3</v>
      </c>
      <c r="D307" s="16">
        <v>2018</v>
      </c>
      <c r="E307" s="14" t="s">
        <v>153</v>
      </c>
      <c r="F307" s="16">
        <v>3</v>
      </c>
      <c r="G307" s="16" t="s">
        <v>1530</v>
      </c>
      <c r="H307" s="17">
        <v>2.0745015396752406</v>
      </c>
      <c r="I307" s="17">
        <v>98.244792018532777</v>
      </c>
      <c r="J307" s="17">
        <v>0.99690757372026073</v>
      </c>
      <c r="K307" s="17">
        <v>1.0559055753024322</v>
      </c>
      <c r="L307" s="17">
        <v>392.56259057714396</v>
      </c>
      <c r="M307" s="17">
        <v>7.613601445311563E-2</v>
      </c>
      <c r="N307" s="17">
        <v>0</v>
      </c>
      <c r="O307" s="17">
        <v>0</v>
      </c>
      <c r="P307" s="17">
        <v>0</v>
      </c>
      <c r="Q307" s="17">
        <v>2.318774884878493E-3</v>
      </c>
      <c r="R307" s="17">
        <v>1.6231424194149455E-2</v>
      </c>
      <c r="S307" s="17">
        <v>0</v>
      </c>
      <c r="T307" s="19">
        <f t="shared" si="16"/>
        <v>3.132725889862551</v>
      </c>
      <c r="U307" s="19">
        <f t="shared" si="17"/>
        <v>490.82361401987089</v>
      </c>
      <c r="V307" s="19">
        <f t="shared" si="18"/>
        <v>1.0730435881733764</v>
      </c>
      <c r="W307" s="19">
        <f t="shared" si="19"/>
        <v>495.02938349790685</v>
      </c>
    </row>
    <row r="308" spans="1:23">
      <c r="A308" s="18">
        <v>307</v>
      </c>
      <c r="B308" s="15">
        <v>21</v>
      </c>
      <c r="C308" s="14" t="s">
        <v>3</v>
      </c>
      <c r="D308" s="16">
        <v>2019</v>
      </c>
      <c r="E308" s="14" t="s">
        <v>153</v>
      </c>
      <c r="F308" s="16">
        <v>3</v>
      </c>
      <c r="G308" s="16" t="s">
        <v>1530</v>
      </c>
      <c r="H308" s="17">
        <v>3.664821738970137</v>
      </c>
      <c r="I308" s="17">
        <v>145.10101560573918</v>
      </c>
      <c r="J308" s="17">
        <v>4.2107325481991458</v>
      </c>
      <c r="K308" s="17">
        <v>1.2506375406975898</v>
      </c>
      <c r="L308" s="17">
        <v>428.41682649951167</v>
      </c>
      <c r="M308" s="17">
        <v>2.2857887516956606E-2</v>
      </c>
      <c r="N308" s="17">
        <v>6.1978109708129301</v>
      </c>
      <c r="O308" s="17">
        <v>691.92990231984299</v>
      </c>
      <c r="P308" s="17">
        <v>7.590737342936936E-2</v>
      </c>
      <c r="Q308" s="17">
        <v>0</v>
      </c>
      <c r="R308" s="17">
        <v>0</v>
      </c>
      <c r="S308" s="17">
        <v>0</v>
      </c>
      <c r="T308" s="19">
        <f t="shared" si="16"/>
        <v>11.113270250480657</v>
      </c>
      <c r="U308" s="19">
        <f t="shared" si="17"/>
        <v>1265.4477444250938</v>
      </c>
      <c r="V308" s="19">
        <f t="shared" si="18"/>
        <v>4.3094978091454719</v>
      </c>
      <c r="W308" s="19">
        <f t="shared" si="19"/>
        <v>1280.8705124847199</v>
      </c>
    </row>
    <row r="309" spans="1:23">
      <c r="A309" s="18">
        <v>308</v>
      </c>
      <c r="B309" s="15">
        <v>21</v>
      </c>
      <c r="C309" s="14" t="s">
        <v>3</v>
      </c>
      <c r="D309" s="16">
        <v>2020</v>
      </c>
      <c r="E309" s="14" t="s">
        <v>153</v>
      </c>
      <c r="F309" s="16">
        <v>3</v>
      </c>
      <c r="G309" s="16" t="s">
        <v>1530</v>
      </c>
      <c r="H309" s="17">
        <v>4.089114770000859</v>
      </c>
      <c r="I309" s="17">
        <v>142.96724223369563</v>
      </c>
      <c r="J309" s="17">
        <v>4.1130468765629864</v>
      </c>
      <c r="K309" s="17">
        <v>1.465681311555457</v>
      </c>
      <c r="L309" s="17">
        <v>370.76489677428407</v>
      </c>
      <c r="M309" s="17">
        <v>0.22794194793972924</v>
      </c>
      <c r="N309" s="17">
        <v>7.5409585099222864</v>
      </c>
      <c r="O309" s="17">
        <v>762.89994039131977</v>
      </c>
      <c r="P309" s="17">
        <v>0</v>
      </c>
      <c r="Q309" s="17">
        <v>0.57388556755228748</v>
      </c>
      <c r="R309" s="17">
        <v>282.08311696596564</v>
      </c>
      <c r="S309" s="17">
        <v>0.10127591258600006</v>
      </c>
      <c r="T309" s="19">
        <f t="shared" si="16"/>
        <v>13.669640159030889</v>
      </c>
      <c r="U309" s="19">
        <f t="shared" si="17"/>
        <v>1558.7151963652652</v>
      </c>
      <c r="V309" s="19">
        <f t="shared" si="18"/>
        <v>4.4422647370887152</v>
      </c>
      <c r="W309" s="19">
        <f t="shared" si="19"/>
        <v>1576.8271012613848</v>
      </c>
    </row>
    <row r="310" spans="1:23">
      <c r="A310" s="18">
        <v>309</v>
      </c>
      <c r="B310" s="15">
        <v>21</v>
      </c>
      <c r="C310" s="14" t="s">
        <v>3</v>
      </c>
      <c r="D310" s="16">
        <v>2021</v>
      </c>
      <c r="E310" s="14" t="s">
        <v>153</v>
      </c>
      <c r="F310" s="16">
        <v>3</v>
      </c>
      <c r="G310" s="16" t="s">
        <v>1530</v>
      </c>
      <c r="H310" s="17">
        <v>4.7133426142732349</v>
      </c>
      <c r="I310" s="17">
        <v>338.10356890698984</v>
      </c>
      <c r="J310" s="17">
        <v>3.4001986493440182</v>
      </c>
      <c r="K310" s="17">
        <v>1.2395559509040939</v>
      </c>
      <c r="L310" s="17">
        <v>235.04677833046793</v>
      </c>
      <c r="M310" s="17">
        <v>1.6466355263210383E-2</v>
      </c>
      <c r="N310" s="17">
        <v>2.9759666205278967</v>
      </c>
      <c r="O310" s="17">
        <v>88.885497401203864</v>
      </c>
      <c r="P310" s="17">
        <v>0</v>
      </c>
      <c r="Q310" s="17">
        <v>0</v>
      </c>
      <c r="R310" s="17">
        <v>0</v>
      </c>
      <c r="S310" s="17">
        <v>0</v>
      </c>
      <c r="T310" s="19">
        <f t="shared" si="16"/>
        <v>8.9288651857052255</v>
      </c>
      <c r="U310" s="19">
        <f t="shared" si="17"/>
        <v>662.03584463866162</v>
      </c>
      <c r="V310" s="19">
        <f t="shared" si="18"/>
        <v>3.4166650046072284</v>
      </c>
      <c r="W310" s="19">
        <f t="shared" si="19"/>
        <v>674.38137482897412</v>
      </c>
    </row>
    <row r="311" spans="1:23">
      <c r="A311" s="18">
        <v>310</v>
      </c>
      <c r="B311" s="15">
        <v>21</v>
      </c>
      <c r="C311" s="14" t="s">
        <v>3</v>
      </c>
      <c r="D311" s="16">
        <v>2022</v>
      </c>
      <c r="E311" s="14" t="s">
        <v>153</v>
      </c>
      <c r="F311" s="16">
        <v>3</v>
      </c>
      <c r="G311" s="16" t="s">
        <v>1530</v>
      </c>
      <c r="H311" s="17">
        <v>8.6827269395298483</v>
      </c>
      <c r="I311" s="17">
        <v>397.09695609435164</v>
      </c>
      <c r="J311" s="17">
        <v>3.5107086473444342</v>
      </c>
      <c r="K311" s="17">
        <v>4.0287023090581551</v>
      </c>
      <c r="L311" s="17">
        <v>476.54416013821452</v>
      </c>
      <c r="M311" s="17">
        <v>0</v>
      </c>
      <c r="N311" s="17">
        <v>2.8436033688496671</v>
      </c>
      <c r="O311" s="17">
        <v>54.278563408117513</v>
      </c>
      <c r="P311" s="17">
        <v>1.9426704984762988E-4</v>
      </c>
      <c r="Q311" s="17">
        <v>0</v>
      </c>
      <c r="R311" s="17">
        <v>0</v>
      </c>
      <c r="S311" s="17">
        <v>0</v>
      </c>
      <c r="T311" s="19">
        <f t="shared" si="16"/>
        <v>15.555032617437671</v>
      </c>
      <c r="U311" s="19">
        <f t="shared" si="17"/>
        <v>927.91967964068374</v>
      </c>
      <c r="V311" s="19">
        <f t="shared" si="18"/>
        <v>3.5109029143942818</v>
      </c>
      <c r="W311" s="19">
        <f t="shared" si="19"/>
        <v>946.98561517251562</v>
      </c>
    </row>
    <row r="312" spans="1:23">
      <c r="A312" s="18">
        <v>311</v>
      </c>
      <c r="B312" s="15">
        <v>22</v>
      </c>
      <c r="C312" s="14" t="s">
        <v>31</v>
      </c>
      <c r="D312" s="16">
        <v>2007</v>
      </c>
      <c r="E312" s="14" t="s">
        <v>155</v>
      </c>
      <c r="F312" s="16">
        <v>3</v>
      </c>
      <c r="G312" s="16" t="s">
        <v>1530</v>
      </c>
      <c r="H312" s="17">
        <v>2.194</v>
      </c>
      <c r="I312" s="17">
        <v>541.85000000000014</v>
      </c>
      <c r="J312" s="17">
        <v>8.8000000000000009E-2</v>
      </c>
      <c r="K312" s="17">
        <v>4.5122</v>
      </c>
      <c r="L312" s="17">
        <v>595.77499999999998</v>
      </c>
      <c r="M312" s="17">
        <v>0</v>
      </c>
      <c r="N312" s="17">
        <v>4.8723000000000001</v>
      </c>
      <c r="O312" s="17">
        <v>3062.6150000000002</v>
      </c>
      <c r="P312" s="17">
        <v>0</v>
      </c>
      <c r="Q312" s="17">
        <v>0</v>
      </c>
      <c r="R312" s="17">
        <v>0</v>
      </c>
      <c r="S312" s="17">
        <v>0</v>
      </c>
      <c r="T312" s="19">
        <f t="shared" si="16"/>
        <v>11.5785</v>
      </c>
      <c r="U312" s="19">
        <f t="shared" si="17"/>
        <v>4200.24</v>
      </c>
      <c r="V312" s="19">
        <f t="shared" si="18"/>
        <v>8.8000000000000009E-2</v>
      </c>
      <c r="W312" s="19">
        <f t="shared" si="19"/>
        <v>4211.9064999999991</v>
      </c>
    </row>
    <row r="313" spans="1:23">
      <c r="A313" s="18">
        <v>312</v>
      </c>
      <c r="B313" s="15">
        <v>22</v>
      </c>
      <c r="C313" s="14" t="s">
        <v>31</v>
      </c>
      <c r="D313" s="16">
        <v>2008</v>
      </c>
      <c r="E313" s="14" t="s">
        <v>155</v>
      </c>
      <c r="F313" s="16">
        <v>3</v>
      </c>
      <c r="G313" s="16" t="s">
        <v>1530</v>
      </c>
      <c r="H313" s="17">
        <v>3.8470000000000004</v>
      </c>
      <c r="I313" s="17">
        <v>384.63400000000001</v>
      </c>
      <c r="J313" s="17">
        <v>0.53299999999999992</v>
      </c>
      <c r="K313" s="17">
        <v>1.8613999999999999</v>
      </c>
      <c r="L313" s="17">
        <v>168.55799999999999</v>
      </c>
      <c r="M313" s="17">
        <v>0</v>
      </c>
      <c r="N313" s="17">
        <v>6.3809999999999993</v>
      </c>
      <c r="O313" s="17">
        <v>4193.045000000001</v>
      </c>
      <c r="P313" s="17">
        <v>4</v>
      </c>
      <c r="Q313" s="17">
        <v>0</v>
      </c>
      <c r="R313" s="17">
        <v>0</v>
      </c>
      <c r="S313" s="17">
        <v>0</v>
      </c>
      <c r="T313" s="19">
        <f t="shared" si="16"/>
        <v>12.089399999999999</v>
      </c>
      <c r="U313" s="19">
        <f t="shared" si="17"/>
        <v>4746.237000000001</v>
      </c>
      <c r="V313" s="19">
        <f t="shared" si="18"/>
        <v>4.5329999999999995</v>
      </c>
      <c r="W313" s="19">
        <f t="shared" si="19"/>
        <v>4762.8594000000012</v>
      </c>
    </row>
    <row r="314" spans="1:23">
      <c r="A314" s="18">
        <v>313</v>
      </c>
      <c r="B314" s="15">
        <v>22</v>
      </c>
      <c r="C314" s="14" t="s">
        <v>31</v>
      </c>
      <c r="D314" s="16">
        <v>2009</v>
      </c>
      <c r="E314" s="14" t="s">
        <v>155</v>
      </c>
      <c r="F314" s="16">
        <v>3</v>
      </c>
      <c r="G314" s="16" t="s">
        <v>1530</v>
      </c>
      <c r="H314" s="17">
        <v>8.1999999999999993</v>
      </c>
      <c r="I314" s="17">
        <v>509.8</v>
      </c>
      <c r="J314" s="17">
        <v>1.35</v>
      </c>
      <c r="K314" s="17">
        <v>2.85</v>
      </c>
      <c r="L314" s="17">
        <v>262.87</v>
      </c>
      <c r="M314" s="17">
        <v>0</v>
      </c>
      <c r="N314" s="17">
        <v>31.24</v>
      </c>
      <c r="O314" s="17">
        <v>7500.72</v>
      </c>
      <c r="P314" s="17">
        <v>8.5399999999999991</v>
      </c>
      <c r="Q314" s="17">
        <v>1.74</v>
      </c>
      <c r="R314" s="17">
        <v>0.01</v>
      </c>
      <c r="S314" s="17">
        <v>0</v>
      </c>
      <c r="T314" s="19">
        <f t="shared" si="16"/>
        <v>44.03</v>
      </c>
      <c r="U314" s="19">
        <f t="shared" si="17"/>
        <v>8273.4</v>
      </c>
      <c r="V314" s="19">
        <f t="shared" si="18"/>
        <v>9.8899999999999988</v>
      </c>
      <c r="W314" s="19">
        <f t="shared" si="19"/>
        <v>8327.32</v>
      </c>
    </row>
    <row r="315" spans="1:23">
      <c r="A315" s="18">
        <v>314</v>
      </c>
      <c r="B315" s="15">
        <v>22</v>
      </c>
      <c r="C315" s="14" t="s">
        <v>31</v>
      </c>
      <c r="D315" s="16">
        <v>2010</v>
      </c>
      <c r="E315" s="14" t="s">
        <v>155</v>
      </c>
      <c r="F315" s="16">
        <v>3</v>
      </c>
      <c r="G315" s="16" t="s">
        <v>1530</v>
      </c>
      <c r="H315" s="17">
        <v>8.25</v>
      </c>
      <c r="I315" s="17">
        <v>4643.7299999999996</v>
      </c>
      <c r="J315" s="17">
        <v>0.04</v>
      </c>
      <c r="K315" s="17">
        <v>3.9</v>
      </c>
      <c r="L315" s="17">
        <v>610.33000000000004</v>
      </c>
      <c r="M315" s="17">
        <v>0.31</v>
      </c>
      <c r="N315" s="17">
        <v>22.97</v>
      </c>
      <c r="O315" s="17">
        <v>7929.84</v>
      </c>
      <c r="P315" s="17">
        <v>7.04</v>
      </c>
      <c r="Q315" s="17">
        <v>0.38</v>
      </c>
      <c r="R315" s="17">
        <v>0</v>
      </c>
      <c r="S315" s="17">
        <v>0</v>
      </c>
      <c r="T315" s="19">
        <f t="shared" si="16"/>
        <v>35.5</v>
      </c>
      <c r="U315" s="19">
        <f t="shared" si="17"/>
        <v>13183.9</v>
      </c>
      <c r="V315" s="19">
        <f t="shared" si="18"/>
        <v>7.39</v>
      </c>
      <c r="W315" s="19">
        <f t="shared" si="19"/>
        <v>13226.789999999999</v>
      </c>
    </row>
    <row r="316" spans="1:23">
      <c r="A316" s="18">
        <v>315</v>
      </c>
      <c r="B316" s="15">
        <v>22</v>
      </c>
      <c r="C316" s="14" t="s">
        <v>31</v>
      </c>
      <c r="D316" s="16">
        <v>2011</v>
      </c>
      <c r="E316" s="14" t="s">
        <v>155</v>
      </c>
      <c r="F316" s="16">
        <v>3</v>
      </c>
      <c r="G316" s="16" t="s">
        <v>1530</v>
      </c>
      <c r="H316" s="17">
        <v>6.87</v>
      </c>
      <c r="I316" s="17">
        <v>913.05</v>
      </c>
      <c r="J316" s="17">
        <v>0.01</v>
      </c>
      <c r="K316" s="17">
        <v>5.54</v>
      </c>
      <c r="L316" s="17">
        <v>274.12</v>
      </c>
      <c r="M316" s="17">
        <v>0</v>
      </c>
      <c r="N316" s="17">
        <v>16.32</v>
      </c>
      <c r="O316" s="17">
        <v>5389.82</v>
      </c>
      <c r="P316" s="17">
        <v>11.66</v>
      </c>
      <c r="Q316" s="17">
        <v>3.4</v>
      </c>
      <c r="R316" s="17">
        <v>0.04</v>
      </c>
      <c r="S316" s="17">
        <v>0</v>
      </c>
      <c r="T316" s="19">
        <f t="shared" si="16"/>
        <v>32.130000000000003</v>
      </c>
      <c r="U316" s="19">
        <f t="shared" si="17"/>
        <v>6577.03</v>
      </c>
      <c r="V316" s="19">
        <f t="shared" si="18"/>
        <v>11.67</v>
      </c>
      <c r="W316" s="19">
        <f t="shared" si="19"/>
        <v>6620.83</v>
      </c>
    </row>
    <row r="317" spans="1:23">
      <c r="A317" s="18">
        <v>316</v>
      </c>
      <c r="B317" s="15">
        <v>22</v>
      </c>
      <c r="C317" s="14" t="s">
        <v>31</v>
      </c>
      <c r="D317" s="16">
        <v>2012</v>
      </c>
      <c r="E317" s="14" t="s">
        <v>155</v>
      </c>
      <c r="F317" s="16">
        <v>3</v>
      </c>
      <c r="G317" s="16" t="s">
        <v>1530</v>
      </c>
      <c r="H317" s="17">
        <v>7.35</v>
      </c>
      <c r="I317" s="17">
        <v>713.99</v>
      </c>
      <c r="J317" s="17">
        <v>1.68</v>
      </c>
      <c r="K317" s="17">
        <v>2.69</v>
      </c>
      <c r="L317" s="17">
        <v>447.3</v>
      </c>
      <c r="M317" s="17">
        <v>0.4</v>
      </c>
      <c r="N317" s="17">
        <v>17.21</v>
      </c>
      <c r="O317" s="17">
        <v>6188.49</v>
      </c>
      <c r="P317" s="17">
        <v>0.69</v>
      </c>
      <c r="Q317" s="17">
        <v>0.11</v>
      </c>
      <c r="R317" s="17">
        <v>0</v>
      </c>
      <c r="S317" s="17">
        <v>0</v>
      </c>
      <c r="T317" s="19">
        <f t="shared" si="16"/>
        <v>27.36</v>
      </c>
      <c r="U317" s="19">
        <f t="shared" si="17"/>
        <v>7349.78</v>
      </c>
      <c r="V317" s="19">
        <f t="shared" si="18"/>
        <v>2.77</v>
      </c>
      <c r="W317" s="19">
        <f t="shared" si="19"/>
        <v>7379.91</v>
      </c>
    </row>
    <row r="318" spans="1:23">
      <c r="A318" s="18">
        <v>317</v>
      </c>
      <c r="B318" s="15">
        <v>22</v>
      </c>
      <c r="C318" s="14" t="s">
        <v>31</v>
      </c>
      <c r="D318" s="16">
        <v>2013</v>
      </c>
      <c r="E318" s="14" t="s">
        <v>155</v>
      </c>
      <c r="F318" s="16">
        <v>3</v>
      </c>
      <c r="G318" s="16" t="s">
        <v>1530</v>
      </c>
      <c r="H318" s="17">
        <v>4.28</v>
      </c>
      <c r="I318" s="17">
        <v>356.99</v>
      </c>
      <c r="J318" s="17">
        <v>6.29</v>
      </c>
      <c r="K318" s="17">
        <v>14.21</v>
      </c>
      <c r="L318" s="17">
        <v>2405.7600000000002</v>
      </c>
      <c r="M318" s="17">
        <v>1.02</v>
      </c>
      <c r="N318" s="17">
        <v>30.88</v>
      </c>
      <c r="O318" s="17">
        <v>7328.64</v>
      </c>
      <c r="P318" s="17">
        <v>5.92</v>
      </c>
      <c r="Q318" s="17">
        <v>2.52</v>
      </c>
      <c r="R318" s="17">
        <v>0.28000000000000003</v>
      </c>
      <c r="S318" s="17">
        <v>0</v>
      </c>
      <c r="T318" s="19">
        <f t="shared" si="16"/>
        <v>51.890000000000008</v>
      </c>
      <c r="U318" s="19">
        <f t="shared" si="17"/>
        <v>10091.67</v>
      </c>
      <c r="V318" s="19">
        <f t="shared" si="18"/>
        <v>13.23</v>
      </c>
      <c r="W318" s="19">
        <f t="shared" si="19"/>
        <v>10156.789999999999</v>
      </c>
    </row>
    <row r="319" spans="1:23">
      <c r="A319" s="18">
        <v>318</v>
      </c>
      <c r="B319" s="15">
        <v>22</v>
      </c>
      <c r="C319" s="14" t="s">
        <v>31</v>
      </c>
      <c r="D319" s="16">
        <v>2014</v>
      </c>
      <c r="E319" s="14" t="s">
        <v>155</v>
      </c>
      <c r="F319" s="16">
        <v>3</v>
      </c>
      <c r="G319" s="16" t="s">
        <v>1530</v>
      </c>
      <c r="H319" s="17">
        <v>5.27</v>
      </c>
      <c r="I319" s="17">
        <v>382.1</v>
      </c>
      <c r="J319" s="17">
        <v>5.0599999999999996</v>
      </c>
      <c r="K319" s="17">
        <v>13.04</v>
      </c>
      <c r="L319" s="17">
        <v>2483.96</v>
      </c>
      <c r="M319" s="17">
        <v>1.98</v>
      </c>
      <c r="N319" s="17">
        <v>16.88</v>
      </c>
      <c r="O319" s="17">
        <v>8578.58</v>
      </c>
      <c r="P319" s="17">
        <v>5.78</v>
      </c>
      <c r="Q319" s="17">
        <v>3.59</v>
      </c>
      <c r="R319" s="17">
        <v>0.02</v>
      </c>
      <c r="S319" s="17">
        <v>0</v>
      </c>
      <c r="T319" s="19">
        <f t="shared" si="16"/>
        <v>38.78</v>
      </c>
      <c r="U319" s="19">
        <f t="shared" si="17"/>
        <v>11444.66</v>
      </c>
      <c r="V319" s="19">
        <f t="shared" si="18"/>
        <v>12.82</v>
      </c>
      <c r="W319" s="19">
        <f t="shared" si="19"/>
        <v>11496.26</v>
      </c>
    </row>
    <row r="320" spans="1:23">
      <c r="A320" s="18">
        <v>319</v>
      </c>
      <c r="B320" s="15">
        <v>22</v>
      </c>
      <c r="C320" s="14" t="s">
        <v>31</v>
      </c>
      <c r="D320" s="16">
        <v>2015</v>
      </c>
      <c r="E320" s="14" t="s">
        <v>155</v>
      </c>
      <c r="F320" s="16">
        <v>3</v>
      </c>
      <c r="G320" s="16" t="s">
        <v>1530</v>
      </c>
      <c r="H320" s="17">
        <v>6.4150147080643514</v>
      </c>
      <c r="I320" s="17">
        <v>409.1891558348284</v>
      </c>
      <c r="J320" s="17">
        <v>9.009333556289846</v>
      </c>
      <c r="K320" s="17">
        <v>17.33300046867971</v>
      </c>
      <c r="L320" s="17">
        <v>3675.0560084032618</v>
      </c>
      <c r="M320" s="17">
        <v>3.260852055007454</v>
      </c>
      <c r="N320" s="17">
        <v>11.92959912575925</v>
      </c>
      <c r="O320" s="17">
        <v>3844.9993099338899</v>
      </c>
      <c r="P320" s="17">
        <v>20.602048530724431</v>
      </c>
      <c r="Q320" s="17">
        <v>6.9380330054145452</v>
      </c>
      <c r="R320" s="17">
        <v>21306.041672456471</v>
      </c>
      <c r="S320" s="17">
        <v>0</v>
      </c>
      <c r="T320" s="19">
        <f t="shared" si="16"/>
        <v>42.615647307917861</v>
      </c>
      <c r="U320" s="19">
        <f t="shared" si="17"/>
        <v>29235.286146628452</v>
      </c>
      <c r="V320" s="19">
        <f t="shared" si="18"/>
        <v>32.872234142021732</v>
      </c>
      <c r="W320" s="19">
        <f t="shared" si="19"/>
        <v>29310.774028078391</v>
      </c>
    </row>
    <row r="321" spans="1:23">
      <c r="A321" s="18">
        <v>320</v>
      </c>
      <c r="B321" s="15">
        <v>22</v>
      </c>
      <c r="C321" s="14" t="s">
        <v>31</v>
      </c>
      <c r="D321" s="16">
        <v>2016</v>
      </c>
      <c r="E321" s="14" t="s">
        <v>155</v>
      </c>
      <c r="F321" s="16">
        <v>3</v>
      </c>
      <c r="G321" s="16" t="s">
        <v>1530</v>
      </c>
      <c r="H321" s="17">
        <v>6.0427561700977153</v>
      </c>
      <c r="I321" s="17">
        <v>426.20511953960948</v>
      </c>
      <c r="J321" s="17">
        <v>10.278282028504112</v>
      </c>
      <c r="K321" s="17">
        <v>32.534838360820359</v>
      </c>
      <c r="L321" s="17">
        <v>6459.7721022749211</v>
      </c>
      <c r="M321" s="17">
        <v>2.7291529875246221</v>
      </c>
      <c r="N321" s="17">
        <v>6.5366826310300876</v>
      </c>
      <c r="O321" s="17">
        <v>1437.6607218724653</v>
      </c>
      <c r="P321" s="17">
        <v>17.99855162025414</v>
      </c>
      <c r="Q321" s="17">
        <v>2.2659321772044336</v>
      </c>
      <c r="R321" s="17">
        <v>12375.032038159978</v>
      </c>
      <c r="S321" s="17">
        <v>0</v>
      </c>
      <c r="T321" s="19">
        <f t="shared" si="16"/>
        <v>47.3802093391526</v>
      </c>
      <c r="U321" s="19">
        <f t="shared" si="17"/>
        <v>20698.669981846971</v>
      </c>
      <c r="V321" s="19">
        <f t="shared" si="18"/>
        <v>31.005986636282874</v>
      </c>
      <c r="W321" s="19">
        <f t="shared" si="19"/>
        <v>20777.056177822407</v>
      </c>
    </row>
    <row r="322" spans="1:23">
      <c r="A322" s="18">
        <v>321</v>
      </c>
      <c r="B322" s="15">
        <v>22</v>
      </c>
      <c r="C322" s="14" t="s">
        <v>31</v>
      </c>
      <c r="D322" s="16">
        <v>2017</v>
      </c>
      <c r="E322" s="14" t="s">
        <v>155</v>
      </c>
      <c r="F322" s="16">
        <v>3</v>
      </c>
      <c r="G322" s="16" t="s">
        <v>1530</v>
      </c>
      <c r="H322" s="17">
        <v>8.0905066583912131</v>
      </c>
      <c r="I322" s="17">
        <v>504.33696297040024</v>
      </c>
      <c r="J322" s="17">
        <v>8.9805040114639354</v>
      </c>
      <c r="K322" s="17">
        <v>22.472741212657787</v>
      </c>
      <c r="L322" s="17">
        <v>6653.5730597566644</v>
      </c>
      <c r="M322" s="17">
        <v>2.7512070901141827</v>
      </c>
      <c r="N322" s="17">
        <v>18.793201960551656</v>
      </c>
      <c r="O322" s="17">
        <v>1433.8370770620932</v>
      </c>
      <c r="P322" s="17">
        <v>25.228849681912358</v>
      </c>
      <c r="Q322" s="17">
        <v>0.89582972042971487</v>
      </c>
      <c r="R322" s="17">
        <v>226.29462126121521</v>
      </c>
      <c r="S322" s="17">
        <v>0.9804948841284763</v>
      </c>
      <c r="T322" s="19">
        <f t="shared" ref="T322:T385" si="20">SUM(H322,K322,N322,Q322)</f>
        <v>50.252279552030373</v>
      </c>
      <c r="U322" s="19">
        <f t="shared" ref="U322:U385" si="21">SUM(I322,L322,O322,R322)</f>
        <v>8818.0417210503729</v>
      </c>
      <c r="V322" s="19">
        <f t="shared" ref="V322:V385" si="22">SUM(J322,M322,P322,S322)</f>
        <v>37.941055667618954</v>
      </c>
      <c r="W322" s="19">
        <f t="shared" ref="W322:W385" si="23">SUM(T322:V322)</f>
        <v>8906.2350562700231</v>
      </c>
    </row>
    <row r="323" spans="1:23">
      <c r="A323" s="18">
        <v>322</v>
      </c>
      <c r="B323" s="15">
        <v>22</v>
      </c>
      <c r="C323" s="14" t="s">
        <v>31</v>
      </c>
      <c r="D323" s="16">
        <v>2018</v>
      </c>
      <c r="E323" s="14" t="s">
        <v>155</v>
      </c>
      <c r="F323" s="16">
        <v>3</v>
      </c>
      <c r="G323" s="16" t="s">
        <v>1530</v>
      </c>
      <c r="H323" s="17">
        <v>8.1753006107647295</v>
      </c>
      <c r="I323" s="17">
        <v>489.85881632523206</v>
      </c>
      <c r="J323" s="17">
        <v>7.3601682784069222</v>
      </c>
      <c r="K323" s="17">
        <v>20.963354116299787</v>
      </c>
      <c r="L323" s="17">
        <v>6869.4110891970995</v>
      </c>
      <c r="M323" s="17">
        <v>12.003125397633287</v>
      </c>
      <c r="N323" s="17">
        <v>13.675332421427663</v>
      </c>
      <c r="O323" s="17">
        <v>3846.9368319760788</v>
      </c>
      <c r="P323" s="17">
        <v>19.981812253467364</v>
      </c>
      <c r="Q323" s="17">
        <v>6.7141175722102053</v>
      </c>
      <c r="R323" s="17">
        <v>598.86777102684823</v>
      </c>
      <c r="S323" s="17">
        <v>0.8642559485939687</v>
      </c>
      <c r="T323" s="19">
        <f t="shared" si="20"/>
        <v>49.528104720702387</v>
      </c>
      <c r="U323" s="19">
        <f t="shared" si="21"/>
        <v>11805.074508525258</v>
      </c>
      <c r="V323" s="19">
        <f t="shared" si="22"/>
        <v>40.209361878101539</v>
      </c>
      <c r="W323" s="19">
        <f t="shared" si="23"/>
        <v>11894.811975124063</v>
      </c>
    </row>
    <row r="324" spans="1:23">
      <c r="A324" s="18">
        <v>323</v>
      </c>
      <c r="B324" s="15">
        <v>22</v>
      </c>
      <c r="C324" s="14" t="s">
        <v>31</v>
      </c>
      <c r="D324" s="16">
        <v>2019</v>
      </c>
      <c r="E324" s="14" t="s">
        <v>155</v>
      </c>
      <c r="F324" s="16">
        <v>3</v>
      </c>
      <c r="G324" s="16" t="s">
        <v>1530</v>
      </c>
      <c r="H324" s="17">
        <v>7.4002413132924048</v>
      </c>
      <c r="I324" s="17">
        <v>601.32387364927411</v>
      </c>
      <c r="J324" s="17">
        <v>8.5225079835115309</v>
      </c>
      <c r="K324" s="17">
        <v>56.328574310411113</v>
      </c>
      <c r="L324" s="17">
        <v>15932.233160404829</v>
      </c>
      <c r="M324" s="17">
        <v>9.1354818082510878</v>
      </c>
      <c r="N324" s="17">
        <v>9.5628118707870087</v>
      </c>
      <c r="O324" s="17">
        <v>1528.1866105378547</v>
      </c>
      <c r="P324" s="17">
        <v>26.969637915875296</v>
      </c>
      <c r="Q324" s="17">
        <v>0.75257775121893666</v>
      </c>
      <c r="R324" s="17">
        <v>253.38546563188686</v>
      </c>
      <c r="S324" s="17">
        <v>4.010900966395031</v>
      </c>
      <c r="T324" s="19">
        <f t="shared" si="20"/>
        <v>74.044205245709463</v>
      </c>
      <c r="U324" s="19">
        <f t="shared" si="21"/>
        <v>18315.129110223843</v>
      </c>
      <c r="V324" s="19">
        <f t="shared" si="22"/>
        <v>48.638528674032941</v>
      </c>
      <c r="W324" s="19">
        <f t="shared" si="23"/>
        <v>18437.811844143587</v>
      </c>
    </row>
    <row r="325" spans="1:23">
      <c r="A325" s="18">
        <v>324</v>
      </c>
      <c r="B325" s="15">
        <v>22</v>
      </c>
      <c r="C325" s="14" t="s">
        <v>31</v>
      </c>
      <c r="D325" s="16">
        <v>2020</v>
      </c>
      <c r="E325" s="14" t="s">
        <v>155</v>
      </c>
      <c r="F325" s="16">
        <v>3</v>
      </c>
      <c r="G325" s="16" t="s">
        <v>1530</v>
      </c>
      <c r="H325" s="17">
        <v>7.5382225600687445</v>
      </c>
      <c r="I325" s="17">
        <v>636.43663725198587</v>
      </c>
      <c r="J325" s="17">
        <v>9.9968932808936781</v>
      </c>
      <c r="K325" s="17">
        <v>26.744356677793569</v>
      </c>
      <c r="L325" s="17">
        <v>4609.9738022055499</v>
      </c>
      <c r="M325" s="17">
        <v>2.0932676735961926</v>
      </c>
      <c r="N325" s="17">
        <v>14.086767800288639</v>
      </c>
      <c r="O325" s="17">
        <v>3968.0623326833461</v>
      </c>
      <c r="P325" s="17">
        <v>8.1802558085732233</v>
      </c>
      <c r="Q325" s="17">
        <v>5.0361238721618138</v>
      </c>
      <c r="R325" s="17">
        <v>6702.2914587258047</v>
      </c>
      <c r="S325" s="17">
        <v>5.5039164490861623</v>
      </c>
      <c r="T325" s="19">
        <f t="shared" si="20"/>
        <v>53.405470910312772</v>
      </c>
      <c r="U325" s="19">
        <f t="shared" si="21"/>
        <v>15916.764230866687</v>
      </c>
      <c r="V325" s="19">
        <f t="shared" si="22"/>
        <v>25.774333212149259</v>
      </c>
      <c r="W325" s="19">
        <f t="shared" si="23"/>
        <v>15995.94403498915</v>
      </c>
    </row>
    <row r="326" spans="1:23">
      <c r="A326" s="18">
        <v>325</v>
      </c>
      <c r="B326" s="15">
        <v>22</v>
      </c>
      <c r="C326" s="14" t="s">
        <v>31</v>
      </c>
      <c r="D326" s="16">
        <v>2021</v>
      </c>
      <c r="E326" s="14" t="s">
        <v>155</v>
      </c>
      <c r="F326" s="16">
        <v>3</v>
      </c>
      <c r="G326" s="16" t="s">
        <v>1530</v>
      </c>
      <c r="H326" s="17">
        <v>7.1987928144734301</v>
      </c>
      <c r="I326" s="17">
        <v>680.71577286000979</v>
      </c>
      <c r="J326" s="17">
        <v>8.8544072402693779</v>
      </c>
      <c r="K326" s="17">
        <v>12.981019531451343</v>
      </c>
      <c r="L326" s="17">
        <v>2308.2064870225781</v>
      </c>
      <c r="M326" s="17">
        <v>1.0935479914899819</v>
      </c>
      <c r="N326" s="17">
        <v>30.434896050875263</v>
      </c>
      <c r="O326" s="17">
        <v>7291.3462571383379</v>
      </c>
      <c r="P326" s="17">
        <v>9.8720262481093304</v>
      </c>
      <c r="Q326" s="17">
        <v>0</v>
      </c>
      <c r="R326" s="17">
        <v>0</v>
      </c>
      <c r="S326" s="17">
        <v>0</v>
      </c>
      <c r="T326" s="19">
        <f t="shared" si="20"/>
        <v>50.61470839680004</v>
      </c>
      <c r="U326" s="19">
        <f t="shared" si="21"/>
        <v>10280.268517020926</v>
      </c>
      <c r="V326" s="19">
        <f t="shared" si="22"/>
        <v>19.819981479868691</v>
      </c>
      <c r="W326" s="19">
        <f t="shared" si="23"/>
        <v>10350.703206897595</v>
      </c>
    </row>
    <row r="327" spans="1:23">
      <c r="A327" s="18">
        <v>326</v>
      </c>
      <c r="B327" s="15">
        <v>22</v>
      </c>
      <c r="C327" s="14" t="s">
        <v>31</v>
      </c>
      <c r="D327" s="16">
        <v>2022</v>
      </c>
      <c r="E327" s="14" t="s">
        <v>155</v>
      </c>
      <c r="F327" s="16">
        <v>3</v>
      </c>
      <c r="G327" s="16" t="s">
        <v>1530</v>
      </c>
      <c r="H327" s="17">
        <v>6.8195719783622666</v>
      </c>
      <c r="I327" s="17">
        <v>642.64344229965548</v>
      </c>
      <c r="J327" s="17">
        <v>8.9949598110810314</v>
      </c>
      <c r="K327" s="17">
        <v>7.2775897054602892</v>
      </c>
      <c r="L327" s="17">
        <v>662.53084954792712</v>
      </c>
      <c r="M327" s="17">
        <v>1.0364360510296051</v>
      </c>
      <c r="N327" s="17">
        <v>13.666454630746999</v>
      </c>
      <c r="O327" s="17">
        <v>4624.9584784436674</v>
      </c>
      <c r="P327" s="17">
        <v>10.488285714765253</v>
      </c>
      <c r="Q327" s="17">
        <v>3.3450741929907304</v>
      </c>
      <c r="R327" s="17">
        <v>5180.5245958869509</v>
      </c>
      <c r="S327" s="17">
        <v>0.9618956346895241</v>
      </c>
      <c r="T327" s="19">
        <f t="shared" si="20"/>
        <v>31.108690507560283</v>
      </c>
      <c r="U327" s="19">
        <f t="shared" si="21"/>
        <v>11110.6573661782</v>
      </c>
      <c r="V327" s="19">
        <f t="shared" si="22"/>
        <v>21.481577211565412</v>
      </c>
      <c r="W327" s="19">
        <f t="shared" si="23"/>
        <v>11163.247633897327</v>
      </c>
    </row>
    <row r="328" spans="1:23">
      <c r="A328" s="18">
        <v>327</v>
      </c>
      <c r="B328" s="15">
        <v>23</v>
      </c>
      <c r="C328" s="14" t="s">
        <v>5</v>
      </c>
      <c r="D328" s="16">
        <v>2007</v>
      </c>
      <c r="E328" s="14" t="s">
        <v>153</v>
      </c>
      <c r="F328" s="16">
        <v>3</v>
      </c>
      <c r="G328" s="16" t="s">
        <v>1530</v>
      </c>
      <c r="H328" s="17">
        <v>1.9089250704901315</v>
      </c>
      <c r="I328" s="17">
        <v>1.2247969284300197</v>
      </c>
      <c r="J328" s="17">
        <v>3.1383876657267984</v>
      </c>
      <c r="K328" s="17">
        <v>0</v>
      </c>
      <c r="L328" s="17">
        <v>0</v>
      </c>
      <c r="M328" s="17">
        <v>0</v>
      </c>
      <c r="N328" s="17">
        <v>0</v>
      </c>
      <c r="O328" s="17">
        <v>0</v>
      </c>
      <c r="P328" s="17">
        <v>0</v>
      </c>
      <c r="Q328" s="17">
        <v>0</v>
      </c>
      <c r="R328" s="17">
        <v>0</v>
      </c>
      <c r="S328" s="17">
        <v>0</v>
      </c>
      <c r="T328" s="19">
        <f t="shared" si="20"/>
        <v>1.9089250704901315</v>
      </c>
      <c r="U328" s="19">
        <f t="shared" si="21"/>
        <v>1.2247969284300197</v>
      </c>
      <c r="V328" s="19">
        <f t="shared" si="22"/>
        <v>3.1383876657267984</v>
      </c>
      <c r="W328" s="19">
        <f t="shared" si="23"/>
        <v>6.2721096646469494</v>
      </c>
    </row>
    <row r="329" spans="1:23">
      <c r="A329" s="18">
        <v>328</v>
      </c>
      <c r="B329" s="15">
        <v>23</v>
      </c>
      <c r="C329" s="14" t="s">
        <v>5</v>
      </c>
      <c r="D329" s="16">
        <v>2008</v>
      </c>
      <c r="E329" s="14" t="s">
        <v>153</v>
      </c>
      <c r="F329" s="16">
        <v>3</v>
      </c>
      <c r="G329" s="16" t="s">
        <v>1530</v>
      </c>
      <c r="H329" s="17">
        <v>3.0228807658283841</v>
      </c>
      <c r="I329" s="17">
        <v>1.1677230506761027</v>
      </c>
      <c r="J329" s="17">
        <v>3.3741238468343231</v>
      </c>
      <c r="K329" s="17">
        <v>0</v>
      </c>
      <c r="L329" s="17">
        <v>0</v>
      </c>
      <c r="M329" s="17">
        <v>0</v>
      </c>
      <c r="N329" s="17">
        <v>0</v>
      </c>
      <c r="O329" s="17">
        <v>0</v>
      </c>
      <c r="P329" s="17">
        <v>0</v>
      </c>
      <c r="Q329" s="17">
        <v>0</v>
      </c>
      <c r="R329" s="17">
        <v>0</v>
      </c>
      <c r="S329" s="17">
        <v>0</v>
      </c>
      <c r="T329" s="19">
        <f t="shared" si="20"/>
        <v>3.0228807658283841</v>
      </c>
      <c r="U329" s="19">
        <f t="shared" si="21"/>
        <v>1.1677230506761027</v>
      </c>
      <c r="V329" s="19">
        <f t="shared" si="22"/>
        <v>3.3741238468343231</v>
      </c>
      <c r="W329" s="19">
        <f t="shared" si="23"/>
        <v>7.5647276633388092</v>
      </c>
    </row>
    <row r="330" spans="1:23">
      <c r="A330" s="18">
        <v>329</v>
      </c>
      <c r="B330" s="15">
        <v>23</v>
      </c>
      <c r="C330" s="14" t="s">
        <v>5</v>
      </c>
      <c r="D330" s="16">
        <v>2009</v>
      </c>
      <c r="E330" s="14" t="s">
        <v>153</v>
      </c>
      <c r="F330" s="16">
        <v>3</v>
      </c>
      <c r="G330" s="16" t="s">
        <v>1530</v>
      </c>
      <c r="H330" s="17">
        <v>3.99</v>
      </c>
      <c r="I330" s="17">
        <v>70.650000000000006</v>
      </c>
      <c r="J330" s="17">
        <v>7.91</v>
      </c>
      <c r="K330" s="17">
        <v>0</v>
      </c>
      <c r="L330" s="17">
        <v>0</v>
      </c>
      <c r="M330" s="17">
        <v>0</v>
      </c>
      <c r="N330" s="17">
        <v>0</v>
      </c>
      <c r="O330" s="17">
        <v>0</v>
      </c>
      <c r="P330" s="17">
        <v>0</v>
      </c>
      <c r="Q330" s="17">
        <v>0</v>
      </c>
      <c r="R330" s="17">
        <v>0</v>
      </c>
      <c r="S330" s="17">
        <v>0</v>
      </c>
      <c r="T330" s="19">
        <f t="shared" si="20"/>
        <v>3.99</v>
      </c>
      <c r="U330" s="19">
        <f t="shared" si="21"/>
        <v>70.650000000000006</v>
      </c>
      <c r="V330" s="19">
        <f t="shared" si="22"/>
        <v>7.91</v>
      </c>
      <c r="W330" s="19">
        <f t="shared" si="23"/>
        <v>82.55</v>
      </c>
    </row>
    <row r="331" spans="1:23">
      <c r="A331" s="18">
        <v>330</v>
      </c>
      <c r="B331" s="15">
        <v>23</v>
      </c>
      <c r="C331" s="14" t="s">
        <v>5</v>
      </c>
      <c r="D331" s="16">
        <v>2010</v>
      </c>
      <c r="E331" s="14" t="s">
        <v>153</v>
      </c>
      <c r="F331" s="16">
        <v>3</v>
      </c>
      <c r="G331" s="16" t="s">
        <v>1530</v>
      </c>
      <c r="H331" s="17">
        <v>17.579999999999998</v>
      </c>
      <c r="I331" s="17">
        <v>1055.78</v>
      </c>
      <c r="J331" s="17">
        <v>12.85</v>
      </c>
      <c r="K331" s="17">
        <v>0</v>
      </c>
      <c r="L331" s="17">
        <v>0</v>
      </c>
      <c r="M331" s="17">
        <v>0</v>
      </c>
      <c r="N331" s="17">
        <v>0</v>
      </c>
      <c r="O331" s="17">
        <v>0</v>
      </c>
      <c r="P331" s="17">
        <v>0</v>
      </c>
      <c r="Q331" s="17">
        <v>0</v>
      </c>
      <c r="R331" s="17">
        <v>0</v>
      </c>
      <c r="S331" s="17">
        <v>0</v>
      </c>
      <c r="T331" s="19">
        <f t="shared" si="20"/>
        <v>17.579999999999998</v>
      </c>
      <c r="U331" s="19">
        <f t="shared" si="21"/>
        <v>1055.78</v>
      </c>
      <c r="V331" s="19">
        <f t="shared" si="22"/>
        <v>12.85</v>
      </c>
      <c r="W331" s="19">
        <f t="shared" si="23"/>
        <v>1086.2099999999998</v>
      </c>
    </row>
    <row r="332" spans="1:23">
      <c r="A332" s="18">
        <v>331</v>
      </c>
      <c r="B332" s="15">
        <v>23</v>
      </c>
      <c r="C332" s="14" t="s">
        <v>5</v>
      </c>
      <c r="D332" s="16">
        <v>2011</v>
      </c>
      <c r="E332" s="14" t="s">
        <v>153</v>
      </c>
      <c r="F332" s="16">
        <v>3</v>
      </c>
      <c r="G332" s="16" t="s">
        <v>1530</v>
      </c>
      <c r="H332" s="17">
        <v>11.43</v>
      </c>
      <c r="I332" s="17">
        <v>535.52</v>
      </c>
      <c r="J332" s="17">
        <v>12.21</v>
      </c>
      <c r="K332" s="17">
        <v>2.08</v>
      </c>
      <c r="L332" s="17">
        <v>1054.67</v>
      </c>
      <c r="M332" s="17">
        <v>0</v>
      </c>
      <c r="N332" s="17">
        <v>0</v>
      </c>
      <c r="O332" s="17">
        <v>0</v>
      </c>
      <c r="P332" s="17">
        <v>0</v>
      </c>
      <c r="Q332" s="17">
        <v>0</v>
      </c>
      <c r="R332" s="17">
        <v>0</v>
      </c>
      <c r="S332" s="17">
        <v>0</v>
      </c>
      <c r="T332" s="19">
        <f t="shared" si="20"/>
        <v>13.51</v>
      </c>
      <c r="U332" s="19">
        <f t="shared" si="21"/>
        <v>1590.19</v>
      </c>
      <c r="V332" s="19">
        <f t="shared" si="22"/>
        <v>12.21</v>
      </c>
      <c r="W332" s="19">
        <f t="shared" si="23"/>
        <v>1615.91</v>
      </c>
    </row>
    <row r="333" spans="1:23">
      <c r="A333" s="18">
        <v>332</v>
      </c>
      <c r="B333" s="15">
        <v>23</v>
      </c>
      <c r="C333" s="14" t="s">
        <v>5</v>
      </c>
      <c r="D333" s="16">
        <v>2012</v>
      </c>
      <c r="E333" s="14" t="s">
        <v>153</v>
      </c>
      <c r="F333" s="16">
        <v>3</v>
      </c>
      <c r="G333" s="16" t="s">
        <v>1530</v>
      </c>
      <c r="H333" s="17">
        <v>6.51</v>
      </c>
      <c r="I333" s="17">
        <v>265.98</v>
      </c>
      <c r="J333" s="17">
        <v>7.88</v>
      </c>
      <c r="K333" s="17">
        <v>3.71</v>
      </c>
      <c r="L333" s="17">
        <v>90.83</v>
      </c>
      <c r="M333" s="17">
        <v>1.24</v>
      </c>
      <c r="N333" s="17">
        <v>0</v>
      </c>
      <c r="O333" s="17">
        <v>0</v>
      </c>
      <c r="P333" s="17">
        <v>0</v>
      </c>
      <c r="Q333" s="17">
        <v>0</v>
      </c>
      <c r="R333" s="17">
        <v>0</v>
      </c>
      <c r="S333" s="17">
        <v>0</v>
      </c>
      <c r="T333" s="19">
        <f t="shared" si="20"/>
        <v>10.219999999999999</v>
      </c>
      <c r="U333" s="19">
        <f t="shared" si="21"/>
        <v>356.81</v>
      </c>
      <c r="V333" s="19">
        <f t="shared" si="22"/>
        <v>9.1199999999999992</v>
      </c>
      <c r="W333" s="19">
        <f t="shared" si="23"/>
        <v>376.15</v>
      </c>
    </row>
    <row r="334" spans="1:23">
      <c r="A334" s="18">
        <v>333</v>
      </c>
      <c r="B334" s="15">
        <v>23</v>
      </c>
      <c r="C334" s="14" t="s">
        <v>5</v>
      </c>
      <c r="D334" s="16">
        <v>2013</v>
      </c>
      <c r="E334" s="14" t="s">
        <v>153</v>
      </c>
      <c r="F334" s="16">
        <v>3</v>
      </c>
      <c r="G334" s="16" t="s">
        <v>1530</v>
      </c>
      <c r="H334" s="17">
        <v>7.88</v>
      </c>
      <c r="I334" s="17">
        <v>438.24</v>
      </c>
      <c r="J334" s="17">
        <v>9.7799999999999994</v>
      </c>
      <c r="K334" s="17">
        <v>2.83</v>
      </c>
      <c r="L334" s="17">
        <v>121.04</v>
      </c>
      <c r="M334" s="17">
        <v>1.59</v>
      </c>
      <c r="N334" s="17">
        <v>0</v>
      </c>
      <c r="O334" s="17">
        <v>0</v>
      </c>
      <c r="P334" s="17">
        <v>0</v>
      </c>
      <c r="Q334" s="17">
        <v>1.77</v>
      </c>
      <c r="R334" s="17">
        <v>0.05</v>
      </c>
      <c r="S334" s="17">
        <v>0.08</v>
      </c>
      <c r="T334" s="19">
        <f t="shared" si="20"/>
        <v>12.48</v>
      </c>
      <c r="U334" s="19">
        <f t="shared" si="21"/>
        <v>559.32999999999993</v>
      </c>
      <c r="V334" s="19">
        <f t="shared" si="22"/>
        <v>11.45</v>
      </c>
      <c r="W334" s="19">
        <f t="shared" si="23"/>
        <v>583.26</v>
      </c>
    </row>
    <row r="335" spans="1:23">
      <c r="A335" s="18">
        <v>334</v>
      </c>
      <c r="B335" s="15">
        <v>23</v>
      </c>
      <c r="C335" s="14" t="s">
        <v>5</v>
      </c>
      <c r="D335" s="16">
        <v>2014</v>
      </c>
      <c r="E335" s="14" t="s">
        <v>153</v>
      </c>
      <c r="F335" s="16">
        <v>3</v>
      </c>
      <c r="G335" s="16" t="s">
        <v>1530</v>
      </c>
      <c r="H335" s="17">
        <v>4.37</v>
      </c>
      <c r="I335" s="17">
        <v>325.48</v>
      </c>
      <c r="J335" s="17">
        <v>8.81</v>
      </c>
      <c r="K335" s="17">
        <v>0</v>
      </c>
      <c r="L335" s="17">
        <v>0</v>
      </c>
      <c r="M335" s="17">
        <v>0</v>
      </c>
      <c r="N335" s="17">
        <v>0</v>
      </c>
      <c r="O335" s="17">
        <v>0</v>
      </c>
      <c r="P335" s="17">
        <v>0</v>
      </c>
      <c r="Q335" s="17">
        <v>0</v>
      </c>
      <c r="R335" s="17">
        <v>0</v>
      </c>
      <c r="S335" s="17">
        <v>0.72</v>
      </c>
      <c r="T335" s="19">
        <f t="shared" si="20"/>
        <v>4.37</v>
      </c>
      <c r="U335" s="19">
        <f t="shared" si="21"/>
        <v>325.48</v>
      </c>
      <c r="V335" s="19">
        <f t="shared" si="22"/>
        <v>9.5300000000000011</v>
      </c>
      <c r="W335" s="19">
        <f t="shared" si="23"/>
        <v>339.38</v>
      </c>
    </row>
    <row r="336" spans="1:23">
      <c r="A336" s="18">
        <v>335</v>
      </c>
      <c r="B336" s="15">
        <v>23</v>
      </c>
      <c r="C336" s="14" t="s">
        <v>5</v>
      </c>
      <c r="D336" s="16">
        <v>2015</v>
      </c>
      <c r="E336" s="14" t="s">
        <v>153</v>
      </c>
      <c r="F336" s="16">
        <v>3</v>
      </c>
      <c r="G336" s="16" t="s">
        <v>1530</v>
      </c>
      <c r="H336" s="17">
        <v>6.2578428310053997</v>
      </c>
      <c r="I336" s="17">
        <v>157.14436164041231</v>
      </c>
      <c r="J336" s="17">
        <v>8.7179258333705203</v>
      </c>
      <c r="K336" s="17">
        <v>0</v>
      </c>
      <c r="L336" s="17">
        <v>0</v>
      </c>
      <c r="M336" s="17">
        <v>0</v>
      </c>
      <c r="N336" s="17">
        <v>0</v>
      </c>
      <c r="O336" s="17">
        <v>0</v>
      </c>
      <c r="P336" s="17">
        <v>0</v>
      </c>
      <c r="Q336" s="17">
        <v>0</v>
      </c>
      <c r="R336" s="17">
        <v>0</v>
      </c>
      <c r="S336" s="17">
        <v>0</v>
      </c>
      <c r="T336" s="19">
        <f t="shared" si="20"/>
        <v>6.2578428310053997</v>
      </c>
      <c r="U336" s="19">
        <f t="shared" si="21"/>
        <v>157.14436164041231</v>
      </c>
      <c r="V336" s="19">
        <f t="shared" si="22"/>
        <v>8.7179258333705203</v>
      </c>
      <c r="W336" s="19">
        <f t="shared" si="23"/>
        <v>172.12013030478823</v>
      </c>
    </row>
    <row r="337" spans="1:23">
      <c r="A337" s="18">
        <v>336</v>
      </c>
      <c r="B337" s="15">
        <v>23</v>
      </c>
      <c r="C337" s="14" t="s">
        <v>5</v>
      </c>
      <c r="D337" s="16">
        <v>2016</v>
      </c>
      <c r="E337" s="14" t="s">
        <v>153</v>
      </c>
      <c r="F337" s="16">
        <v>3</v>
      </c>
      <c r="G337" s="16" t="s">
        <v>1530</v>
      </c>
      <c r="H337" s="17">
        <v>10.327315773897602</v>
      </c>
      <c r="I337" s="17">
        <v>1031.5454276413141</v>
      </c>
      <c r="J337" s="17">
        <v>2.4468777744894941</v>
      </c>
      <c r="K337" s="17">
        <v>0</v>
      </c>
      <c r="L337" s="17">
        <v>0</v>
      </c>
      <c r="M337" s="17">
        <v>0</v>
      </c>
      <c r="N337" s="17">
        <v>0</v>
      </c>
      <c r="O337" s="17">
        <v>0</v>
      </c>
      <c r="P337" s="17">
        <v>0</v>
      </c>
      <c r="Q337" s="17">
        <v>0</v>
      </c>
      <c r="R337" s="17">
        <v>0</v>
      </c>
      <c r="S337" s="17">
        <v>0</v>
      </c>
      <c r="T337" s="19">
        <f t="shared" si="20"/>
        <v>10.327315773897602</v>
      </c>
      <c r="U337" s="19">
        <f t="shared" si="21"/>
        <v>1031.5454276413141</v>
      </c>
      <c r="V337" s="19">
        <f t="shared" si="22"/>
        <v>2.4468777744894941</v>
      </c>
      <c r="W337" s="19">
        <f t="shared" si="23"/>
        <v>1044.3196211897011</v>
      </c>
    </row>
    <row r="338" spans="1:23">
      <c r="A338" s="18">
        <v>337</v>
      </c>
      <c r="B338" s="15">
        <v>23</v>
      </c>
      <c r="C338" s="14" t="s">
        <v>5</v>
      </c>
      <c r="D338" s="16">
        <v>2017</v>
      </c>
      <c r="E338" s="14" t="s">
        <v>153</v>
      </c>
      <c r="F338" s="16">
        <v>3</v>
      </c>
      <c r="G338" s="16" t="s">
        <v>1530</v>
      </c>
      <c r="H338" s="17">
        <v>4.2816467248022709</v>
      </c>
      <c r="I338" s="17">
        <v>428.82076657878724</v>
      </c>
      <c r="J338" s="17">
        <v>0.45264652200365035</v>
      </c>
      <c r="K338" s="17">
        <v>1.4737781383086594</v>
      </c>
      <c r="L338" s="17">
        <v>232.76982356519974</v>
      </c>
      <c r="M338" s="17">
        <v>0</v>
      </c>
      <c r="N338" s="17">
        <v>0</v>
      </c>
      <c r="O338" s="17">
        <v>0</v>
      </c>
      <c r="P338" s="17">
        <v>0</v>
      </c>
      <c r="Q338" s="17">
        <v>0</v>
      </c>
      <c r="R338" s="17">
        <v>0</v>
      </c>
      <c r="S338" s="17">
        <v>0</v>
      </c>
      <c r="T338" s="19">
        <f t="shared" si="20"/>
        <v>5.7554248631109299</v>
      </c>
      <c r="U338" s="19">
        <f t="shared" si="21"/>
        <v>661.59059014398701</v>
      </c>
      <c r="V338" s="19">
        <f t="shared" si="22"/>
        <v>0.45264652200365035</v>
      </c>
      <c r="W338" s="19">
        <f t="shared" si="23"/>
        <v>667.79866152910154</v>
      </c>
    </row>
    <row r="339" spans="1:23">
      <c r="A339" s="18">
        <v>338</v>
      </c>
      <c r="B339" s="15">
        <v>23</v>
      </c>
      <c r="C339" s="14" t="s">
        <v>5</v>
      </c>
      <c r="D339" s="16">
        <v>2018</v>
      </c>
      <c r="E339" s="14" t="s">
        <v>153</v>
      </c>
      <c r="F339" s="16">
        <v>3</v>
      </c>
      <c r="G339" s="16" t="s">
        <v>1530</v>
      </c>
      <c r="H339" s="17">
        <v>4.024756986634265</v>
      </c>
      <c r="I339" s="17">
        <v>410.85647023086278</v>
      </c>
      <c r="J339" s="17">
        <v>0.19592952612393683</v>
      </c>
      <c r="K339" s="17">
        <v>4.1345686512758206</v>
      </c>
      <c r="L339" s="17">
        <v>181.58657351154315</v>
      </c>
      <c r="M339" s="17">
        <v>0</v>
      </c>
      <c r="N339" s="17">
        <v>0</v>
      </c>
      <c r="O339" s="17">
        <v>0</v>
      </c>
      <c r="P339" s="17">
        <v>0</v>
      </c>
      <c r="Q339" s="17">
        <v>0</v>
      </c>
      <c r="R339" s="17">
        <v>0</v>
      </c>
      <c r="S339" s="17">
        <v>0</v>
      </c>
      <c r="T339" s="19">
        <f t="shared" si="20"/>
        <v>8.1593256379100865</v>
      </c>
      <c r="U339" s="19">
        <f t="shared" si="21"/>
        <v>592.44304374240596</v>
      </c>
      <c r="V339" s="19">
        <f t="shared" si="22"/>
        <v>0.19592952612393683</v>
      </c>
      <c r="W339" s="19">
        <f t="shared" si="23"/>
        <v>600.79829890643998</v>
      </c>
    </row>
    <row r="340" spans="1:23">
      <c r="A340" s="18">
        <v>339</v>
      </c>
      <c r="B340" s="15">
        <v>23</v>
      </c>
      <c r="C340" s="14" t="s">
        <v>5</v>
      </c>
      <c r="D340" s="16">
        <v>2019</v>
      </c>
      <c r="E340" s="14" t="s">
        <v>153</v>
      </c>
      <c r="F340" s="16">
        <v>3</v>
      </c>
      <c r="G340" s="16" t="s">
        <v>1530</v>
      </c>
      <c r="H340" s="17">
        <v>2.3682400750234449</v>
      </c>
      <c r="I340" s="17">
        <v>83.650724184641035</v>
      </c>
      <c r="J340" s="17">
        <v>0.14046056059185161</v>
      </c>
      <c r="K340" s="17">
        <v>3.8978847556528082</v>
      </c>
      <c r="L340" s="17">
        <v>144.39845785141191</v>
      </c>
      <c r="M340" s="17">
        <v>0</v>
      </c>
      <c r="N340" s="17">
        <v>0</v>
      </c>
      <c r="O340" s="17">
        <v>0</v>
      </c>
      <c r="P340" s="17">
        <v>0</v>
      </c>
      <c r="Q340" s="17">
        <v>0</v>
      </c>
      <c r="R340" s="17">
        <v>0</v>
      </c>
      <c r="S340" s="17">
        <v>0</v>
      </c>
      <c r="T340" s="19">
        <f t="shared" si="20"/>
        <v>6.2661248306762527</v>
      </c>
      <c r="U340" s="19">
        <f t="shared" si="21"/>
        <v>228.04918203605294</v>
      </c>
      <c r="V340" s="19">
        <f t="shared" si="22"/>
        <v>0.14046056059185161</v>
      </c>
      <c r="W340" s="19">
        <f t="shared" si="23"/>
        <v>234.45576742732106</v>
      </c>
    </row>
    <row r="341" spans="1:23">
      <c r="A341" s="18">
        <v>340</v>
      </c>
      <c r="B341" s="15">
        <v>23</v>
      </c>
      <c r="C341" s="14" t="s">
        <v>5</v>
      </c>
      <c r="D341" s="16">
        <v>2020</v>
      </c>
      <c r="E341" s="14" t="s">
        <v>153</v>
      </c>
      <c r="F341" s="16">
        <v>3</v>
      </c>
      <c r="G341" s="16" t="s">
        <v>1530</v>
      </c>
      <c r="H341" s="17">
        <v>3.1928314948403584</v>
      </c>
      <c r="I341" s="17">
        <v>97.096237828745188</v>
      </c>
      <c r="J341" s="17">
        <v>0.42428751657878561</v>
      </c>
      <c r="K341" s="17">
        <v>2.5340795134732961</v>
      </c>
      <c r="L341" s="17">
        <v>111.63342283181832</v>
      </c>
      <c r="M341" s="17">
        <v>8.1519101995924034E-2</v>
      </c>
      <c r="N341" s="17">
        <v>0</v>
      </c>
      <c r="O341" s="17">
        <v>0</v>
      </c>
      <c r="P341" s="17">
        <v>0</v>
      </c>
      <c r="Q341" s="17">
        <v>0</v>
      </c>
      <c r="R341" s="17">
        <v>0</v>
      </c>
      <c r="S341" s="17">
        <v>0</v>
      </c>
      <c r="T341" s="19">
        <f t="shared" si="20"/>
        <v>5.726911008313655</v>
      </c>
      <c r="U341" s="19">
        <f t="shared" si="21"/>
        <v>208.72966066056352</v>
      </c>
      <c r="V341" s="19">
        <f t="shared" si="22"/>
        <v>0.50580661857470965</v>
      </c>
      <c r="W341" s="19">
        <f t="shared" si="23"/>
        <v>214.96237828745191</v>
      </c>
    </row>
    <row r="342" spans="1:23">
      <c r="A342" s="18">
        <v>341</v>
      </c>
      <c r="B342" s="15">
        <v>23</v>
      </c>
      <c r="C342" s="14" t="s">
        <v>5</v>
      </c>
      <c r="D342" s="16">
        <v>2021</v>
      </c>
      <c r="E342" s="14" t="s">
        <v>153</v>
      </c>
      <c r="F342" s="16">
        <v>3</v>
      </c>
      <c r="G342" s="16" t="s">
        <v>1530</v>
      </c>
      <c r="H342" s="17">
        <v>1.4738669238187079</v>
      </c>
      <c r="I342" s="17">
        <v>47.292574734811957</v>
      </c>
      <c r="J342" s="17">
        <v>0.23336547733847637</v>
      </c>
      <c r="K342" s="17">
        <v>0.228351012536162</v>
      </c>
      <c r="L342" s="17">
        <v>51.363162970106075</v>
      </c>
      <c r="M342" s="17">
        <v>0</v>
      </c>
      <c r="N342" s="17">
        <v>0</v>
      </c>
      <c r="O342" s="17">
        <v>0</v>
      </c>
      <c r="P342" s="17">
        <v>0</v>
      </c>
      <c r="Q342" s="17">
        <v>0</v>
      </c>
      <c r="R342" s="17">
        <v>0</v>
      </c>
      <c r="S342" s="17">
        <v>0</v>
      </c>
      <c r="T342" s="19">
        <f t="shared" si="20"/>
        <v>1.70221793635487</v>
      </c>
      <c r="U342" s="19">
        <f t="shared" si="21"/>
        <v>98.655737704918039</v>
      </c>
      <c r="V342" s="19">
        <f t="shared" si="22"/>
        <v>0.23336547733847637</v>
      </c>
      <c r="W342" s="19">
        <f t="shared" si="23"/>
        <v>100.59132111861139</v>
      </c>
    </row>
    <row r="343" spans="1:23">
      <c r="A343" s="18">
        <v>342</v>
      </c>
      <c r="B343" s="15">
        <v>23</v>
      </c>
      <c r="C343" s="14" t="s">
        <v>5</v>
      </c>
      <c r="D343" s="16">
        <v>2022</v>
      </c>
      <c r="E343" s="14" t="s">
        <v>153</v>
      </c>
      <c r="F343" s="16">
        <v>3</v>
      </c>
      <c r="G343" s="16" t="s">
        <v>1530</v>
      </c>
      <c r="H343" s="17">
        <v>2.0665221897672668</v>
      </c>
      <c r="I343" s="17">
        <v>179.34344671629134</v>
      </c>
      <c r="J343" s="17">
        <v>1.8844812965231324E-2</v>
      </c>
      <c r="K343" s="17">
        <v>0.67803637048902288</v>
      </c>
      <c r="L343" s="17">
        <v>215.49722039008762</v>
      </c>
      <c r="M343" s="17">
        <v>0</v>
      </c>
      <c r="N343" s="17">
        <v>0</v>
      </c>
      <c r="O343" s="17">
        <v>0</v>
      </c>
      <c r="P343" s="17">
        <v>0</v>
      </c>
      <c r="Q343" s="17">
        <v>0</v>
      </c>
      <c r="R343" s="17">
        <v>0</v>
      </c>
      <c r="S343" s="17">
        <v>0</v>
      </c>
      <c r="T343" s="19">
        <f t="shared" si="20"/>
        <v>2.7445585602562899</v>
      </c>
      <c r="U343" s="19">
        <f t="shared" si="21"/>
        <v>394.84066710637899</v>
      </c>
      <c r="V343" s="19">
        <f t="shared" si="22"/>
        <v>1.8844812965231324E-2</v>
      </c>
      <c r="W343" s="19">
        <f t="shared" si="23"/>
        <v>397.60407047960052</v>
      </c>
    </row>
    <row r="344" spans="1:23">
      <c r="A344" s="18">
        <v>343</v>
      </c>
      <c r="B344" s="15">
        <v>24</v>
      </c>
      <c r="C344" s="14" t="s">
        <v>6</v>
      </c>
      <c r="D344" s="16">
        <v>2007</v>
      </c>
      <c r="E344" s="14" t="s">
        <v>153</v>
      </c>
      <c r="F344" s="16">
        <v>3</v>
      </c>
      <c r="G344" s="16" t="s">
        <v>1530</v>
      </c>
      <c r="H344" s="17">
        <v>11.828413423683138</v>
      </c>
      <c r="I344" s="17">
        <v>471.65221179783669</v>
      </c>
      <c r="J344" s="17">
        <v>24.763976511014167</v>
      </c>
      <c r="K344" s="17">
        <v>2.5848891729440693</v>
      </c>
      <c r="L344" s="17">
        <v>526.05268237602024</v>
      </c>
      <c r="M344" s="17">
        <v>0</v>
      </c>
      <c r="N344" s="17">
        <v>0</v>
      </c>
      <c r="O344" s="17">
        <v>0</v>
      </c>
      <c r="P344" s="17">
        <v>0</v>
      </c>
      <c r="Q344" s="17">
        <v>0</v>
      </c>
      <c r="R344" s="17">
        <v>0</v>
      </c>
      <c r="S344" s="17">
        <v>0</v>
      </c>
      <c r="T344" s="19">
        <f t="shared" si="20"/>
        <v>14.413302596627208</v>
      </c>
      <c r="U344" s="19">
        <f t="shared" si="21"/>
        <v>997.70489417385693</v>
      </c>
      <c r="V344" s="19">
        <f t="shared" si="22"/>
        <v>24.763976511014167</v>
      </c>
      <c r="W344" s="19">
        <f t="shared" si="23"/>
        <v>1036.8821732814984</v>
      </c>
    </row>
    <row r="345" spans="1:23">
      <c r="A345" s="18">
        <v>344</v>
      </c>
      <c r="B345" s="15">
        <v>24</v>
      </c>
      <c r="C345" s="14" t="s">
        <v>6</v>
      </c>
      <c r="D345" s="16">
        <v>2008</v>
      </c>
      <c r="E345" s="14" t="s">
        <v>153</v>
      </c>
      <c r="F345" s="16">
        <v>3</v>
      </c>
      <c r="G345" s="16" t="s">
        <v>1530</v>
      </c>
      <c r="H345" s="17">
        <v>13.605671576216375</v>
      </c>
      <c r="I345" s="17">
        <v>615.27084209882878</v>
      </c>
      <c r="J345" s="17">
        <v>20.402268511463404</v>
      </c>
      <c r="K345" s="17">
        <v>6.0602697106355219</v>
      </c>
      <c r="L345" s="17">
        <v>1008.2656954047718</v>
      </c>
      <c r="M345" s="17">
        <v>0</v>
      </c>
      <c r="N345" s="17">
        <v>0</v>
      </c>
      <c r="O345" s="17">
        <v>0</v>
      </c>
      <c r="P345" s="17">
        <v>0</v>
      </c>
      <c r="Q345" s="17">
        <v>0</v>
      </c>
      <c r="R345" s="17">
        <v>0</v>
      </c>
      <c r="S345" s="17">
        <v>0</v>
      </c>
      <c r="T345" s="19">
        <f t="shared" si="20"/>
        <v>19.665941286851897</v>
      </c>
      <c r="U345" s="19">
        <f t="shared" si="21"/>
        <v>1623.5365375036006</v>
      </c>
      <c r="V345" s="19">
        <f t="shared" si="22"/>
        <v>20.402268511463404</v>
      </c>
      <c r="W345" s="19">
        <f t="shared" si="23"/>
        <v>1663.6047473019159</v>
      </c>
    </row>
    <row r="346" spans="1:23">
      <c r="A346" s="18">
        <v>345</v>
      </c>
      <c r="B346" s="15">
        <v>24</v>
      </c>
      <c r="C346" s="14" t="s">
        <v>6</v>
      </c>
      <c r="D346" s="16">
        <v>2009</v>
      </c>
      <c r="E346" s="14" t="s">
        <v>153</v>
      </c>
      <c r="F346" s="16">
        <v>3</v>
      </c>
      <c r="G346" s="16" t="s">
        <v>1530</v>
      </c>
      <c r="H346" s="17">
        <v>4.91</v>
      </c>
      <c r="I346" s="17">
        <v>329.54</v>
      </c>
      <c r="J346" s="17">
        <v>11.28</v>
      </c>
      <c r="K346" s="17">
        <v>4.3</v>
      </c>
      <c r="L346" s="17">
        <v>625.1</v>
      </c>
      <c r="M346" s="17">
        <v>1.4</v>
      </c>
      <c r="N346" s="17">
        <v>0</v>
      </c>
      <c r="O346" s="17">
        <v>0.01</v>
      </c>
      <c r="P346" s="17">
        <v>0</v>
      </c>
      <c r="Q346" s="17">
        <v>0</v>
      </c>
      <c r="R346" s="17">
        <v>0</v>
      </c>
      <c r="S346" s="17">
        <v>0</v>
      </c>
      <c r="T346" s="19">
        <f t="shared" si="20"/>
        <v>9.2100000000000009</v>
      </c>
      <c r="U346" s="19">
        <f t="shared" si="21"/>
        <v>954.65000000000009</v>
      </c>
      <c r="V346" s="19">
        <f t="shared" si="22"/>
        <v>12.68</v>
      </c>
      <c r="W346" s="19">
        <f t="shared" si="23"/>
        <v>976.54000000000008</v>
      </c>
    </row>
    <row r="347" spans="1:23">
      <c r="A347" s="18">
        <v>346</v>
      </c>
      <c r="B347" s="15">
        <v>24</v>
      </c>
      <c r="C347" s="14" t="s">
        <v>6</v>
      </c>
      <c r="D347" s="16">
        <v>2010</v>
      </c>
      <c r="E347" s="14" t="s">
        <v>153</v>
      </c>
      <c r="F347" s="16">
        <v>3</v>
      </c>
      <c r="G347" s="16" t="s">
        <v>1530</v>
      </c>
      <c r="H347" s="17">
        <v>3.46</v>
      </c>
      <c r="I347" s="17">
        <v>180.36</v>
      </c>
      <c r="J347" s="17">
        <v>9.3699999999999992</v>
      </c>
      <c r="K347" s="17">
        <v>8.44</v>
      </c>
      <c r="L347" s="17">
        <v>1074.68</v>
      </c>
      <c r="M347" s="17">
        <v>0.53</v>
      </c>
      <c r="N347" s="17">
        <v>0</v>
      </c>
      <c r="O347" s="17">
        <v>0</v>
      </c>
      <c r="P347" s="17">
        <v>0</v>
      </c>
      <c r="Q347" s="17">
        <v>0.33</v>
      </c>
      <c r="R347" s="17">
        <v>0</v>
      </c>
      <c r="S347" s="17">
        <v>0.34</v>
      </c>
      <c r="T347" s="19">
        <f t="shared" si="20"/>
        <v>12.229999999999999</v>
      </c>
      <c r="U347" s="19">
        <f t="shared" si="21"/>
        <v>1255.04</v>
      </c>
      <c r="V347" s="19">
        <f t="shared" si="22"/>
        <v>10.239999999999998</v>
      </c>
      <c r="W347" s="19">
        <f t="shared" si="23"/>
        <v>1277.51</v>
      </c>
    </row>
    <row r="348" spans="1:23">
      <c r="A348" s="18">
        <v>347</v>
      </c>
      <c r="B348" s="15">
        <v>24</v>
      </c>
      <c r="C348" s="14" t="s">
        <v>6</v>
      </c>
      <c r="D348" s="16">
        <v>2011</v>
      </c>
      <c r="E348" s="14" t="s">
        <v>153</v>
      </c>
      <c r="F348" s="16">
        <v>3</v>
      </c>
      <c r="G348" s="16" t="s">
        <v>1530</v>
      </c>
      <c r="H348" s="17">
        <v>0.94</v>
      </c>
      <c r="I348" s="17">
        <v>388.51</v>
      </c>
      <c r="J348" s="17">
        <v>6.57</v>
      </c>
      <c r="K348" s="17">
        <v>3.47</v>
      </c>
      <c r="L348" s="17">
        <v>384.07</v>
      </c>
      <c r="M348" s="17">
        <v>0.87</v>
      </c>
      <c r="N348" s="17">
        <v>0</v>
      </c>
      <c r="O348" s="17">
        <v>0</v>
      </c>
      <c r="P348" s="17">
        <v>0</v>
      </c>
      <c r="Q348" s="17">
        <v>0</v>
      </c>
      <c r="R348" s="17">
        <v>0</v>
      </c>
      <c r="S348" s="17">
        <v>0</v>
      </c>
      <c r="T348" s="19">
        <f t="shared" si="20"/>
        <v>4.41</v>
      </c>
      <c r="U348" s="19">
        <f t="shared" si="21"/>
        <v>772.57999999999993</v>
      </c>
      <c r="V348" s="19">
        <f t="shared" si="22"/>
        <v>7.44</v>
      </c>
      <c r="W348" s="19">
        <f t="shared" si="23"/>
        <v>784.43</v>
      </c>
    </row>
    <row r="349" spans="1:23">
      <c r="A349" s="18">
        <v>348</v>
      </c>
      <c r="B349" s="15">
        <v>24</v>
      </c>
      <c r="C349" s="14" t="s">
        <v>6</v>
      </c>
      <c r="D349" s="16">
        <v>2012</v>
      </c>
      <c r="E349" s="14" t="s">
        <v>153</v>
      </c>
      <c r="F349" s="16">
        <v>3</v>
      </c>
      <c r="G349" s="16" t="s">
        <v>1530</v>
      </c>
      <c r="H349" s="17">
        <v>7.23</v>
      </c>
      <c r="I349" s="17">
        <v>232.64</v>
      </c>
      <c r="J349" s="17">
        <v>8.43</v>
      </c>
      <c r="K349" s="17">
        <v>2.2999999999999998</v>
      </c>
      <c r="L349" s="17">
        <v>852.14</v>
      </c>
      <c r="M349" s="17">
        <v>0.81</v>
      </c>
      <c r="N349" s="17">
        <v>0.26</v>
      </c>
      <c r="O349" s="17">
        <v>36.74</v>
      </c>
      <c r="P349" s="17">
        <v>0</v>
      </c>
      <c r="Q349" s="17">
        <v>0</v>
      </c>
      <c r="R349" s="17">
        <v>0</v>
      </c>
      <c r="S349" s="17">
        <v>0</v>
      </c>
      <c r="T349" s="19">
        <f t="shared" si="20"/>
        <v>9.7900000000000009</v>
      </c>
      <c r="U349" s="19">
        <f t="shared" si="21"/>
        <v>1121.52</v>
      </c>
      <c r="V349" s="19">
        <f t="shared" si="22"/>
        <v>9.24</v>
      </c>
      <c r="W349" s="19">
        <f t="shared" si="23"/>
        <v>1140.55</v>
      </c>
    </row>
    <row r="350" spans="1:23">
      <c r="A350" s="18">
        <v>349</v>
      </c>
      <c r="B350" s="15">
        <v>24</v>
      </c>
      <c r="C350" s="14" t="s">
        <v>6</v>
      </c>
      <c r="D350" s="16">
        <v>2013</v>
      </c>
      <c r="E350" s="14" t="s">
        <v>153</v>
      </c>
      <c r="F350" s="16">
        <v>3</v>
      </c>
      <c r="G350" s="16" t="s">
        <v>1530</v>
      </c>
      <c r="H350" s="17">
        <v>1.1299999999999999</v>
      </c>
      <c r="I350" s="17">
        <v>49.97</v>
      </c>
      <c r="J350" s="17">
        <v>4.5</v>
      </c>
      <c r="K350" s="17">
        <v>2.63</v>
      </c>
      <c r="L350" s="17">
        <v>248.41</v>
      </c>
      <c r="M350" s="17">
        <v>0.9</v>
      </c>
      <c r="N350" s="17">
        <v>8.94</v>
      </c>
      <c r="O350" s="17">
        <v>788.88</v>
      </c>
      <c r="P350" s="17">
        <v>0</v>
      </c>
      <c r="Q350" s="17">
        <v>0</v>
      </c>
      <c r="R350" s="17">
        <v>0</v>
      </c>
      <c r="S350" s="17">
        <v>0</v>
      </c>
      <c r="T350" s="19">
        <f t="shared" si="20"/>
        <v>12.7</v>
      </c>
      <c r="U350" s="19">
        <f t="shared" si="21"/>
        <v>1087.26</v>
      </c>
      <c r="V350" s="19">
        <f t="shared" si="22"/>
        <v>5.4</v>
      </c>
      <c r="W350" s="19">
        <f t="shared" si="23"/>
        <v>1105.3600000000001</v>
      </c>
    </row>
    <row r="351" spans="1:23">
      <c r="A351" s="18">
        <v>350</v>
      </c>
      <c r="B351" s="15">
        <v>24</v>
      </c>
      <c r="C351" s="14" t="s">
        <v>6</v>
      </c>
      <c r="D351" s="16">
        <v>2014</v>
      </c>
      <c r="E351" s="14" t="s">
        <v>153</v>
      </c>
      <c r="F351" s="16">
        <v>3</v>
      </c>
      <c r="G351" s="16" t="s">
        <v>1530</v>
      </c>
      <c r="H351" s="17">
        <v>8.86</v>
      </c>
      <c r="I351" s="17">
        <v>1320.24</v>
      </c>
      <c r="J351" s="17">
        <v>6.78</v>
      </c>
      <c r="K351" s="17">
        <v>2.0299999999999998</v>
      </c>
      <c r="L351" s="17">
        <v>249.29</v>
      </c>
      <c r="M351" s="17">
        <v>1.75</v>
      </c>
      <c r="N351" s="17">
        <v>5.73</v>
      </c>
      <c r="O351" s="17">
        <v>804.71</v>
      </c>
      <c r="P351" s="17">
        <v>0</v>
      </c>
      <c r="Q351" s="17">
        <v>0</v>
      </c>
      <c r="R351" s="17">
        <v>0</v>
      </c>
      <c r="S351" s="17">
        <v>0</v>
      </c>
      <c r="T351" s="19">
        <f t="shared" si="20"/>
        <v>16.619999999999997</v>
      </c>
      <c r="U351" s="19">
        <f t="shared" si="21"/>
        <v>2374.2399999999998</v>
      </c>
      <c r="V351" s="19">
        <f t="shared" si="22"/>
        <v>8.5300000000000011</v>
      </c>
      <c r="W351" s="19">
        <f t="shared" si="23"/>
        <v>2399.39</v>
      </c>
    </row>
    <row r="352" spans="1:23">
      <c r="A352" s="18">
        <v>351</v>
      </c>
      <c r="B352" s="15">
        <v>24</v>
      </c>
      <c r="C352" s="14" t="s">
        <v>6</v>
      </c>
      <c r="D352" s="16">
        <v>2015</v>
      </c>
      <c r="E352" s="14" t="s">
        <v>153</v>
      </c>
      <c r="F352" s="16">
        <v>3</v>
      </c>
      <c r="G352" s="16" t="s">
        <v>1530</v>
      </c>
      <c r="H352" s="17">
        <v>4.0997380295438921</v>
      </c>
      <c r="I352" s="17">
        <v>128.00945285029849</v>
      </c>
      <c r="J352" s="17">
        <v>8.2489765222674887</v>
      </c>
      <c r="K352" s="17">
        <v>7.4526510812506839</v>
      </c>
      <c r="L352" s="17">
        <v>983.91721036327226</v>
      </c>
      <c r="M352" s="17">
        <v>1.500881535565229</v>
      </c>
      <c r="N352" s="17">
        <v>0</v>
      </c>
      <c r="O352" s="17">
        <v>0</v>
      </c>
      <c r="P352" s="17">
        <v>0</v>
      </c>
      <c r="Q352" s="17">
        <v>1.8750859123644079</v>
      </c>
      <c r="R352" s="17">
        <v>572.08575797117328</v>
      </c>
      <c r="S352" s="17">
        <v>0.5856982060502226</v>
      </c>
      <c r="T352" s="19">
        <f t="shared" si="20"/>
        <v>13.427475023158983</v>
      </c>
      <c r="U352" s="19">
        <f t="shared" si="21"/>
        <v>1684.012421184744</v>
      </c>
      <c r="V352" s="19">
        <f t="shared" si="22"/>
        <v>10.335556263882941</v>
      </c>
      <c r="W352" s="19">
        <f t="shared" si="23"/>
        <v>1707.7754524717857</v>
      </c>
    </row>
    <row r="353" spans="1:23">
      <c r="A353" s="18">
        <v>352</v>
      </c>
      <c r="B353" s="15">
        <v>24</v>
      </c>
      <c r="C353" s="14" t="s">
        <v>6</v>
      </c>
      <c r="D353" s="16">
        <v>2016</v>
      </c>
      <c r="E353" s="14" t="s">
        <v>153</v>
      </c>
      <c r="F353" s="16">
        <v>3</v>
      </c>
      <c r="G353" s="16" t="s">
        <v>1530</v>
      </c>
      <c r="H353" s="17">
        <v>1.8884230568877871</v>
      </c>
      <c r="I353" s="17">
        <v>61.40440804009269</v>
      </c>
      <c r="J353" s="17">
        <v>3.3091555747157408</v>
      </c>
      <c r="K353" s="17">
        <v>2.056769233532719</v>
      </c>
      <c r="L353" s="17">
        <v>272.31316843599001</v>
      </c>
      <c r="M353" s="17">
        <v>2.1549891325824935</v>
      </c>
      <c r="N353" s="17">
        <v>1.0082233119577517</v>
      </c>
      <c r="O353" s="17">
        <v>6.0493398717465103</v>
      </c>
      <c r="P353" s="17">
        <v>0</v>
      </c>
      <c r="Q353" s="17">
        <v>0.33226635052361192</v>
      </c>
      <c r="R353" s="17">
        <v>118.92846185626269</v>
      </c>
      <c r="S353" s="17">
        <v>0.14110039338255106</v>
      </c>
      <c r="T353" s="19">
        <f t="shared" si="20"/>
        <v>5.2856819529018688</v>
      </c>
      <c r="U353" s="19">
        <f t="shared" si="21"/>
        <v>458.69537820409187</v>
      </c>
      <c r="V353" s="19">
        <f t="shared" si="22"/>
        <v>5.6052451006807855</v>
      </c>
      <c r="W353" s="19">
        <f t="shared" si="23"/>
        <v>469.58630525767455</v>
      </c>
    </row>
    <row r="354" spans="1:23">
      <c r="A354" s="18">
        <v>353</v>
      </c>
      <c r="B354" s="15">
        <v>24</v>
      </c>
      <c r="C354" s="14" t="s">
        <v>6</v>
      </c>
      <c r="D354" s="16">
        <v>2017</v>
      </c>
      <c r="E354" s="14" t="s">
        <v>153</v>
      </c>
      <c r="F354" s="16">
        <v>3</v>
      </c>
      <c r="G354" s="16" t="s">
        <v>1530</v>
      </c>
      <c r="H354" s="17">
        <v>4.5999480496792176</v>
      </c>
      <c r="I354" s="17">
        <v>192.73033416009432</v>
      </c>
      <c r="J354" s="17">
        <v>8.5448393332888912</v>
      </c>
      <c r="K354" s="17">
        <v>1.7787835809402088</v>
      </c>
      <c r="L354" s="17">
        <v>698.62166144481648</v>
      </c>
      <c r="M354" s="17">
        <v>0.82428608535943415</v>
      </c>
      <c r="N354" s="17">
        <v>2.9860492700520189</v>
      </c>
      <c r="O354" s="17">
        <v>502.46784711894094</v>
      </c>
      <c r="P354" s="17">
        <v>0</v>
      </c>
      <c r="Q354" s="17">
        <v>0</v>
      </c>
      <c r="R354" s="17">
        <v>0</v>
      </c>
      <c r="S354" s="17">
        <v>0</v>
      </c>
      <c r="T354" s="19">
        <f t="shared" si="20"/>
        <v>9.3647809006714446</v>
      </c>
      <c r="U354" s="19">
        <f t="shared" si="21"/>
        <v>1393.8198427238517</v>
      </c>
      <c r="V354" s="19">
        <f t="shared" si="22"/>
        <v>9.3691254186483253</v>
      </c>
      <c r="W354" s="19">
        <f t="shared" si="23"/>
        <v>1412.5537490431714</v>
      </c>
    </row>
    <row r="355" spans="1:23">
      <c r="A355" s="18">
        <v>354</v>
      </c>
      <c r="B355" s="15">
        <v>24</v>
      </c>
      <c r="C355" s="14" t="s">
        <v>6</v>
      </c>
      <c r="D355" s="16">
        <v>2018</v>
      </c>
      <c r="E355" s="14" t="s">
        <v>153</v>
      </c>
      <c r="F355" s="16">
        <v>3</v>
      </c>
      <c r="G355" s="16" t="s">
        <v>1530</v>
      </c>
      <c r="H355" s="17">
        <v>2.6695730580626824</v>
      </c>
      <c r="I355" s="17">
        <v>171.26426693198778</v>
      </c>
      <c r="J355" s="17">
        <v>3.4070339705777841</v>
      </c>
      <c r="K355" s="17">
        <v>0.7128091464714662</v>
      </c>
      <c r="L355" s="17">
        <v>109.12826469334092</v>
      </c>
      <c r="M355" s="17">
        <v>2.4968507924099215</v>
      </c>
      <c r="N355" s="17">
        <v>0</v>
      </c>
      <c r="O355" s="17">
        <v>0</v>
      </c>
      <c r="P355" s="17">
        <v>0</v>
      </c>
      <c r="Q355" s="17">
        <v>0</v>
      </c>
      <c r="R355" s="17">
        <v>0</v>
      </c>
      <c r="S355" s="17">
        <v>0</v>
      </c>
      <c r="T355" s="19">
        <f t="shared" si="20"/>
        <v>3.3823822045341485</v>
      </c>
      <c r="U355" s="19">
        <f t="shared" si="21"/>
        <v>280.39253162532873</v>
      </c>
      <c r="V355" s="19">
        <f t="shared" si="22"/>
        <v>5.9038847629877056</v>
      </c>
      <c r="W355" s="19">
        <f t="shared" si="23"/>
        <v>289.67879859285063</v>
      </c>
    </row>
    <row r="356" spans="1:23">
      <c r="A356" s="18">
        <v>355</v>
      </c>
      <c r="B356" s="15">
        <v>24</v>
      </c>
      <c r="C356" s="14" t="s">
        <v>6</v>
      </c>
      <c r="D356" s="16">
        <v>2019</v>
      </c>
      <c r="E356" s="14" t="s">
        <v>153</v>
      </c>
      <c r="F356" s="16">
        <v>3</v>
      </c>
      <c r="G356" s="16" t="s">
        <v>1530</v>
      </c>
      <c r="H356" s="17">
        <v>6.6388248498769959</v>
      </c>
      <c r="I356" s="17">
        <v>1416.1096686947815</v>
      </c>
      <c r="J356" s="17">
        <v>8.097374597912804</v>
      </c>
      <c r="K356" s="17">
        <v>0.23417307463198178</v>
      </c>
      <c r="L356" s="17">
        <v>8.4303059311388449</v>
      </c>
      <c r="M356" s="17">
        <v>2.0636400308501988</v>
      </c>
      <c r="N356" s="17">
        <v>2.8615816788276924</v>
      </c>
      <c r="O356" s="17">
        <v>828.68784656833338</v>
      </c>
      <c r="P356" s="17">
        <v>0.21907403420693458</v>
      </c>
      <c r="Q356" s="17">
        <v>0</v>
      </c>
      <c r="R356" s="17">
        <v>0</v>
      </c>
      <c r="S356" s="17">
        <v>0</v>
      </c>
      <c r="T356" s="19">
        <f t="shared" si="20"/>
        <v>9.7345796033366696</v>
      </c>
      <c r="U356" s="19">
        <f t="shared" si="21"/>
        <v>2253.2278211942539</v>
      </c>
      <c r="V356" s="19">
        <f t="shared" si="22"/>
        <v>10.380088662969937</v>
      </c>
      <c r="W356" s="19">
        <f t="shared" si="23"/>
        <v>2273.342489460561</v>
      </c>
    </row>
    <row r="357" spans="1:23">
      <c r="A357" s="18">
        <v>356</v>
      </c>
      <c r="B357" s="15">
        <v>24</v>
      </c>
      <c r="C357" s="14" t="s">
        <v>6</v>
      </c>
      <c r="D357" s="16">
        <v>2020</v>
      </c>
      <c r="E357" s="14" t="s">
        <v>153</v>
      </c>
      <c r="F357" s="16">
        <v>3</v>
      </c>
      <c r="G357" s="16" t="s">
        <v>1530</v>
      </c>
      <c r="H357" s="17">
        <v>4.8073303676183023</v>
      </c>
      <c r="I357" s="17">
        <v>1113.2515398904966</v>
      </c>
      <c r="J357" s="17">
        <v>8.206626417676965</v>
      </c>
      <c r="K357" s="17">
        <v>1.5998728979272585</v>
      </c>
      <c r="L357" s="17">
        <v>177.01833202972233</v>
      </c>
      <c r="M357" s="17">
        <v>1.5824696910441924</v>
      </c>
      <c r="N357" s="17">
        <v>0</v>
      </c>
      <c r="O357" s="17">
        <v>0</v>
      </c>
      <c r="P357" s="17">
        <v>0</v>
      </c>
      <c r="Q357" s="17">
        <v>1.5501686546734454</v>
      </c>
      <c r="R357" s="17">
        <v>1237.6022682831442</v>
      </c>
      <c r="S357" s="17">
        <v>8.9399198279233483E-2</v>
      </c>
      <c r="T357" s="19">
        <f t="shared" si="20"/>
        <v>7.9573719202190061</v>
      </c>
      <c r="U357" s="19">
        <f t="shared" si="21"/>
        <v>2527.8721402033634</v>
      </c>
      <c r="V357" s="19">
        <f t="shared" si="22"/>
        <v>9.8784953070003905</v>
      </c>
      <c r="W357" s="19">
        <f t="shared" si="23"/>
        <v>2545.7080074305827</v>
      </c>
    </row>
    <row r="358" spans="1:23">
      <c r="A358" s="18">
        <v>357</v>
      </c>
      <c r="B358" s="15">
        <v>24</v>
      </c>
      <c r="C358" s="14" t="s">
        <v>6</v>
      </c>
      <c r="D358" s="16">
        <v>2021</v>
      </c>
      <c r="E358" s="14" t="s">
        <v>153</v>
      </c>
      <c r="F358" s="16">
        <v>3</v>
      </c>
      <c r="G358" s="16" t="s">
        <v>1530</v>
      </c>
      <c r="H358" s="17">
        <v>2.9020883099339985</v>
      </c>
      <c r="I358" s="17">
        <v>182.873578037237</v>
      </c>
      <c r="J358" s="17">
        <v>8.2026509865464181</v>
      </c>
      <c r="K358" s="17">
        <v>2.0884728271395865</v>
      </c>
      <c r="L358" s="17">
        <v>542.47913030954669</v>
      </c>
      <c r="M358" s="17">
        <v>4.6426094686604529</v>
      </c>
      <c r="N358" s="17">
        <v>0</v>
      </c>
      <c r="O358" s="17">
        <v>0</v>
      </c>
      <c r="P358" s="17">
        <v>0</v>
      </c>
      <c r="Q358" s="17">
        <v>0</v>
      </c>
      <c r="R358" s="17">
        <v>0</v>
      </c>
      <c r="S358" s="17">
        <v>0</v>
      </c>
      <c r="T358" s="19">
        <f t="shared" si="20"/>
        <v>4.990561137073585</v>
      </c>
      <c r="U358" s="19">
        <f t="shared" si="21"/>
        <v>725.35270834678363</v>
      </c>
      <c r="V358" s="19">
        <f t="shared" si="22"/>
        <v>12.845260455206871</v>
      </c>
      <c r="W358" s="19">
        <f t="shared" si="23"/>
        <v>743.1885299390641</v>
      </c>
    </row>
    <row r="359" spans="1:23">
      <c r="A359" s="18">
        <v>358</v>
      </c>
      <c r="B359" s="15">
        <v>24</v>
      </c>
      <c r="C359" s="14" t="s">
        <v>6</v>
      </c>
      <c r="D359" s="16">
        <v>2022</v>
      </c>
      <c r="E359" s="14" t="s">
        <v>153</v>
      </c>
      <c r="F359" s="16">
        <v>3</v>
      </c>
      <c r="G359" s="16" t="s">
        <v>1530</v>
      </c>
      <c r="H359" s="17">
        <v>4.0301034368996094</v>
      </c>
      <c r="I359" s="17">
        <v>276.28698790972095</v>
      </c>
      <c r="J359" s="17">
        <v>5.0223058860059391</v>
      </c>
      <c r="K359" s="17">
        <v>2.3501290535426653</v>
      </c>
      <c r="L359" s="17">
        <v>1057.7274816122958</v>
      </c>
      <c r="M359" s="17">
        <v>7.8608278833278344</v>
      </c>
      <c r="N359" s="17">
        <v>1.0159560635758504</v>
      </c>
      <c r="O359" s="17">
        <v>159.50510198140853</v>
      </c>
      <c r="P359" s="17">
        <v>0</v>
      </c>
      <c r="Q359" s="17">
        <v>1.0290554833200722</v>
      </c>
      <c r="R359" s="17">
        <v>1828.106732131421</v>
      </c>
      <c r="S359" s="17">
        <v>0.78029459139513668</v>
      </c>
      <c r="T359" s="19">
        <f t="shared" si="20"/>
        <v>8.4252440373381976</v>
      </c>
      <c r="U359" s="19">
        <f t="shared" si="21"/>
        <v>3321.6263036348464</v>
      </c>
      <c r="V359" s="19">
        <f t="shared" si="22"/>
        <v>13.663428360728911</v>
      </c>
      <c r="W359" s="19">
        <f t="shared" si="23"/>
        <v>3343.7149760329139</v>
      </c>
    </row>
    <row r="360" spans="1:23">
      <c r="A360" s="18">
        <v>359</v>
      </c>
      <c r="B360" s="15">
        <v>25</v>
      </c>
      <c r="C360" s="14" t="s">
        <v>95</v>
      </c>
      <c r="D360" s="16">
        <v>2007</v>
      </c>
      <c r="E360" s="14" t="s">
        <v>155</v>
      </c>
      <c r="F360" s="16">
        <v>3</v>
      </c>
      <c r="G360" s="16" t="s">
        <v>1530</v>
      </c>
      <c r="H360" s="17">
        <v>19.357167324530714</v>
      </c>
      <c r="I360" s="17">
        <v>14.108785067508222</v>
      </c>
      <c r="J360" s="17">
        <v>25.844803146910394</v>
      </c>
      <c r="K360" s="17">
        <v>11.534996079015139</v>
      </c>
      <c r="L360" s="17">
        <v>17.99311174419816</v>
      </c>
      <c r="M360" s="17">
        <v>7.9733566101493061</v>
      </c>
      <c r="N360" s="17">
        <v>17.768479945219347</v>
      </c>
      <c r="O360" s="17">
        <v>27.757991217232085</v>
      </c>
      <c r="P360" s="17">
        <v>6.9929827172990748</v>
      </c>
      <c r="Q360" s="17">
        <v>0</v>
      </c>
      <c r="R360" s="17">
        <v>0</v>
      </c>
      <c r="S360" s="17">
        <v>0</v>
      </c>
      <c r="T360" s="19">
        <f t="shared" si="20"/>
        <v>48.660643348765198</v>
      </c>
      <c r="U360" s="19">
        <f t="shared" si="21"/>
        <v>59.859888028938471</v>
      </c>
      <c r="V360" s="19">
        <f t="shared" si="22"/>
        <v>40.811142474358775</v>
      </c>
      <c r="W360" s="19">
        <f t="shared" si="23"/>
        <v>149.33167385206244</v>
      </c>
    </row>
    <row r="361" spans="1:23">
      <c r="A361" s="18">
        <v>360</v>
      </c>
      <c r="B361" s="15">
        <v>25</v>
      </c>
      <c r="C361" s="14" t="s">
        <v>95</v>
      </c>
      <c r="D361" s="16">
        <v>2008</v>
      </c>
      <c r="E361" s="14" t="s">
        <v>155</v>
      </c>
      <c r="F361" s="16">
        <v>3</v>
      </c>
      <c r="G361" s="16" t="s">
        <v>1530</v>
      </c>
      <c r="H361" s="17">
        <v>17.914312164254916</v>
      </c>
      <c r="I361" s="17">
        <v>9.8249060980672489</v>
      </c>
      <c r="J361" s="17">
        <v>24.776412865747307</v>
      </c>
      <c r="K361" s="17">
        <v>17.227135089779974</v>
      </c>
      <c r="L361" s="17">
        <v>20.055670706352249</v>
      </c>
      <c r="M361" s="17">
        <v>3.6432923504599866</v>
      </c>
      <c r="N361" s="17">
        <v>16.027078242117597</v>
      </c>
      <c r="O361" s="17">
        <v>34.251692659904421</v>
      </c>
      <c r="P361" s="17">
        <v>7.1948336415970386</v>
      </c>
      <c r="Q361" s="17">
        <v>0</v>
      </c>
      <c r="R361" s="17">
        <v>0</v>
      </c>
      <c r="S361" s="17">
        <v>0</v>
      </c>
      <c r="T361" s="19">
        <f t="shared" si="20"/>
        <v>51.168525496152483</v>
      </c>
      <c r="U361" s="19">
        <f t="shared" si="21"/>
        <v>64.132269464323912</v>
      </c>
      <c r="V361" s="19">
        <f t="shared" si="22"/>
        <v>35.614538857804334</v>
      </c>
      <c r="W361" s="19">
        <f t="shared" si="23"/>
        <v>150.91533381828071</v>
      </c>
    </row>
    <row r="362" spans="1:23">
      <c r="A362" s="18">
        <v>361</v>
      </c>
      <c r="B362" s="15">
        <v>25</v>
      </c>
      <c r="C362" s="14" t="s">
        <v>95</v>
      </c>
      <c r="D362" s="16">
        <v>2009</v>
      </c>
      <c r="E362" s="14" t="s">
        <v>155</v>
      </c>
      <c r="F362" s="16">
        <v>3</v>
      </c>
      <c r="G362" s="16" t="s">
        <v>1530</v>
      </c>
      <c r="H362" s="17">
        <v>23.7</v>
      </c>
      <c r="I362" s="17">
        <v>1948.15</v>
      </c>
      <c r="J362" s="17">
        <v>22.35</v>
      </c>
      <c r="K362" s="17">
        <v>12.8</v>
      </c>
      <c r="L362" s="17">
        <v>2061.29</v>
      </c>
      <c r="M362" s="17">
        <v>4.74</v>
      </c>
      <c r="N362" s="17">
        <v>21.17</v>
      </c>
      <c r="O362" s="17">
        <v>1651.17</v>
      </c>
      <c r="P362" s="17">
        <v>2.2200000000000002</v>
      </c>
      <c r="Q362" s="17">
        <v>0</v>
      </c>
      <c r="R362" s="17">
        <v>0</v>
      </c>
      <c r="S362" s="17">
        <v>0</v>
      </c>
      <c r="T362" s="19">
        <f t="shared" si="20"/>
        <v>57.67</v>
      </c>
      <c r="U362" s="19">
        <f t="shared" si="21"/>
        <v>5660.6100000000006</v>
      </c>
      <c r="V362" s="19">
        <f t="shared" si="22"/>
        <v>29.310000000000002</v>
      </c>
      <c r="W362" s="19">
        <f t="shared" si="23"/>
        <v>5747.5900000000011</v>
      </c>
    </row>
    <row r="363" spans="1:23">
      <c r="A363" s="18">
        <v>362</v>
      </c>
      <c r="B363" s="15">
        <v>25</v>
      </c>
      <c r="C363" s="14" t="s">
        <v>95</v>
      </c>
      <c r="D363" s="16">
        <v>2010</v>
      </c>
      <c r="E363" s="14" t="s">
        <v>155</v>
      </c>
      <c r="F363" s="16">
        <v>3</v>
      </c>
      <c r="G363" s="16" t="s">
        <v>1530</v>
      </c>
      <c r="H363" s="17">
        <v>48.59</v>
      </c>
      <c r="I363" s="17">
        <v>5196.41</v>
      </c>
      <c r="J363" s="17">
        <v>30.79</v>
      </c>
      <c r="K363" s="17">
        <v>1.26</v>
      </c>
      <c r="L363" s="17">
        <v>60.3</v>
      </c>
      <c r="M363" s="17">
        <v>1.4</v>
      </c>
      <c r="N363" s="17">
        <v>9.43</v>
      </c>
      <c r="O363" s="17">
        <v>876.59</v>
      </c>
      <c r="P363" s="17">
        <v>5.95</v>
      </c>
      <c r="Q363" s="17">
        <v>1.84</v>
      </c>
      <c r="R363" s="17">
        <v>0</v>
      </c>
      <c r="S363" s="17">
        <v>0.74</v>
      </c>
      <c r="T363" s="19">
        <f t="shared" si="20"/>
        <v>61.120000000000005</v>
      </c>
      <c r="U363" s="19">
        <f t="shared" si="21"/>
        <v>6133.3</v>
      </c>
      <c r="V363" s="19">
        <f t="shared" si="22"/>
        <v>38.880000000000003</v>
      </c>
      <c r="W363" s="19">
        <f t="shared" si="23"/>
        <v>6233.3</v>
      </c>
    </row>
    <row r="364" spans="1:23">
      <c r="A364" s="18">
        <v>363</v>
      </c>
      <c r="B364" s="15">
        <v>25</v>
      </c>
      <c r="C364" s="14" t="s">
        <v>95</v>
      </c>
      <c r="D364" s="16">
        <v>2011</v>
      </c>
      <c r="E364" s="14" t="s">
        <v>155</v>
      </c>
      <c r="F364" s="16">
        <v>3</v>
      </c>
      <c r="G364" s="16" t="s">
        <v>1530</v>
      </c>
      <c r="H364" s="17">
        <v>23.38</v>
      </c>
      <c r="I364" s="17">
        <v>2456.98</v>
      </c>
      <c r="J364" s="17">
        <v>41.18</v>
      </c>
      <c r="K364" s="17">
        <v>16.03</v>
      </c>
      <c r="L364" s="17">
        <v>3048.05</v>
      </c>
      <c r="M364" s="17">
        <v>2.35</v>
      </c>
      <c r="N364" s="17">
        <v>3.76</v>
      </c>
      <c r="O364" s="17">
        <v>740.68</v>
      </c>
      <c r="P364" s="17">
        <v>0</v>
      </c>
      <c r="Q364" s="17">
        <v>3.2</v>
      </c>
      <c r="R364" s="17">
        <v>0</v>
      </c>
      <c r="S364" s="17">
        <v>2.76</v>
      </c>
      <c r="T364" s="19">
        <f t="shared" si="20"/>
        <v>46.37</v>
      </c>
      <c r="U364" s="19">
        <f t="shared" si="21"/>
        <v>6245.7100000000009</v>
      </c>
      <c r="V364" s="19">
        <f t="shared" si="22"/>
        <v>46.29</v>
      </c>
      <c r="W364" s="19">
        <f t="shared" si="23"/>
        <v>6338.3700000000008</v>
      </c>
    </row>
    <row r="365" spans="1:23">
      <c r="A365" s="18">
        <v>364</v>
      </c>
      <c r="B365" s="15">
        <v>25</v>
      </c>
      <c r="C365" s="14" t="s">
        <v>95</v>
      </c>
      <c r="D365" s="16">
        <v>2012</v>
      </c>
      <c r="E365" s="14" t="s">
        <v>155</v>
      </c>
      <c r="F365" s="16">
        <v>3</v>
      </c>
      <c r="G365" s="16" t="s">
        <v>1530</v>
      </c>
      <c r="H365" s="17">
        <v>7.32</v>
      </c>
      <c r="I365" s="17">
        <v>258.70999999999998</v>
      </c>
      <c r="J365" s="17">
        <v>23.42</v>
      </c>
      <c r="K365" s="17">
        <v>12.96</v>
      </c>
      <c r="L365" s="17">
        <v>1391.01</v>
      </c>
      <c r="M365" s="17">
        <v>3.37</v>
      </c>
      <c r="N365" s="17">
        <v>3.37</v>
      </c>
      <c r="O365" s="17">
        <v>1273.26</v>
      </c>
      <c r="P365" s="17">
        <v>0.38</v>
      </c>
      <c r="Q365" s="17">
        <v>0</v>
      </c>
      <c r="R365" s="17">
        <v>0</v>
      </c>
      <c r="S365" s="17">
        <v>0</v>
      </c>
      <c r="T365" s="19">
        <f t="shared" si="20"/>
        <v>23.650000000000002</v>
      </c>
      <c r="U365" s="19">
        <f t="shared" si="21"/>
        <v>2922.98</v>
      </c>
      <c r="V365" s="19">
        <f t="shared" si="22"/>
        <v>27.17</v>
      </c>
      <c r="W365" s="19">
        <f t="shared" si="23"/>
        <v>2973.8</v>
      </c>
    </row>
    <row r="366" spans="1:23">
      <c r="A366" s="18">
        <v>365</v>
      </c>
      <c r="B366" s="15">
        <v>25</v>
      </c>
      <c r="C366" s="14" t="s">
        <v>95</v>
      </c>
      <c r="D366" s="16">
        <v>2013</v>
      </c>
      <c r="E366" s="14" t="s">
        <v>155</v>
      </c>
      <c r="F366" s="16">
        <v>3</v>
      </c>
      <c r="G366" s="16" t="s">
        <v>1530</v>
      </c>
      <c r="H366" s="17">
        <v>39.590000000000003</v>
      </c>
      <c r="I366" s="17">
        <v>1083.54</v>
      </c>
      <c r="J366" s="17">
        <v>65.5</v>
      </c>
      <c r="K366" s="17">
        <v>49.79</v>
      </c>
      <c r="L366" s="17">
        <v>7353.64</v>
      </c>
      <c r="M366" s="17">
        <v>5.5</v>
      </c>
      <c r="N366" s="17">
        <v>24</v>
      </c>
      <c r="O366" s="17">
        <v>3010.36</v>
      </c>
      <c r="P366" s="17">
        <v>6.48</v>
      </c>
      <c r="Q366" s="17">
        <v>1.89</v>
      </c>
      <c r="R366" s="17">
        <v>0.56000000000000005</v>
      </c>
      <c r="S366" s="17">
        <v>2.87</v>
      </c>
      <c r="T366" s="19">
        <f t="shared" si="20"/>
        <v>115.27</v>
      </c>
      <c r="U366" s="19">
        <f t="shared" si="21"/>
        <v>11448.1</v>
      </c>
      <c r="V366" s="19">
        <f t="shared" si="22"/>
        <v>80.350000000000009</v>
      </c>
      <c r="W366" s="19">
        <f t="shared" si="23"/>
        <v>11643.720000000001</v>
      </c>
    </row>
    <row r="367" spans="1:23">
      <c r="A367" s="18">
        <v>366</v>
      </c>
      <c r="B367" s="15">
        <v>25</v>
      </c>
      <c r="C367" s="14" t="s">
        <v>95</v>
      </c>
      <c r="D367" s="16">
        <v>2014</v>
      </c>
      <c r="E367" s="14" t="s">
        <v>155</v>
      </c>
      <c r="F367" s="16">
        <v>3</v>
      </c>
      <c r="G367" s="16" t="s">
        <v>1530</v>
      </c>
      <c r="H367" s="17">
        <v>7.48</v>
      </c>
      <c r="I367" s="17">
        <v>515.13</v>
      </c>
      <c r="J367" s="17">
        <v>16</v>
      </c>
      <c r="K367" s="17">
        <v>17.34</v>
      </c>
      <c r="L367" s="17">
        <v>2200.62</v>
      </c>
      <c r="M367" s="17">
        <v>4.41</v>
      </c>
      <c r="N367" s="17">
        <v>18.989999999999998</v>
      </c>
      <c r="O367" s="17">
        <v>3226.14</v>
      </c>
      <c r="P367" s="17">
        <v>3.98</v>
      </c>
      <c r="Q367" s="17">
        <v>0.15</v>
      </c>
      <c r="R367" s="17">
        <v>4.5599999999999996</v>
      </c>
      <c r="S367" s="17">
        <v>0.41</v>
      </c>
      <c r="T367" s="19">
        <f t="shared" si="20"/>
        <v>43.96</v>
      </c>
      <c r="U367" s="19">
        <f t="shared" si="21"/>
        <v>5946.45</v>
      </c>
      <c r="V367" s="19">
        <f t="shared" si="22"/>
        <v>24.8</v>
      </c>
      <c r="W367" s="19">
        <f t="shared" si="23"/>
        <v>6015.21</v>
      </c>
    </row>
    <row r="368" spans="1:23">
      <c r="A368" s="18">
        <v>367</v>
      </c>
      <c r="B368" s="15">
        <v>25</v>
      </c>
      <c r="C368" s="14" t="s">
        <v>95</v>
      </c>
      <c r="D368" s="16">
        <v>2015</v>
      </c>
      <c r="E368" s="14" t="s">
        <v>155</v>
      </c>
      <c r="F368" s="16">
        <v>3</v>
      </c>
      <c r="G368" s="16" t="s">
        <v>1530</v>
      </c>
      <c r="H368" s="17">
        <v>10.53625633873396</v>
      </c>
      <c r="I368" s="17">
        <v>572.70778741322056</v>
      </c>
      <c r="J368" s="17">
        <v>19.160615259081549</v>
      </c>
      <c r="K368" s="17">
        <v>10.0687454683734</v>
      </c>
      <c r="L368" s="17">
        <v>2476.9822947824491</v>
      </c>
      <c r="M368" s="17">
        <v>2.609751284376614</v>
      </c>
      <c r="N368" s="17">
        <v>14.067259870908231</v>
      </c>
      <c r="O368" s="17">
        <v>3751.3319689487948</v>
      </c>
      <c r="P368" s="17">
        <v>1.009789422102586</v>
      </c>
      <c r="Q368" s="17">
        <v>2.0249536027955841</v>
      </c>
      <c r="R368" s="17">
        <v>13810.85690592177</v>
      </c>
      <c r="S368" s="17">
        <v>0</v>
      </c>
      <c r="T368" s="19">
        <f t="shared" si="20"/>
        <v>36.697215280811172</v>
      </c>
      <c r="U368" s="19">
        <f t="shared" si="21"/>
        <v>20611.878957066234</v>
      </c>
      <c r="V368" s="19">
        <f t="shared" si="22"/>
        <v>22.780155965560748</v>
      </c>
      <c r="W368" s="19">
        <f t="shared" si="23"/>
        <v>20671.356328312606</v>
      </c>
    </row>
    <row r="369" spans="1:23">
      <c r="A369" s="18">
        <v>368</v>
      </c>
      <c r="B369" s="15">
        <v>25</v>
      </c>
      <c r="C369" s="14" t="s">
        <v>95</v>
      </c>
      <c r="D369" s="16">
        <v>2016</v>
      </c>
      <c r="E369" s="14" t="s">
        <v>155</v>
      </c>
      <c r="F369" s="16">
        <v>3</v>
      </c>
      <c r="G369" s="16" t="s">
        <v>1530</v>
      </c>
      <c r="H369" s="17">
        <v>19.003663323357763</v>
      </c>
      <c r="I369" s="17">
        <v>706.75410257764725</v>
      </c>
      <c r="J369" s="17">
        <v>20.879151670774029</v>
      </c>
      <c r="K369" s="17">
        <v>12.495423716745865</v>
      </c>
      <c r="L369" s="17">
        <v>3453.0352436971311</v>
      </c>
      <c r="M369" s="17">
        <v>1.2928476769477051</v>
      </c>
      <c r="N369" s="17">
        <v>0</v>
      </c>
      <c r="O369" s="17">
        <v>0</v>
      </c>
      <c r="P369" s="17">
        <v>0</v>
      </c>
      <c r="Q369" s="17">
        <v>0</v>
      </c>
      <c r="R369" s="17">
        <v>0</v>
      </c>
      <c r="S369" s="17">
        <v>0</v>
      </c>
      <c r="T369" s="19">
        <f t="shared" si="20"/>
        <v>31.499087040103628</v>
      </c>
      <c r="U369" s="19">
        <f t="shared" si="21"/>
        <v>4159.7893462747779</v>
      </c>
      <c r="V369" s="19">
        <f t="shared" si="22"/>
        <v>22.171999347721734</v>
      </c>
      <c r="W369" s="19">
        <f t="shared" si="23"/>
        <v>4213.4604326626031</v>
      </c>
    </row>
    <row r="370" spans="1:23">
      <c r="A370" s="18">
        <v>369</v>
      </c>
      <c r="B370" s="15">
        <v>25</v>
      </c>
      <c r="C370" s="14" t="s">
        <v>95</v>
      </c>
      <c r="D370" s="16">
        <v>2017</v>
      </c>
      <c r="E370" s="14" t="s">
        <v>155</v>
      </c>
      <c r="F370" s="16">
        <v>3</v>
      </c>
      <c r="G370" s="16" t="s">
        <v>1530</v>
      </c>
      <c r="H370" s="17">
        <v>13.733431980024045</v>
      </c>
      <c r="I370" s="17">
        <v>406.34295755109611</v>
      </c>
      <c r="J370" s="17">
        <v>9.1662381701038864</v>
      </c>
      <c r="K370" s="17">
        <v>3.370486143222664</v>
      </c>
      <c r="L370" s="17">
        <v>729.40779925398442</v>
      </c>
      <c r="M370" s="17">
        <v>0.65929282653595978</v>
      </c>
      <c r="N370" s="17">
        <v>8.8922223249791923</v>
      </c>
      <c r="O370" s="17">
        <v>2574.8698171953511</v>
      </c>
      <c r="P370" s="17">
        <v>0</v>
      </c>
      <c r="Q370" s="17">
        <v>0</v>
      </c>
      <c r="R370" s="17">
        <v>0</v>
      </c>
      <c r="S370" s="17">
        <v>0</v>
      </c>
      <c r="T370" s="19">
        <f t="shared" si="20"/>
        <v>25.996140448225901</v>
      </c>
      <c r="U370" s="19">
        <f t="shared" si="21"/>
        <v>3710.6205740004316</v>
      </c>
      <c r="V370" s="19">
        <f t="shared" si="22"/>
        <v>9.8255309966398467</v>
      </c>
      <c r="W370" s="19">
        <f t="shared" si="23"/>
        <v>3746.4422454452974</v>
      </c>
    </row>
    <row r="371" spans="1:23">
      <c r="A371" s="18">
        <v>370</v>
      </c>
      <c r="B371" s="15">
        <v>25</v>
      </c>
      <c r="C371" s="14" t="s">
        <v>95</v>
      </c>
      <c r="D371" s="16">
        <v>2018</v>
      </c>
      <c r="E371" s="14" t="s">
        <v>155</v>
      </c>
      <c r="F371" s="16">
        <v>3</v>
      </c>
      <c r="G371" s="16" t="s">
        <v>1530</v>
      </c>
      <c r="H371" s="17">
        <v>10.265711862809761</v>
      </c>
      <c r="I371" s="17">
        <v>334.02024639592958</v>
      </c>
      <c r="J371" s="17">
        <v>4.6123621973051918</v>
      </c>
      <c r="K371" s="17">
        <v>2.2759705078677093</v>
      </c>
      <c r="L371" s="17">
        <v>445.86699095448978</v>
      </c>
      <c r="M371" s="17">
        <v>0.20280552153019882</v>
      </c>
      <c r="N371" s="17">
        <v>7.4922618486761516</v>
      </c>
      <c r="O371" s="17">
        <v>1259.3102916234807</v>
      </c>
      <c r="P371" s="17">
        <v>0</v>
      </c>
      <c r="Q371" s="17">
        <v>0</v>
      </c>
      <c r="R371" s="17">
        <v>0</v>
      </c>
      <c r="S371" s="17">
        <v>0</v>
      </c>
      <c r="T371" s="19">
        <f t="shared" si="20"/>
        <v>20.033944219353621</v>
      </c>
      <c r="U371" s="19">
        <f t="shared" si="21"/>
        <v>2039.1975289739</v>
      </c>
      <c r="V371" s="19">
        <f t="shared" si="22"/>
        <v>4.815167718835391</v>
      </c>
      <c r="W371" s="19">
        <f t="shared" si="23"/>
        <v>2064.0466409120891</v>
      </c>
    </row>
    <row r="372" spans="1:23">
      <c r="A372" s="18">
        <v>371</v>
      </c>
      <c r="B372" s="15">
        <v>25</v>
      </c>
      <c r="C372" s="14" t="s">
        <v>95</v>
      </c>
      <c r="D372" s="16">
        <v>2019</v>
      </c>
      <c r="E372" s="14" t="s">
        <v>155</v>
      </c>
      <c r="F372" s="16">
        <v>3</v>
      </c>
      <c r="G372" s="16" t="s">
        <v>1530</v>
      </c>
      <c r="H372" s="17">
        <v>8.4915426079240266</v>
      </c>
      <c r="I372" s="17">
        <v>203.78008114716181</v>
      </c>
      <c r="J372" s="17">
        <v>2.1826132104860712</v>
      </c>
      <c r="K372" s="17">
        <v>8.353599984895828</v>
      </c>
      <c r="L372" s="17">
        <v>1678.8845984650386</v>
      </c>
      <c r="M372" s="17">
        <v>0.41311419697727769</v>
      </c>
      <c r="N372" s="17">
        <v>6.5431044736668209</v>
      </c>
      <c r="O372" s="17">
        <v>1769.3890513636236</v>
      </c>
      <c r="P372" s="17">
        <v>0</v>
      </c>
      <c r="Q372" s="17">
        <v>0</v>
      </c>
      <c r="R372" s="17">
        <v>0</v>
      </c>
      <c r="S372" s="17">
        <v>0</v>
      </c>
      <c r="T372" s="19">
        <f t="shared" si="20"/>
        <v>23.388247066486677</v>
      </c>
      <c r="U372" s="19">
        <f t="shared" si="21"/>
        <v>3652.0537309758238</v>
      </c>
      <c r="V372" s="19">
        <f t="shared" si="22"/>
        <v>2.595727407463349</v>
      </c>
      <c r="W372" s="19">
        <f t="shared" si="23"/>
        <v>3678.037705449774</v>
      </c>
    </row>
    <row r="373" spans="1:23">
      <c r="A373" s="18">
        <v>372</v>
      </c>
      <c r="B373" s="15">
        <v>25</v>
      </c>
      <c r="C373" s="14" t="s">
        <v>95</v>
      </c>
      <c r="D373" s="16">
        <v>2020</v>
      </c>
      <c r="E373" s="14" t="s">
        <v>155</v>
      </c>
      <c r="F373" s="16">
        <v>3</v>
      </c>
      <c r="G373" s="16" t="s">
        <v>1530</v>
      </c>
      <c r="H373" s="17">
        <v>10.778829809874809</v>
      </c>
      <c r="I373" s="17">
        <v>356.62070122903049</v>
      </c>
      <c r="J373" s="17">
        <v>3.5749011122122081</v>
      </c>
      <c r="K373" s="17">
        <v>5.9898801158433281</v>
      </c>
      <c r="L373" s="17">
        <v>1469.5104372438736</v>
      </c>
      <c r="M373" s="17">
        <v>0.16183939254443738</v>
      </c>
      <c r="N373" s="17">
        <v>10.317792863953468</v>
      </c>
      <c r="O373" s="17">
        <v>942.39531676437468</v>
      </c>
      <c r="P373" s="17">
        <v>6.2373813182475741</v>
      </c>
      <c r="Q373" s="17">
        <v>2.645525603006901</v>
      </c>
      <c r="R373" s="17">
        <v>1364.4666134764905</v>
      </c>
      <c r="S373" s="17">
        <v>0.13442176309495571</v>
      </c>
      <c r="T373" s="19">
        <f t="shared" si="20"/>
        <v>29.732028392678508</v>
      </c>
      <c r="U373" s="19">
        <f t="shared" si="21"/>
        <v>4132.9930687137694</v>
      </c>
      <c r="V373" s="19">
        <f t="shared" si="22"/>
        <v>10.108543586099175</v>
      </c>
      <c r="W373" s="19">
        <f t="shared" si="23"/>
        <v>4172.8336406925473</v>
      </c>
    </row>
    <row r="374" spans="1:23">
      <c r="A374" s="18">
        <v>373</v>
      </c>
      <c r="B374" s="15">
        <v>25</v>
      </c>
      <c r="C374" s="14" t="s">
        <v>95</v>
      </c>
      <c r="D374" s="16">
        <v>2021</v>
      </c>
      <c r="E374" s="14" t="s">
        <v>155</v>
      </c>
      <c r="F374" s="16">
        <v>3</v>
      </c>
      <c r="G374" s="16" t="s">
        <v>1530</v>
      </c>
      <c r="H374" s="17">
        <v>10.030940523390205</v>
      </c>
      <c r="I374" s="17">
        <v>253.38304796940076</v>
      </c>
      <c r="J374" s="17">
        <v>8.1068964917790449</v>
      </c>
      <c r="K374" s="17">
        <v>4.3797889125069469</v>
      </c>
      <c r="L374" s="17">
        <v>1325.052687585769</v>
      </c>
      <c r="M374" s="17">
        <v>1.159975029829871</v>
      </c>
      <c r="N374" s="17">
        <v>15.146820912780882</v>
      </c>
      <c r="O374" s="17">
        <v>1462.9614937851143</v>
      </c>
      <c r="P374" s="17">
        <v>5.9373901957840447</v>
      </c>
      <c r="Q374" s="17">
        <v>0</v>
      </c>
      <c r="R374" s="17">
        <v>0</v>
      </c>
      <c r="S374" s="17">
        <v>0</v>
      </c>
      <c r="T374" s="19">
        <f t="shared" si="20"/>
        <v>29.557550348678035</v>
      </c>
      <c r="U374" s="19">
        <f t="shared" si="21"/>
        <v>3041.397229340284</v>
      </c>
      <c r="V374" s="19">
        <f t="shared" si="22"/>
        <v>15.20426171739296</v>
      </c>
      <c r="W374" s="19">
        <f t="shared" si="23"/>
        <v>3086.1590414063548</v>
      </c>
    </row>
    <row r="375" spans="1:23">
      <c r="A375" s="18">
        <v>374</v>
      </c>
      <c r="B375" s="15">
        <v>25</v>
      </c>
      <c r="C375" s="14" t="s">
        <v>95</v>
      </c>
      <c r="D375" s="16">
        <v>2022</v>
      </c>
      <c r="E375" s="14" t="s">
        <v>155</v>
      </c>
      <c r="F375" s="16">
        <v>3</v>
      </c>
      <c r="G375" s="16" t="s">
        <v>1530</v>
      </c>
      <c r="H375" s="17">
        <v>4.4292471392715731</v>
      </c>
      <c r="I375" s="17">
        <v>211.22658082959006</v>
      </c>
      <c r="J375" s="17">
        <v>8.0509661583385945</v>
      </c>
      <c r="K375" s="17">
        <v>3.2176526998405688</v>
      </c>
      <c r="L375" s="17">
        <v>656.83951778997516</v>
      </c>
      <c r="M375" s="17">
        <v>1.025909907456064</v>
      </c>
      <c r="N375" s="17">
        <v>15.902968186963227</v>
      </c>
      <c r="O375" s="17">
        <v>2447.3026423156239</v>
      </c>
      <c r="P375" s="17">
        <v>6.0923627941154654</v>
      </c>
      <c r="Q375" s="17">
        <v>2.700675742308555</v>
      </c>
      <c r="R375" s="17">
        <v>6577.0100266090449</v>
      </c>
      <c r="S375" s="17">
        <v>0.58582485855490818</v>
      </c>
      <c r="T375" s="19">
        <f t="shared" si="20"/>
        <v>26.250543768383924</v>
      </c>
      <c r="U375" s="19">
        <f t="shared" si="21"/>
        <v>9892.3787675442345</v>
      </c>
      <c r="V375" s="19">
        <f t="shared" si="22"/>
        <v>15.755063718465031</v>
      </c>
      <c r="W375" s="19">
        <f t="shared" si="23"/>
        <v>9934.3843750310825</v>
      </c>
    </row>
    <row r="376" spans="1:23">
      <c r="A376" s="18">
        <v>375</v>
      </c>
      <c r="B376" s="15">
        <v>26</v>
      </c>
      <c r="C376" s="14" t="s">
        <v>96</v>
      </c>
      <c r="D376" s="16">
        <v>2007</v>
      </c>
      <c r="E376" s="14" t="s">
        <v>155</v>
      </c>
      <c r="F376" s="16">
        <v>3</v>
      </c>
      <c r="G376" s="16" t="s">
        <v>1530</v>
      </c>
      <c r="H376" s="17">
        <v>10.771527582033128</v>
      </c>
      <c r="I376" s="17">
        <v>1132.9013015867747</v>
      </c>
      <c r="J376" s="17">
        <v>4.8604068909485836</v>
      </c>
      <c r="K376" s="17">
        <v>23.489273930128832</v>
      </c>
      <c r="L376" s="17">
        <v>2950.2711611480463</v>
      </c>
      <c r="M376" s="17">
        <v>5.7479840603980476E-5</v>
      </c>
      <c r="N376" s="17">
        <v>5.159072142726866</v>
      </c>
      <c r="O376" s="17">
        <v>625.54213990814276</v>
      </c>
      <c r="P376" s="17">
        <v>8.8430524006123815E-7</v>
      </c>
      <c r="Q376" s="17">
        <v>0</v>
      </c>
      <c r="R376" s="17">
        <v>0</v>
      </c>
      <c r="S376" s="17">
        <v>0</v>
      </c>
      <c r="T376" s="19">
        <f t="shared" si="20"/>
        <v>39.419873654888825</v>
      </c>
      <c r="U376" s="19">
        <f t="shared" si="21"/>
        <v>4708.7146026429637</v>
      </c>
      <c r="V376" s="19">
        <f t="shared" si="22"/>
        <v>4.860465255094427</v>
      </c>
      <c r="W376" s="19">
        <f t="shared" si="23"/>
        <v>4752.9949415529472</v>
      </c>
    </row>
    <row r="377" spans="1:23">
      <c r="A377" s="18">
        <v>376</v>
      </c>
      <c r="B377" s="15">
        <v>26</v>
      </c>
      <c r="C377" s="14" t="s">
        <v>96</v>
      </c>
      <c r="D377" s="16">
        <v>2008</v>
      </c>
      <c r="E377" s="14" t="s">
        <v>155</v>
      </c>
      <c r="F377" s="16">
        <v>3</v>
      </c>
      <c r="G377" s="16" t="s">
        <v>1530</v>
      </c>
      <c r="H377" s="17">
        <v>15.937669703156066</v>
      </c>
      <c r="I377" s="17">
        <v>1412.7804612834279</v>
      </c>
      <c r="J377" s="17">
        <v>9.8473084693001862</v>
      </c>
      <c r="K377" s="17">
        <v>27.625924405805755</v>
      </c>
      <c r="L377" s="17">
        <v>4960.7829729167888</v>
      </c>
      <c r="M377" s="17">
        <v>5.7575676813764948E-5</v>
      </c>
      <c r="N377" s="17">
        <v>4.4557996236814192</v>
      </c>
      <c r="O377" s="17">
        <v>527.26528967469233</v>
      </c>
      <c r="P377" s="17">
        <v>3.8378098898228744E-6</v>
      </c>
      <c r="Q377" s="17">
        <v>0</v>
      </c>
      <c r="R377" s="17">
        <v>0</v>
      </c>
      <c r="S377" s="17">
        <v>0</v>
      </c>
      <c r="T377" s="19">
        <f t="shared" si="20"/>
        <v>48.019393732643245</v>
      </c>
      <c r="U377" s="19">
        <f t="shared" si="21"/>
        <v>6900.828723874909</v>
      </c>
      <c r="V377" s="19">
        <f t="shared" si="22"/>
        <v>9.8473698827868912</v>
      </c>
      <c r="W377" s="19">
        <f t="shared" si="23"/>
        <v>6958.6954874903386</v>
      </c>
    </row>
    <row r="378" spans="1:23">
      <c r="A378" s="18">
        <v>377</v>
      </c>
      <c r="B378" s="15">
        <v>26</v>
      </c>
      <c r="C378" s="14" t="s">
        <v>96</v>
      </c>
      <c r="D378" s="16">
        <v>2009</v>
      </c>
      <c r="E378" s="14" t="s">
        <v>155</v>
      </c>
      <c r="F378" s="16">
        <v>3</v>
      </c>
      <c r="G378" s="16" t="s">
        <v>1530</v>
      </c>
      <c r="H378" s="17">
        <v>9.9700000000000006</v>
      </c>
      <c r="I378" s="17">
        <v>1306.51</v>
      </c>
      <c r="J378" s="17">
        <v>31.99</v>
      </c>
      <c r="K378" s="17">
        <v>3.24</v>
      </c>
      <c r="L378" s="17">
        <v>373.85</v>
      </c>
      <c r="M378" s="17">
        <v>15.21</v>
      </c>
      <c r="N378" s="17">
        <v>0</v>
      </c>
      <c r="O378" s="17">
        <v>0</v>
      </c>
      <c r="P378" s="17">
        <v>0</v>
      </c>
      <c r="Q378" s="17">
        <v>0</v>
      </c>
      <c r="R378" s="17">
        <v>0</v>
      </c>
      <c r="S378" s="17">
        <v>0</v>
      </c>
      <c r="T378" s="19">
        <f t="shared" si="20"/>
        <v>13.21</v>
      </c>
      <c r="U378" s="19">
        <f t="shared" si="21"/>
        <v>1680.3600000000001</v>
      </c>
      <c r="V378" s="19">
        <f t="shared" si="22"/>
        <v>47.2</v>
      </c>
      <c r="W378" s="19">
        <f t="shared" si="23"/>
        <v>1740.7700000000002</v>
      </c>
    </row>
    <row r="379" spans="1:23">
      <c r="A379" s="18">
        <v>378</v>
      </c>
      <c r="B379" s="15">
        <v>26</v>
      </c>
      <c r="C379" s="14" t="s">
        <v>96</v>
      </c>
      <c r="D379" s="16">
        <v>2010</v>
      </c>
      <c r="E379" s="14" t="s">
        <v>155</v>
      </c>
      <c r="F379" s="16">
        <v>3</v>
      </c>
      <c r="G379" s="16" t="s">
        <v>1530</v>
      </c>
      <c r="H379" s="17">
        <v>19.71</v>
      </c>
      <c r="I379" s="17">
        <v>2203.5700000000002</v>
      </c>
      <c r="J379" s="17">
        <v>24.24</v>
      </c>
      <c r="K379" s="17">
        <v>4.88</v>
      </c>
      <c r="L379" s="17">
        <v>649.38</v>
      </c>
      <c r="M379" s="17">
        <v>3.24</v>
      </c>
      <c r="N379" s="17">
        <v>0</v>
      </c>
      <c r="O379" s="17">
        <v>0</v>
      </c>
      <c r="P379" s="17">
        <v>0</v>
      </c>
      <c r="Q379" s="17">
        <v>0.85</v>
      </c>
      <c r="R379" s="17">
        <v>0</v>
      </c>
      <c r="S379" s="17">
        <v>0.46</v>
      </c>
      <c r="T379" s="19">
        <f t="shared" si="20"/>
        <v>25.44</v>
      </c>
      <c r="U379" s="19">
        <f t="shared" si="21"/>
        <v>2852.9500000000003</v>
      </c>
      <c r="V379" s="19">
        <f t="shared" si="22"/>
        <v>27.939999999999998</v>
      </c>
      <c r="W379" s="19">
        <f t="shared" si="23"/>
        <v>2906.3300000000004</v>
      </c>
    </row>
    <row r="380" spans="1:23">
      <c r="A380" s="18">
        <v>379</v>
      </c>
      <c r="B380" s="15">
        <v>26</v>
      </c>
      <c r="C380" s="14" t="s">
        <v>96</v>
      </c>
      <c r="D380" s="16">
        <v>2011</v>
      </c>
      <c r="E380" s="14" t="s">
        <v>155</v>
      </c>
      <c r="F380" s="16">
        <v>3</v>
      </c>
      <c r="G380" s="16" t="s">
        <v>1530</v>
      </c>
      <c r="H380" s="17">
        <v>11.67</v>
      </c>
      <c r="I380" s="17">
        <v>807.03</v>
      </c>
      <c r="J380" s="17">
        <v>14.78</v>
      </c>
      <c r="K380" s="17">
        <v>0.97</v>
      </c>
      <c r="L380" s="17">
        <v>92.03</v>
      </c>
      <c r="M380" s="17">
        <v>0</v>
      </c>
      <c r="N380" s="17">
        <v>0</v>
      </c>
      <c r="O380" s="17">
        <v>0</v>
      </c>
      <c r="P380" s="17">
        <v>0</v>
      </c>
      <c r="Q380" s="17">
        <v>0</v>
      </c>
      <c r="R380" s="17">
        <v>0</v>
      </c>
      <c r="S380" s="17">
        <v>0</v>
      </c>
      <c r="T380" s="19">
        <f t="shared" si="20"/>
        <v>12.64</v>
      </c>
      <c r="U380" s="19">
        <f t="shared" si="21"/>
        <v>899.06</v>
      </c>
      <c r="V380" s="19">
        <f t="shared" si="22"/>
        <v>14.78</v>
      </c>
      <c r="W380" s="19">
        <f t="shared" si="23"/>
        <v>926.4799999999999</v>
      </c>
    </row>
    <row r="381" spans="1:23">
      <c r="A381" s="18">
        <v>380</v>
      </c>
      <c r="B381" s="15">
        <v>26</v>
      </c>
      <c r="C381" s="14" t="s">
        <v>96</v>
      </c>
      <c r="D381" s="16">
        <v>2012</v>
      </c>
      <c r="E381" s="14" t="s">
        <v>155</v>
      </c>
      <c r="F381" s="16">
        <v>3</v>
      </c>
      <c r="G381" s="16" t="s">
        <v>1530</v>
      </c>
      <c r="H381" s="17">
        <v>12.73</v>
      </c>
      <c r="I381" s="17">
        <v>1229.9690000000001</v>
      </c>
      <c r="J381" s="17">
        <v>12.54</v>
      </c>
      <c r="K381" s="17">
        <v>7.23</v>
      </c>
      <c r="L381" s="17">
        <v>981.94299999999998</v>
      </c>
      <c r="M381" s="17">
        <v>0.93100000000000005</v>
      </c>
      <c r="N381" s="17">
        <v>17.747</v>
      </c>
      <c r="O381" s="17">
        <v>4680.018</v>
      </c>
      <c r="P381" s="17">
        <v>8.25</v>
      </c>
      <c r="Q381" s="17">
        <v>0</v>
      </c>
      <c r="R381" s="17">
        <v>0</v>
      </c>
      <c r="S381" s="17">
        <v>0</v>
      </c>
      <c r="T381" s="19">
        <f t="shared" si="20"/>
        <v>37.707000000000001</v>
      </c>
      <c r="U381" s="19">
        <f t="shared" si="21"/>
        <v>6891.93</v>
      </c>
      <c r="V381" s="19">
        <f t="shared" si="22"/>
        <v>21.721</v>
      </c>
      <c r="W381" s="19">
        <f t="shared" si="23"/>
        <v>6951.3580000000002</v>
      </c>
    </row>
    <row r="382" spans="1:23">
      <c r="A382" s="18">
        <v>381</v>
      </c>
      <c r="B382" s="15">
        <v>26</v>
      </c>
      <c r="C382" s="14" t="s">
        <v>96</v>
      </c>
      <c r="D382" s="16">
        <v>2013</v>
      </c>
      <c r="E382" s="14" t="s">
        <v>155</v>
      </c>
      <c r="F382" s="16">
        <v>3</v>
      </c>
      <c r="G382" s="16" t="s">
        <v>1530</v>
      </c>
      <c r="H382" s="17">
        <v>21.38</v>
      </c>
      <c r="I382" s="17">
        <v>2320.86</v>
      </c>
      <c r="J382" s="17">
        <v>22.23</v>
      </c>
      <c r="K382" s="17">
        <v>0</v>
      </c>
      <c r="L382" s="17">
        <v>0</v>
      </c>
      <c r="M382" s="17">
        <v>0</v>
      </c>
      <c r="N382" s="17">
        <v>0</v>
      </c>
      <c r="O382" s="17">
        <v>0</v>
      </c>
      <c r="P382" s="17">
        <v>0</v>
      </c>
      <c r="Q382" s="17">
        <v>0</v>
      </c>
      <c r="R382" s="17">
        <v>0</v>
      </c>
      <c r="S382" s="17">
        <v>0</v>
      </c>
      <c r="T382" s="19">
        <f t="shared" si="20"/>
        <v>21.38</v>
      </c>
      <c r="U382" s="19">
        <f t="shared" si="21"/>
        <v>2320.86</v>
      </c>
      <c r="V382" s="19">
        <f t="shared" si="22"/>
        <v>22.23</v>
      </c>
      <c r="W382" s="19">
        <f t="shared" si="23"/>
        <v>2364.4700000000003</v>
      </c>
    </row>
    <row r="383" spans="1:23">
      <c r="A383" s="18">
        <v>382</v>
      </c>
      <c r="B383" s="15">
        <v>26</v>
      </c>
      <c r="C383" s="14" t="s">
        <v>96</v>
      </c>
      <c r="D383" s="16">
        <v>2014</v>
      </c>
      <c r="E383" s="14" t="s">
        <v>155</v>
      </c>
      <c r="F383" s="16">
        <v>3</v>
      </c>
      <c r="G383" s="16" t="s">
        <v>1530</v>
      </c>
      <c r="H383" s="17">
        <v>15.12</v>
      </c>
      <c r="I383" s="17">
        <v>1577.85</v>
      </c>
      <c r="J383" s="17">
        <v>20.25</v>
      </c>
      <c r="K383" s="17">
        <v>2.76</v>
      </c>
      <c r="L383" s="17">
        <v>341.19</v>
      </c>
      <c r="M383" s="17">
        <v>1.07</v>
      </c>
      <c r="N383" s="17">
        <v>20.440000000000001</v>
      </c>
      <c r="O383" s="17">
        <v>3454.03</v>
      </c>
      <c r="P383" s="17">
        <v>12.95</v>
      </c>
      <c r="Q383" s="17">
        <v>0.51</v>
      </c>
      <c r="R383" s="17">
        <v>41.78</v>
      </c>
      <c r="S383" s="17">
        <v>0.15</v>
      </c>
      <c r="T383" s="19">
        <f t="shared" si="20"/>
        <v>38.83</v>
      </c>
      <c r="U383" s="19">
        <f t="shared" si="21"/>
        <v>5414.8499999999995</v>
      </c>
      <c r="V383" s="19">
        <f t="shared" si="22"/>
        <v>34.419999999999995</v>
      </c>
      <c r="W383" s="19">
        <f t="shared" si="23"/>
        <v>5488.0999999999995</v>
      </c>
    </row>
    <row r="384" spans="1:23">
      <c r="A384" s="18">
        <v>383</v>
      </c>
      <c r="B384" s="15">
        <v>26</v>
      </c>
      <c r="C384" s="14" t="s">
        <v>96</v>
      </c>
      <c r="D384" s="16">
        <v>2015</v>
      </c>
      <c r="E384" s="14" t="s">
        <v>155</v>
      </c>
      <c r="F384" s="16">
        <v>3</v>
      </c>
      <c r="G384" s="16" t="s">
        <v>1530</v>
      </c>
      <c r="H384" s="17">
        <v>19.71117552613245</v>
      </c>
      <c r="I384" s="17">
        <v>1749.5582238839479</v>
      </c>
      <c r="J384" s="17">
        <v>17.553384784767331</v>
      </c>
      <c r="K384" s="17">
        <v>1.447044963039374</v>
      </c>
      <c r="L384" s="17">
        <v>234.26613965337791</v>
      </c>
      <c r="M384" s="17">
        <v>0.15249643355612841</v>
      </c>
      <c r="N384" s="17">
        <v>33.295375620414653</v>
      </c>
      <c r="O384" s="17">
        <v>11076.623262395369</v>
      </c>
      <c r="P384" s="17">
        <v>16.155928243689381</v>
      </c>
      <c r="Q384" s="17">
        <v>2.3655140115530409</v>
      </c>
      <c r="R384" s="17">
        <v>2457.264544880099</v>
      </c>
      <c r="S384" s="17">
        <v>0.57084087835205222</v>
      </c>
      <c r="T384" s="19">
        <f t="shared" si="20"/>
        <v>56.819110121139516</v>
      </c>
      <c r="U384" s="19">
        <f t="shared" si="21"/>
        <v>15517.712170812794</v>
      </c>
      <c r="V384" s="19">
        <f t="shared" si="22"/>
        <v>34.432650340364894</v>
      </c>
      <c r="W384" s="19">
        <f t="shared" si="23"/>
        <v>15608.963931274298</v>
      </c>
    </row>
    <row r="385" spans="1:23">
      <c r="A385" s="18">
        <v>384</v>
      </c>
      <c r="B385" s="15">
        <v>26</v>
      </c>
      <c r="C385" s="14" t="s">
        <v>96</v>
      </c>
      <c r="D385" s="16">
        <v>2016</v>
      </c>
      <c r="E385" s="14" t="s">
        <v>155</v>
      </c>
      <c r="F385" s="16">
        <v>3</v>
      </c>
      <c r="G385" s="16" t="s">
        <v>1530</v>
      </c>
      <c r="H385" s="17">
        <v>12.722657931568975</v>
      </c>
      <c r="I385" s="17">
        <v>768.41025272459319</v>
      </c>
      <c r="J385" s="17">
        <v>19.095701036786547</v>
      </c>
      <c r="K385" s="17">
        <v>2.2278648332050284</v>
      </c>
      <c r="L385" s="17">
        <v>213.29005498458488</v>
      </c>
      <c r="M385" s="17">
        <v>0</v>
      </c>
      <c r="N385" s="17">
        <v>27.570843129075591</v>
      </c>
      <c r="O385" s="17">
        <v>3140.7812034370368</v>
      </c>
      <c r="P385" s="17">
        <v>8.2094911943902531</v>
      </c>
      <c r="Q385" s="17">
        <v>0.19374786518885251</v>
      </c>
      <c r="R385" s="17">
        <v>31.044879009462445</v>
      </c>
      <c r="S385" s="17">
        <v>6.3563098904827989E-2</v>
      </c>
      <c r="T385" s="19">
        <f t="shared" si="20"/>
        <v>42.715113759038445</v>
      </c>
      <c r="U385" s="19">
        <f t="shared" si="21"/>
        <v>4153.5263901556773</v>
      </c>
      <c r="V385" s="19">
        <f t="shared" si="22"/>
        <v>27.36875533008163</v>
      </c>
      <c r="W385" s="19">
        <f t="shared" si="23"/>
        <v>4223.6102592447969</v>
      </c>
    </row>
    <row r="386" spans="1:23">
      <c r="A386" s="18">
        <v>385</v>
      </c>
      <c r="B386" s="15">
        <v>26</v>
      </c>
      <c r="C386" s="14" t="s">
        <v>96</v>
      </c>
      <c r="D386" s="16">
        <v>2017</v>
      </c>
      <c r="E386" s="14" t="s">
        <v>155</v>
      </c>
      <c r="F386" s="16">
        <v>3</v>
      </c>
      <c r="G386" s="16" t="s">
        <v>1530</v>
      </c>
      <c r="H386" s="17">
        <v>11.56524692480844</v>
      </c>
      <c r="I386" s="17">
        <v>767.40870427002596</v>
      </c>
      <c r="J386" s="17">
        <v>17.693961597053271</v>
      </c>
      <c r="K386" s="17">
        <v>2.6002137286555556</v>
      </c>
      <c r="L386" s="17">
        <v>422.04726757008706</v>
      </c>
      <c r="M386" s="17">
        <v>0.67414906436870459</v>
      </c>
      <c r="N386" s="17">
        <v>19.550322866692433</v>
      </c>
      <c r="O386" s="17">
        <v>3101.7065806825672</v>
      </c>
      <c r="P386" s="17">
        <v>3.4771293285737022</v>
      </c>
      <c r="Q386" s="17">
        <v>0</v>
      </c>
      <c r="R386" s="17">
        <v>0</v>
      </c>
      <c r="S386" s="17">
        <v>0</v>
      </c>
      <c r="T386" s="19">
        <f t="shared" ref="T386:T449" si="24">SUM(H386,K386,N386,Q386)</f>
        <v>33.715783520156428</v>
      </c>
      <c r="U386" s="19">
        <f t="shared" ref="U386:U449" si="25">SUM(I386,L386,O386,R386)</f>
        <v>4291.16255252268</v>
      </c>
      <c r="V386" s="19">
        <f t="shared" ref="V386:V449" si="26">SUM(J386,M386,P386,S386)</f>
        <v>21.84523998999568</v>
      </c>
      <c r="W386" s="19">
        <f t="shared" ref="W386:W449" si="27">SUM(T386:V386)</f>
        <v>4346.7235760328322</v>
      </c>
    </row>
    <row r="387" spans="1:23">
      <c r="A387" s="18">
        <v>386</v>
      </c>
      <c r="B387" s="15">
        <v>26</v>
      </c>
      <c r="C387" s="14" t="s">
        <v>96</v>
      </c>
      <c r="D387" s="16">
        <v>2018</v>
      </c>
      <c r="E387" s="14" t="s">
        <v>155</v>
      </c>
      <c r="F387" s="16">
        <v>3</v>
      </c>
      <c r="G387" s="16" t="s">
        <v>1530</v>
      </c>
      <c r="H387" s="17">
        <v>2.465987998936098</v>
      </c>
      <c r="I387" s="17">
        <v>344.47487619909816</v>
      </c>
      <c r="J387" s="17">
        <v>3.2659718455747719</v>
      </c>
      <c r="K387" s="17">
        <v>2.9845184871029118</v>
      </c>
      <c r="L387" s="17">
        <v>415.30310380154521</v>
      </c>
      <c r="M387" s="17">
        <v>0.72306912958983149</v>
      </c>
      <c r="N387" s="17">
        <v>11.228934136424991</v>
      </c>
      <c r="O387" s="17">
        <v>1308.9624295017923</v>
      </c>
      <c r="P387" s="17">
        <v>1.8619764373886201</v>
      </c>
      <c r="Q387" s="17">
        <v>0</v>
      </c>
      <c r="R387" s="17">
        <v>0</v>
      </c>
      <c r="S387" s="17">
        <v>0</v>
      </c>
      <c r="T387" s="19">
        <f t="shared" si="24"/>
        <v>16.679440622464</v>
      </c>
      <c r="U387" s="19">
        <f t="shared" si="25"/>
        <v>2068.7404095024358</v>
      </c>
      <c r="V387" s="19">
        <f t="shared" si="26"/>
        <v>5.8510174125532233</v>
      </c>
      <c r="W387" s="19">
        <f t="shared" si="27"/>
        <v>2091.2708675374529</v>
      </c>
    </row>
    <row r="388" spans="1:23">
      <c r="A388" s="18">
        <v>387</v>
      </c>
      <c r="B388" s="15">
        <v>26</v>
      </c>
      <c r="C388" s="14" t="s">
        <v>96</v>
      </c>
      <c r="D388" s="16">
        <v>2019</v>
      </c>
      <c r="E388" s="14" t="s">
        <v>155</v>
      </c>
      <c r="F388" s="16">
        <v>3</v>
      </c>
      <c r="G388" s="16" t="s">
        <v>1530</v>
      </c>
      <c r="H388" s="17">
        <v>7.2244575819010555</v>
      </c>
      <c r="I388" s="17">
        <v>555.45058939919443</v>
      </c>
      <c r="J388" s="17">
        <v>4.4678172347336922</v>
      </c>
      <c r="K388" s="17">
        <v>1.0155010006827117</v>
      </c>
      <c r="L388" s="17">
        <v>141.56740512876004</v>
      </c>
      <c r="M388" s="17">
        <v>0.45662881602024386</v>
      </c>
      <c r="N388" s="17">
        <v>31.577126621278133</v>
      </c>
      <c r="O388" s="17">
        <v>5574.2562176467036</v>
      </c>
      <c r="P388" s="17">
        <v>8.0418565343834061</v>
      </c>
      <c r="Q388" s="17">
        <v>0</v>
      </c>
      <c r="R388" s="17">
        <v>0</v>
      </c>
      <c r="S388" s="17">
        <v>0</v>
      </c>
      <c r="T388" s="19">
        <f t="shared" si="24"/>
        <v>39.8170852038619</v>
      </c>
      <c r="U388" s="19">
        <f t="shared" si="25"/>
        <v>6271.2742121746578</v>
      </c>
      <c r="V388" s="19">
        <f t="shared" si="26"/>
        <v>12.966302585137342</v>
      </c>
      <c r="W388" s="19">
        <f t="shared" si="27"/>
        <v>6324.0575999636576</v>
      </c>
    </row>
    <row r="389" spans="1:23">
      <c r="A389" s="18">
        <v>388</v>
      </c>
      <c r="B389" s="15">
        <v>26</v>
      </c>
      <c r="C389" s="14" t="s">
        <v>96</v>
      </c>
      <c r="D389" s="16">
        <v>2020</v>
      </c>
      <c r="E389" s="14" t="s">
        <v>155</v>
      </c>
      <c r="F389" s="16">
        <v>3</v>
      </c>
      <c r="G389" s="16" t="s">
        <v>1530</v>
      </c>
      <c r="H389" s="17">
        <v>13.688485327016712</v>
      </c>
      <c r="I389" s="17">
        <v>1706.1667908183408</v>
      </c>
      <c r="J389" s="17">
        <v>4.5645630064106175</v>
      </c>
      <c r="K389" s="17">
        <v>1.7545616904479913</v>
      </c>
      <c r="L389" s="17">
        <v>148.22240400052638</v>
      </c>
      <c r="M389" s="17">
        <v>0.38675765608256724</v>
      </c>
      <c r="N389" s="17">
        <v>23.674633880397781</v>
      </c>
      <c r="O389" s="17">
        <v>5771.8676043840351</v>
      </c>
      <c r="P389" s="17">
        <v>3.4828567668678208</v>
      </c>
      <c r="Q389" s="17">
        <v>0.20941853251367662</v>
      </c>
      <c r="R389" s="17">
        <v>164.85636831913973</v>
      </c>
      <c r="S389" s="17">
        <v>0.21481021938976932</v>
      </c>
      <c r="T389" s="19">
        <f t="shared" si="24"/>
        <v>39.327099430376158</v>
      </c>
      <c r="U389" s="19">
        <f t="shared" si="25"/>
        <v>7791.1131675220422</v>
      </c>
      <c r="V389" s="19">
        <f t="shared" si="26"/>
        <v>8.648987648750774</v>
      </c>
      <c r="W389" s="19">
        <f t="shared" si="27"/>
        <v>7839.0892546011682</v>
      </c>
    </row>
    <row r="390" spans="1:23">
      <c r="A390" s="18">
        <v>389</v>
      </c>
      <c r="B390" s="15">
        <v>26</v>
      </c>
      <c r="C390" s="14" t="s">
        <v>96</v>
      </c>
      <c r="D390" s="16">
        <v>2021</v>
      </c>
      <c r="E390" s="14" t="s">
        <v>155</v>
      </c>
      <c r="F390" s="16">
        <v>3</v>
      </c>
      <c r="G390" s="16" t="s">
        <v>1530</v>
      </c>
      <c r="H390" s="17">
        <v>10.992320845864617</v>
      </c>
      <c r="I390" s="17">
        <v>925.86037558877922</v>
      </c>
      <c r="J390" s="17">
        <v>4.4574089125459144</v>
      </c>
      <c r="K390" s="17">
        <v>2.6260825943192589</v>
      </c>
      <c r="L390" s="17">
        <v>662.19898019675429</v>
      </c>
      <c r="M390" s="17">
        <v>0.28338828205455963</v>
      </c>
      <c r="N390" s="17">
        <v>10.997168553092042</v>
      </c>
      <c r="O390" s="17">
        <v>1351.948819257698</v>
      </c>
      <c r="P390" s="17">
        <v>8.0344090741361569</v>
      </c>
      <c r="Q390" s="17">
        <v>0</v>
      </c>
      <c r="R390" s="17">
        <v>0</v>
      </c>
      <c r="S390" s="17">
        <v>0</v>
      </c>
      <c r="T390" s="19">
        <f t="shared" si="24"/>
        <v>24.615571993275918</v>
      </c>
      <c r="U390" s="19">
        <f t="shared" si="25"/>
        <v>2940.0081750432319</v>
      </c>
      <c r="V390" s="19">
        <f t="shared" si="26"/>
        <v>12.775206268736632</v>
      </c>
      <c r="W390" s="19">
        <f t="shared" si="27"/>
        <v>2977.3989533052445</v>
      </c>
    </row>
    <row r="391" spans="1:23">
      <c r="A391" s="18">
        <v>390</v>
      </c>
      <c r="B391" s="15">
        <v>26</v>
      </c>
      <c r="C391" s="14" t="s">
        <v>96</v>
      </c>
      <c r="D391" s="16">
        <v>2022</v>
      </c>
      <c r="E391" s="14" t="s">
        <v>155</v>
      </c>
      <c r="F391" s="16">
        <v>3</v>
      </c>
      <c r="G391" s="16" t="s">
        <v>1530</v>
      </c>
      <c r="H391" s="17">
        <v>8.943591414208802</v>
      </c>
      <c r="I391" s="17">
        <v>834.78327479279767</v>
      </c>
      <c r="J391" s="17">
        <v>1.9886500096171673</v>
      </c>
      <c r="K391" s="17">
        <v>3.4207519411949199</v>
      </c>
      <c r="L391" s="17">
        <v>1204.4017240895316</v>
      </c>
      <c r="M391" s="17">
        <v>0.72097218299303578</v>
      </c>
      <c r="N391" s="17">
        <v>14.458730221991949</v>
      </c>
      <c r="O391" s="17">
        <v>2914.6294936864597</v>
      </c>
      <c r="P391" s="17">
        <v>6.3834355987683091</v>
      </c>
      <c r="Q391" s="17">
        <v>1.2789411758590037</v>
      </c>
      <c r="R391" s="17">
        <v>1368.9573500285048</v>
      </c>
      <c r="S391" s="17">
        <v>0</v>
      </c>
      <c r="T391" s="19">
        <f t="shared" si="24"/>
        <v>28.102014753254675</v>
      </c>
      <c r="U391" s="19">
        <f t="shared" si="25"/>
        <v>6322.7718425972935</v>
      </c>
      <c r="V391" s="19">
        <f t="shared" si="26"/>
        <v>9.0930577913785129</v>
      </c>
      <c r="W391" s="19">
        <f t="shared" si="27"/>
        <v>6359.9669151419266</v>
      </c>
    </row>
    <row r="392" spans="1:23">
      <c r="A392" s="18">
        <v>391</v>
      </c>
      <c r="B392" s="15">
        <v>27</v>
      </c>
      <c r="C392" s="14" t="s">
        <v>97</v>
      </c>
      <c r="D392" s="16">
        <v>2007</v>
      </c>
      <c r="E392" s="14" t="s">
        <v>155</v>
      </c>
      <c r="F392" s="16">
        <v>3</v>
      </c>
      <c r="G392" s="16" t="s">
        <v>1530</v>
      </c>
      <c r="H392" s="17">
        <v>15.681868750372082</v>
      </c>
      <c r="I392" s="17">
        <v>2203.7983804604787</v>
      </c>
      <c r="J392" s="17">
        <v>22.508559213540419</v>
      </c>
      <c r="K392" s="17">
        <v>0</v>
      </c>
      <c r="L392" s="17">
        <v>0</v>
      </c>
      <c r="M392" s="17">
        <v>0</v>
      </c>
      <c r="N392" s="17">
        <v>22.04714455678107</v>
      </c>
      <c r="O392" s="17">
        <v>3613.9574861437218</v>
      </c>
      <c r="P392" s="17">
        <v>33.57442428086123</v>
      </c>
      <c r="Q392" s="17">
        <v>0</v>
      </c>
      <c r="R392" s="17">
        <v>0</v>
      </c>
      <c r="S392" s="17">
        <v>0</v>
      </c>
      <c r="T392" s="19">
        <f t="shared" si="24"/>
        <v>37.729013307153153</v>
      </c>
      <c r="U392" s="19">
        <f t="shared" si="25"/>
        <v>5817.7558666042005</v>
      </c>
      <c r="V392" s="19">
        <f t="shared" si="26"/>
        <v>56.082983494401645</v>
      </c>
      <c r="W392" s="19">
        <f t="shared" si="27"/>
        <v>5911.5678634057549</v>
      </c>
    </row>
    <row r="393" spans="1:23">
      <c r="A393" s="18">
        <v>392</v>
      </c>
      <c r="B393" s="15">
        <v>27</v>
      </c>
      <c r="C393" s="14" t="s">
        <v>97</v>
      </c>
      <c r="D393" s="16">
        <v>2008</v>
      </c>
      <c r="E393" s="14" t="s">
        <v>155</v>
      </c>
      <c r="F393" s="16">
        <v>3</v>
      </c>
      <c r="G393" s="16" t="s">
        <v>1530</v>
      </c>
      <c r="H393" s="17">
        <v>16.264740673891261</v>
      </c>
      <c r="I393" s="17">
        <v>2082.0902560552618</v>
      </c>
      <c r="J393" s="17">
        <v>41.609647043314823</v>
      </c>
      <c r="K393" s="17">
        <v>0</v>
      </c>
      <c r="L393" s="17">
        <v>0</v>
      </c>
      <c r="M393" s="17">
        <v>0</v>
      </c>
      <c r="N393" s="17">
        <v>21.068517679554976</v>
      </c>
      <c r="O393" s="17">
        <v>4274.7838577801667</v>
      </c>
      <c r="P393" s="17">
        <v>32.562235017181756</v>
      </c>
      <c r="Q393" s="17">
        <v>0</v>
      </c>
      <c r="R393" s="17">
        <v>0</v>
      </c>
      <c r="S393" s="17">
        <v>0</v>
      </c>
      <c r="T393" s="19">
        <f t="shared" si="24"/>
        <v>37.33325835344624</v>
      </c>
      <c r="U393" s="19">
        <f t="shared" si="25"/>
        <v>6356.8741138354289</v>
      </c>
      <c r="V393" s="19">
        <f t="shared" si="26"/>
        <v>74.171882060496586</v>
      </c>
      <c r="W393" s="19">
        <f t="shared" si="27"/>
        <v>6468.379254249372</v>
      </c>
    </row>
    <row r="394" spans="1:23">
      <c r="A394" s="18">
        <v>393</v>
      </c>
      <c r="B394" s="15">
        <v>27</v>
      </c>
      <c r="C394" s="14" t="s">
        <v>97</v>
      </c>
      <c r="D394" s="16">
        <v>2009</v>
      </c>
      <c r="E394" s="14" t="s">
        <v>155</v>
      </c>
      <c r="F394" s="16">
        <v>3</v>
      </c>
      <c r="G394" s="16" t="s">
        <v>1530</v>
      </c>
      <c r="H394" s="17">
        <v>36.08</v>
      </c>
      <c r="I394" s="17">
        <v>5018.0600000000004</v>
      </c>
      <c r="J394" s="17">
        <v>59.41</v>
      </c>
      <c r="K394" s="17">
        <v>0.55000000000000004</v>
      </c>
      <c r="L394" s="17">
        <v>149.05000000000001</v>
      </c>
      <c r="M394" s="17">
        <v>0</v>
      </c>
      <c r="N394" s="17">
        <v>0.28999999999999998</v>
      </c>
      <c r="O394" s="17">
        <v>205.98</v>
      </c>
      <c r="P394" s="17">
        <v>1.21</v>
      </c>
      <c r="Q394" s="17">
        <v>0</v>
      </c>
      <c r="R394" s="17">
        <v>0</v>
      </c>
      <c r="S394" s="17">
        <v>0</v>
      </c>
      <c r="T394" s="19">
        <f t="shared" si="24"/>
        <v>36.919999999999995</v>
      </c>
      <c r="U394" s="19">
        <f t="shared" si="25"/>
        <v>5373.09</v>
      </c>
      <c r="V394" s="19">
        <f t="shared" si="26"/>
        <v>60.62</v>
      </c>
      <c r="W394" s="19">
        <f t="shared" si="27"/>
        <v>5470.63</v>
      </c>
    </row>
    <row r="395" spans="1:23">
      <c r="A395" s="18">
        <v>394</v>
      </c>
      <c r="B395" s="15">
        <v>27</v>
      </c>
      <c r="C395" s="14" t="s">
        <v>97</v>
      </c>
      <c r="D395" s="16">
        <v>2010</v>
      </c>
      <c r="E395" s="14" t="s">
        <v>155</v>
      </c>
      <c r="F395" s="16">
        <v>3</v>
      </c>
      <c r="G395" s="16" t="s">
        <v>1530</v>
      </c>
      <c r="H395" s="17">
        <v>21.24</v>
      </c>
      <c r="I395" s="17">
        <v>2587.31</v>
      </c>
      <c r="J395" s="17">
        <v>35.47</v>
      </c>
      <c r="K395" s="17">
        <v>9.59</v>
      </c>
      <c r="L395" s="17">
        <v>1603.3</v>
      </c>
      <c r="M395" s="17">
        <v>3.9</v>
      </c>
      <c r="N395" s="17">
        <v>3.26</v>
      </c>
      <c r="O395" s="17">
        <v>184.26</v>
      </c>
      <c r="P395" s="17">
        <v>4.01</v>
      </c>
      <c r="Q395" s="17">
        <v>2.06</v>
      </c>
      <c r="R395" s="17">
        <v>0</v>
      </c>
      <c r="S395" s="17">
        <v>1.81</v>
      </c>
      <c r="T395" s="19">
        <f t="shared" si="24"/>
        <v>36.15</v>
      </c>
      <c r="U395" s="19">
        <f t="shared" si="25"/>
        <v>4374.87</v>
      </c>
      <c r="V395" s="19">
        <f t="shared" si="26"/>
        <v>45.19</v>
      </c>
      <c r="W395" s="19">
        <f t="shared" si="27"/>
        <v>4456.2099999999991</v>
      </c>
    </row>
    <row r="396" spans="1:23">
      <c r="A396" s="18">
        <v>395</v>
      </c>
      <c r="B396" s="15">
        <v>27</v>
      </c>
      <c r="C396" s="14" t="s">
        <v>97</v>
      </c>
      <c r="D396" s="16">
        <v>2011</v>
      </c>
      <c r="E396" s="14" t="s">
        <v>155</v>
      </c>
      <c r="F396" s="16">
        <v>3</v>
      </c>
      <c r="G396" s="16" t="s">
        <v>1530</v>
      </c>
      <c r="H396" s="17">
        <v>15.27</v>
      </c>
      <c r="I396" s="17">
        <v>1172.31</v>
      </c>
      <c r="J396" s="17">
        <v>45.64</v>
      </c>
      <c r="K396" s="17">
        <v>4.68</v>
      </c>
      <c r="L396" s="17">
        <v>531.22</v>
      </c>
      <c r="M396" s="17">
        <v>5.93</v>
      </c>
      <c r="N396" s="17">
        <v>7</v>
      </c>
      <c r="O396" s="17">
        <v>994.99</v>
      </c>
      <c r="P396" s="17">
        <v>6.68</v>
      </c>
      <c r="Q396" s="17">
        <v>2.4300000000000002</v>
      </c>
      <c r="R396" s="17">
        <v>0.03</v>
      </c>
      <c r="S396" s="17">
        <v>2.89</v>
      </c>
      <c r="T396" s="19">
        <f t="shared" si="24"/>
        <v>29.38</v>
      </c>
      <c r="U396" s="19">
        <f t="shared" si="25"/>
        <v>2698.55</v>
      </c>
      <c r="V396" s="19">
        <f t="shared" si="26"/>
        <v>61.14</v>
      </c>
      <c r="W396" s="19">
        <f t="shared" si="27"/>
        <v>2789.07</v>
      </c>
    </row>
    <row r="397" spans="1:23">
      <c r="A397" s="18">
        <v>396</v>
      </c>
      <c r="B397" s="15">
        <v>27</v>
      </c>
      <c r="C397" s="14" t="s">
        <v>97</v>
      </c>
      <c r="D397" s="16">
        <v>2012</v>
      </c>
      <c r="E397" s="14" t="s">
        <v>155</v>
      </c>
      <c r="F397" s="16">
        <v>3</v>
      </c>
      <c r="G397" s="16" t="s">
        <v>1530</v>
      </c>
      <c r="H397" s="17">
        <v>6.29</v>
      </c>
      <c r="I397" s="17">
        <v>413.24</v>
      </c>
      <c r="J397" s="17">
        <v>25.12</v>
      </c>
      <c r="K397" s="17">
        <v>5</v>
      </c>
      <c r="L397" s="17">
        <v>530.79999999999995</v>
      </c>
      <c r="M397" s="17">
        <v>2.0299999999999998</v>
      </c>
      <c r="N397" s="17">
        <v>15.35</v>
      </c>
      <c r="O397" s="17">
        <v>2639.84</v>
      </c>
      <c r="P397" s="17">
        <v>18.63</v>
      </c>
      <c r="Q397" s="17">
        <v>0.36</v>
      </c>
      <c r="R397" s="17">
        <v>0</v>
      </c>
      <c r="S397" s="17">
        <v>0</v>
      </c>
      <c r="T397" s="19">
        <f t="shared" si="24"/>
        <v>27</v>
      </c>
      <c r="U397" s="19">
        <f t="shared" si="25"/>
        <v>3583.88</v>
      </c>
      <c r="V397" s="19">
        <f t="shared" si="26"/>
        <v>45.78</v>
      </c>
      <c r="W397" s="19">
        <f t="shared" si="27"/>
        <v>3656.6600000000003</v>
      </c>
    </row>
    <row r="398" spans="1:23">
      <c r="A398" s="18">
        <v>397</v>
      </c>
      <c r="B398" s="15">
        <v>27</v>
      </c>
      <c r="C398" s="14" t="s">
        <v>97</v>
      </c>
      <c r="D398" s="16">
        <v>2013</v>
      </c>
      <c r="E398" s="14" t="s">
        <v>155</v>
      </c>
      <c r="F398" s="16">
        <v>3</v>
      </c>
      <c r="G398" s="16" t="s">
        <v>1530</v>
      </c>
      <c r="H398" s="17">
        <v>13.07</v>
      </c>
      <c r="I398" s="17">
        <v>613.62</v>
      </c>
      <c r="J398" s="17">
        <v>31.74</v>
      </c>
      <c r="K398" s="17">
        <v>4.42</v>
      </c>
      <c r="L398" s="17">
        <v>628.1</v>
      </c>
      <c r="M398" s="17">
        <v>2.5</v>
      </c>
      <c r="N398" s="17">
        <v>35.340000000000003</v>
      </c>
      <c r="O398" s="17">
        <v>14744.02</v>
      </c>
      <c r="P398" s="17">
        <v>33.35</v>
      </c>
      <c r="Q398" s="17">
        <v>0.71</v>
      </c>
      <c r="R398" s="17">
        <v>0.02</v>
      </c>
      <c r="S398" s="17">
        <v>0.53</v>
      </c>
      <c r="T398" s="19">
        <f t="shared" si="24"/>
        <v>53.540000000000006</v>
      </c>
      <c r="U398" s="19">
        <f t="shared" si="25"/>
        <v>15985.76</v>
      </c>
      <c r="V398" s="19">
        <f t="shared" si="26"/>
        <v>68.12</v>
      </c>
      <c r="W398" s="19">
        <f t="shared" si="27"/>
        <v>16107.420000000002</v>
      </c>
    </row>
    <row r="399" spans="1:23">
      <c r="A399" s="18">
        <v>398</v>
      </c>
      <c r="B399" s="15">
        <v>27</v>
      </c>
      <c r="C399" s="14" t="s">
        <v>97</v>
      </c>
      <c r="D399" s="16">
        <v>2014</v>
      </c>
      <c r="E399" s="14" t="s">
        <v>155</v>
      </c>
      <c r="F399" s="16">
        <v>3</v>
      </c>
      <c r="G399" s="16" t="s">
        <v>1530</v>
      </c>
      <c r="H399" s="17">
        <v>10.66</v>
      </c>
      <c r="I399" s="17">
        <v>383.8</v>
      </c>
      <c r="J399" s="17">
        <v>30.53</v>
      </c>
      <c r="K399" s="17">
        <v>4.76</v>
      </c>
      <c r="L399" s="17">
        <v>1140.05</v>
      </c>
      <c r="M399" s="17">
        <v>1.9</v>
      </c>
      <c r="N399" s="17">
        <v>27.48</v>
      </c>
      <c r="O399" s="17">
        <v>2865.24</v>
      </c>
      <c r="P399" s="17">
        <v>24.64</v>
      </c>
      <c r="Q399" s="17">
        <v>0</v>
      </c>
      <c r="R399" s="17">
        <v>0</v>
      </c>
      <c r="S399" s="17">
        <v>0</v>
      </c>
      <c r="T399" s="19">
        <f t="shared" si="24"/>
        <v>42.9</v>
      </c>
      <c r="U399" s="19">
        <f t="shared" si="25"/>
        <v>4389.09</v>
      </c>
      <c r="V399" s="19">
        <f t="shared" si="26"/>
        <v>57.07</v>
      </c>
      <c r="W399" s="19">
        <f t="shared" si="27"/>
        <v>4489.0599999999995</v>
      </c>
    </row>
    <row r="400" spans="1:23">
      <c r="A400" s="18">
        <v>399</v>
      </c>
      <c r="B400" s="15">
        <v>27</v>
      </c>
      <c r="C400" s="14" t="s">
        <v>97</v>
      </c>
      <c r="D400" s="16">
        <v>2015</v>
      </c>
      <c r="E400" s="14" t="s">
        <v>155</v>
      </c>
      <c r="F400" s="16">
        <v>3</v>
      </c>
      <c r="G400" s="16" t="s">
        <v>1530</v>
      </c>
      <c r="H400" s="17">
        <v>8.5032746208320891</v>
      </c>
      <c r="I400" s="17">
        <v>432.59878724997321</v>
      </c>
      <c r="J400" s="17">
        <v>29.774005647754361</v>
      </c>
      <c r="K400" s="17">
        <v>4.2161181232228424</v>
      </c>
      <c r="L400" s="17">
        <v>851.99800322029671</v>
      </c>
      <c r="M400" s="17">
        <v>2.0786476711577899</v>
      </c>
      <c r="N400" s="17">
        <v>16.32920632900861</v>
      </c>
      <c r="O400" s="17">
        <v>8052.1911035633711</v>
      </c>
      <c r="P400" s="17">
        <v>34.012358500261833</v>
      </c>
      <c r="Q400" s="17">
        <v>2.731712091773562</v>
      </c>
      <c r="R400" s="17">
        <v>2641.172074448561</v>
      </c>
      <c r="S400" s="17">
        <v>0.41682189018690452</v>
      </c>
      <c r="T400" s="19">
        <f t="shared" si="24"/>
        <v>31.780311164837105</v>
      </c>
      <c r="U400" s="19">
        <f t="shared" si="25"/>
        <v>11977.959968482202</v>
      </c>
      <c r="V400" s="19">
        <f t="shared" si="26"/>
        <v>66.281833709360896</v>
      </c>
      <c r="W400" s="19">
        <f t="shared" si="27"/>
        <v>12076.022113356401</v>
      </c>
    </row>
    <row r="401" spans="1:23">
      <c r="A401" s="18">
        <v>400</v>
      </c>
      <c r="B401" s="15">
        <v>27</v>
      </c>
      <c r="C401" s="14" t="s">
        <v>97</v>
      </c>
      <c r="D401" s="16">
        <v>2016</v>
      </c>
      <c r="E401" s="14" t="s">
        <v>155</v>
      </c>
      <c r="F401" s="16">
        <v>3</v>
      </c>
      <c r="G401" s="16" t="s">
        <v>1530</v>
      </c>
      <c r="H401" s="17">
        <v>6.8096378965245341</v>
      </c>
      <c r="I401" s="17">
        <v>288.27793488809391</v>
      </c>
      <c r="J401" s="17">
        <v>31.490924667920179</v>
      </c>
      <c r="K401" s="17">
        <v>3.6134037423424514</v>
      </c>
      <c r="L401" s="17">
        <v>280.37076181233698</v>
      </c>
      <c r="M401" s="17">
        <v>2.5286513616788984</v>
      </c>
      <c r="N401" s="17">
        <v>17.073906714381028</v>
      </c>
      <c r="O401" s="17">
        <v>3518.3537180809121</v>
      </c>
      <c r="P401" s="17">
        <v>23.637634954812881</v>
      </c>
      <c r="Q401" s="17">
        <v>0.45224267604779522</v>
      </c>
      <c r="R401" s="17">
        <v>434.43110860071567</v>
      </c>
      <c r="S401" s="17">
        <v>6.1832807666646443E-2</v>
      </c>
      <c r="T401" s="19">
        <f t="shared" si="24"/>
        <v>27.949191029295811</v>
      </c>
      <c r="U401" s="19">
        <f t="shared" si="25"/>
        <v>4521.4335233820584</v>
      </c>
      <c r="V401" s="19">
        <f t="shared" si="26"/>
        <v>57.719043792078608</v>
      </c>
      <c r="W401" s="19">
        <f t="shared" si="27"/>
        <v>4607.1017582034328</v>
      </c>
    </row>
    <row r="402" spans="1:23">
      <c r="A402" s="18">
        <v>401</v>
      </c>
      <c r="B402" s="15">
        <v>27</v>
      </c>
      <c r="C402" s="14" t="s">
        <v>97</v>
      </c>
      <c r="D402" s="16">
        <v>2017</v>
      </c>
      <c r="E402" s="14" t="s">
        <v>155</v>
      </c>
      <c r="F402" s="16">
        <v>3</v>
      </c>
      <c r="G402" s="16" t="s">
        <v>1530</v>
      </c>
      <c r="H402" s="17">
        <v>10.361151056859777</v>
      </c>
      <c r="I402" s="17">
        <v>484.50986460136761</v>
      </c>
      <c r="J402" s="17">
        <v>32.945686633267059</v>
      </c>
      <c r="K402" s="17">
        <v>4.0589207635218765</v>
      </c>
      <c r="L402" s="17">
        <v>984.01436043339947</v>
      </c>
      <c r="M402" s="17">
        <v>3.8823333336369106</v>
      </c>
      <c r="N402" s="17">
        <v>21.610332080468698</v>
      </c>
      <c r="O402" s="17">
        <v>1883.6357652021779</v>
      </c>
      <c r="P402" s="17">
        <v>15.912420299503559</v>
      </c>
      <c r="Q402" s="17">
        <v>0</v>
      </c>
      <c r="R402" s="17">
        <v>0</v>
      </c>
      <c r="S402" s="17">
        <v>0</v>
      </c>
      <c r="T402" s="19">
        <f t="shared" si="24"/>
        <v>36.030403900850352</v>
      </c>
      <c r="U402" s="19">
        <f t="shared" si="25"/>
        <v>3352.1599902369453</v>
      </c>
      <c r="V402" s="19">
        <f t="shared" si="26"/>
        <v>52.740440266407525</v>
      </c>
      <c r="W402" s="19">
        <f t="shared" si="27"/>
        <v>3440.9308344042029</v>
      </c>
    </row>
    <row r="403" spans="1:23">
      <c r="A403" s="18">
        <v>402</v>
      </c>
      <c r="B403" s="15">
        <v>27</v>
      </c>
      <c r="C403" s="14" t="s">
        <v>97</v>
      </c>
      <c r="D403" s="16">
        <v>2018</v>
      </c>
      <c r="E403" s="14" t="s">
        <v>155</v>
      </c>
      <c r="F403" s="16">
        <v>3</v>
      </c>
      <c r="G403" s="16" t="s">
        <v>1530</v>
      </c>
      <c r="H403" s="17">
        <v>6.2977091468022346</v>
      </c>
      <c r="I403" s="17">
        <v>440.95367760078074</v>
      </c>
      <c r="J403" s="17">
        <v>28.905166585173561</v>
      </c>
      <c r="K403" s="17">
        <v>3.1760110799435712</v>
      </c>
      <c r="L403" s="17">
        <v>947.49200821637714</v>
      </c>
      <c r="M403" s="17">
        <v>2.3895830750118732</v>
      </c>
      <c r="N403" s="17">
        <v>9.0030109559492697</v>
      </c>
      <c r="O403" s="17">
        <v>2842.9189615360324</v>
      </c>
      <c r="P403" s="17">
        <v>7.5734174934902994</v>
      </c>
      <c r="Q403" s="17">
        <v>0.19070089533243342</v>
      </c>
      <c r="R403" s="17">
        <v>7.6522497947075498</v>
      </c>
      <c r="S403" s="17">
        <v>0</v>
      </c>
      <c r="T403" s="19">
        <f t="shared" si="24"/>
        <v>18.66743207802751</v>
      </c>
      <c r="U403" s="19">
        <f t="shared" si="25"/>
        <v>4239.016897147897</v>
      </c>
      <c r="V403" s="19">
        <f t="shared" si="26"/>
        <v>38.868167153675735</v>
      </c>
      <c r="W403" s="19">
        <f t="shared" si="27"/>
        <v>4296.5524963796006</v>
      </c>
    </row>
    <row r="404" spans="1:23">
      <c r="A404" s="18">
        <v>403</v>
      </c>
      <c r="B404" s="15">
        <v>27</v>
      </c>
      <c r="C404" s="14" t="s">
        <v>97</v>
      </c>
      <c r="D404" s="16">
        <v>2019</v>
      </c>
      <c r="E404" s="14" t="s">
        <v>155</v>
      </c>
      <c r="F404" s="16">
        <v>3</v>
      </c>
      <c r="G404" s="16" t="s">
        <v>1530</v>
      </c>
      <c r="H404" s="17">
        <v>6.1438177814038948</v>
      </c>
      <c r="I404" s="17">
        <v>416.52945768154945</v>
      </c>
      <c r="J404" s="17">
        <v>30.406119897725542</v>
      </c>
      <c r="K404" s="17">
        <v>1.9884179808777354</v>
      </c>
      <c r="L404" s="17">
        <v>507.73738911094665</v>
      </c>
      <c r="M404" s="17">
        <v>0.85292459401528076</v>
      </c>
      <c r="N404" s="17">
        <v>18.608373263111371</v>
      </c>
      <c r="O404" s="17">
        <v>5003.6543545542472</v>
      </c>
      <c r="P404" s="17">
        <v>20.88491098879031</v>
      </c>
      <c r="Q404" s="17">
        <v>2.8091025273688359E-2</v>
      </c>
      <c r="R404" s="17">
        <v>1.081504473037002</v>
      </c>
      <c r="S404" s="17">
        <v>4.213653791053254E-2</v>
      </c>
      <c r="T404" s="19">
        <f t="shared" si="24"/>
        <v>26.768700050666688</v>
      </c>
      <c r="U404" s="19">
        <f t="shared" si="25"/>
        <v>5929.0027058197802</v>
      </c>
      <c r="V404" s="19">
        <f t="shared" si="26"/>
        <v>52.186092018441663</v>
      </c>
      <c r="W404" s="19">
        <f t="shared" si="27"/>
        <v>6007.9574978888886</v>
      </c>
    </row>
    <row r="405" spans="1:23">
      <c r="A405" s="18">
        <v>404</v>
      </c>
      <c r="B405" s="15">
        <v>27</v>
      </c>
      <c r="C405" s="14" t="s">
        <v>97</v>
      </c>
      <c r="D405" s="16">
        <v>2020</v>
      </c>
      <c r="E405" s="14" t="s">
        <v>155</v>
      </c>
      <c r="F405" s="16">
        <v>3</v>
      </c>
      <c r="G405" s="16" t="s">
        <v>1530</v>
      </c>
      <c r="H405" s="17">
        <v>11.504744193909682</v>
      </c>
      <c r="I405" s="17">
        <v>1781.2669769316922</v>
      </c>
      <c r="J405" s="17">
        <v>36.357245847915955</v>
      </c>
      <c r="K405" s="17">
        <v>3.5505914596381833</v>
      </c>
      <c r="L405" s="17">
        <v>564.94923541832952</v>
      </c>
      <c r="M405" s="17">
        <v>2.0217629837460356</v>
      </c>
      <c r="N405" s="17">
        <v>14.116848431254299</v>
      </c>
      <c r="O405" s="17">
        <v>5390.930502476539</v>
      </c>
      <c r="P405" s="17">
        <v>13.328104451918405</v>
      </c>
      <c r="Q405" s="17">
        <v>2.8427613045436</v>
      </c>
      <c r="R405" s="17">
        <v>453.54585132962598</v>
      </c>
      <c r="S405" s="17">
        <v>0.78490115788566794</v>
      </c>
      <c r="T405" s="19">
        <f t="shared" si="24"/>
        <v>32.014945389345762</v>
      </c>
      <c r="U405" s="19">
        <f t="shared" si="25"/>
        <v>8190.6925661561863</v>
      </c>
      <c r="V405" s="19">
        <f t="shared" si="26"/>
        <v>52.492014441466068</v>
      </c>
      <c r="W405" s="19">
        <f t="shared" si="27"/>
        <v>8275.1995259869982</v>
      </c>
    </row>
    <row r="406" spans="1:23">
      <c r="A406" s="18">
        <v>405</v>
      </c>
      <c r="B406" s="15">
        <v>27</v>
      </c>
      <c r="C406" s="14" t="s">
        <v>97</v>
      </c>
      <c r="D406" s="16">
        <v>2021</v>
      </c>
      <c r="E406" s="14" t="s">
        <v>155</v>
      </c>
      <c r="F406" s="16">
        <v>3</v>
      </c>
      <c r="G406" s="16" t="s">
        <v>1530</v>
      </c>
      <c r="H406" s="17">
        <v>8.4084380392451692</v>
      </c>
      <c r="I406" s="17">
        <v>441.80762234683601</v>
      </c>
      <c r="J406" s="17">
        <v>21.953374706399455</v>
      </c>
      <c r="K406" s="17">
        <v>5.5879593598018529</v>
      </c>
      <c r="L406" s="17">
        <v>1522.2421472105386</v>
      </c>
      <c r="M406" s="17">
        <v>2.7808651616287414</v>
      </c>
      <c r="N406" s="17">
        <v>17.49687820156776</v>
      </c>
      <c r="O406" s="17">
        <v>2402.7280922264326</v>
      </c>
      <c r="P406" s="17">
        <v>15.007353697342181</v>
      </c>
      <c r="Q406" s="17">
        <v>0</v>
      </c>
      <c r="R406" s="17">
        <v>0</v>
      </c>
      <c r="S406" s="17">
        <v>0</v>
      </c>
      <c r="T406" s="19">
        <f t="shared" si="24"/>
        <v>31.493275600614783</v>
      </c>
      <c r="U406" s="19">
        <f t="shared" si="25"/>
        <v>4366.7778617838076</v>
      </c>
      <c r="V406" s="19">
        <f t="shared" si="26"/>
        <v>39.74159356537038</v>
      </c>
      <c r="W406" s="19">
        <f t="shared" si="27"/>
        <v>4438.012730949793</v>
      </c>
    </row>
    <row r="407" spans="1:23">
      <c r="A407" s="18">
        <v>406</v>
      </c>
      <c r="B407" s="15">
        <v>27</v>
      </c>
      <c r="C407" s="14" t="s">
        <v>97</v>
      </c>
      <c r="D407" s="16">
        <v>2022</v>
      </c>
      <c r="E407" s="14" t="s">
        <v>155</v>
      </c>
      <c r="F407" s="16">
        <v>3</v>
      </c>
      <c r="G407" s="16" t="s">
        <v>1530</v>
      </c>
      <c r="H407" s="17">
        <v>12.19897545646679</v>
      </c>
      <c r="I407" s="17">
        <v>459.00719707203712</v>
      </c>
      <c r="J407" s="17">
        <v>25.876517465263163</v>
      </c>
      <c r="K407" s="17">
        <v>6.7145791585835388</v>
      </c>
      <c r="L407" s="17">
        <v>1817.2156244487044</v>
      </c>
      <c r="M407" s="17">
        <v>5.3255045279466282</v>
      </c>
      <c r="N407" s="17">
        <v>13.985069458450123</v>
      </c>
      <c r="O407" s="17">
        <v>3882.4149058830958</v>
      </c>
      <c r="P407" s="17">
        <v>19.151992730322515</v>
      </c>
      <c r="Q407" s="17">
        <v>0.99052095549986263</v>
      </c>
      <c r="R407" s="17">
        <v>2678.2991542302566</v>
      </c>
      <c r="S407" s="17">
        <v>6.5070919691830209E-2</v>
      </c>
      <c r="T407" s="19">
        <f t="shared" si="24"/>
        <v>33.889145029000318</v>
      </c>
      <c r="U407" s="19">
        <f t="shared" si="25"/>
        <v>8836.9368816340939</v>
      </c>
      <c r="V407" s="19">
        <f t="shared" si="26"/>
        <v>50.419085643224129</v>
      </c>
      <c r="W407" s="19">
        <f t="shared" si="27"/>
        <v>8921.2451123063183</v>
      </c>
    </row>
    <row r="408" spans="1:23">
      <c r="A408" s="18">
        <v>407</v>
      </c>
      <c r="B408" s="15">
        <v>28</v>
      </c>
      <c r="C408" s="14" t="s">
        <v>19</v>
      </c>
      <c r="D408" s="16">
        <v>2015</v>
      </c>
      <c r="E408" s="14" t="s">
        <v>153</v>
      </c>
      <c r="F408" s="16">
        <v>3</v>
      </c>
      <c r="G408" s="16" t="s">
        <v>1530</v>
      </c>
      <c r="H408" s="17">
        <v>11.794313836652471</v>
      </c>
      <c r="I408" s="17">
        <v>320.75205274322309</v>
      </c>
      <c r="J408" s="17">
        <v>12.639597739871551</v>
      </c>
      <c r="K408" s="17">
        <v>4.0952576246594559</v>
      </c>
      <c r="L408" s="17">
        <v>487.33526444846899</v>
      </c>
      <c r="M408" s="17">
        <v>0</v>
      </c>
      <c r="N408" s="17">
        <v>3.0057847294859221</v>
      </c>
      <c r="O408" s="17">
        <v>507.85689988816529</v>
      </c>
      <c r="P408" s="17">
        <v>0</v>
      </c>
      <c r="Q408" s="17">
        <v>4.9905621199301766</v>
      </c>
      <c r="R408" s="17">
        <v>299.94902821024908</v>
      </c>
      <c r="S408" s="17">
        <v>0.4264674206172101</v>
      </c>
      <c r="T408" s="19">
        <f t="shared" si="24"/>
        <v>23.885918310728023</v>
      </c>
      <c r="U408" s="19">
        <f t="shared" si="25"/>
        <v>1615.8932452901065</v>
      </c>
      <c r="V408" s="19">
        <f t="shared" si="26"/>
        <v>13.066065160488762</v>
      </c>
      <c r="W408" s="19">
        <f t="shared" si="27"/>
        <v>1652.8452287613234</v>
      </c>
    </row>
    <row r="409" spans="1:23">
      <c r="A409" s="18">
        <v>408</v>
      </c>
      <c r="B409" s="15">
        <v>28</v>
      </c>
      <c r="C409" s="14" t="s">
        <v>19</v>
      </c>
      <c r="D409" s="16">
        <v>2016</v>
      </c>
      <c r="E409" s="14" t="s">
        <v>153</v>
      </c>
      <c r="F409" s="16">
        <v>3</v>
      </c>
      <c r="G409" s="16" t="s">
        <v>1530</v>
      </c>
      <c r="H409" s="17">
        <v>5.9055329172702296</v>
      </c>
      <c r="I409" s="17">
        <v>332.18184033465548</v>
      </c>
      <c r="J409" s="17">
        <v>2.928581098460747</v>
      </c>
      <c r="K409" s="17">
        <v>3.7222304953497503</v>
      </c>
      <c r="L409" s="17">
        <v>613.80584022635276</v>
      </c>
      <c r="M409" s="17">
        <v>0</v>
      </c>
      <c r="N409" s="17">
        <v>9.6492073591725678</v>
      </c>
      <c r="O409" s="17">
        <v>743.4487524875791</v>
      </c>
      <c r="P409" s="17">
        <v>0</v>
      </c>
      <c r="Q409" s="17">
        <v>1.5798665168478481E-2</v>
      </c>
      <c r="R409" s="17">
        <v>4.3832360864797542</v>
      </c>
      <c r="S409" s="17">
        <v>0</v>
      </c>
      <c r="T409" s="19">
        <f t="shared" si="24"/>
        <v>19.292769436961027</v>
      </c>
      <c r="U409" s="19">
        <f t="shared" si="25"/>
        <v>1693.819669135067</v>
      </c>
      <c r="V409" s="19">
        <f t="shared" si="26"/>
        <v>2.928581098460747</v>
      </c>
      <c r="W409" s="19">
        <f t="shared" si="27"/>
        <v>1716.0410196704886</v>
      </c>
    </row>
    <row r="410" spans="1:23">
      <c r="A410" s="18">
        <v>409</v>
      </c>
      <c r="B410" s="15">
        <v>28</v>
      </c>
      <c r="C410" s="14" t="s">
        <v>19</v>
      </c>
      <c r="D410" s="16">
        <v>2017</v>
      </c>
      <c r="E410" s="14" t="s">
        <v>153</v>
      </c>
      <c r="F410" s="16">
        <v>3</v>
      </c>
      <c r="G410" s="16" t="s">
        <v>1530</v>
      </c>
      <c r="H410" s="17">
        <v>5.6359592951104496</v>
      </c>
      <c r="I410" s="17">
        <v>171.10621990568373</v>
      </c>
      <c r="J410" s="17">
        <v>3.3556912385207247</v>
      </c>
      <c r="K410" s="17">
        <v>2.5679821295606851</v>
      </c>
      <c r="L410" s="17">
        <v>403.16104244229336</v>
      </c>
      <c r="M410" s="17">
        <v>0.50952593695706128</v>
      </c>
      <c r="N410" s="17">
        <v>9.0496103251427158</v>
      </c>
      <c r="O410" s="17">
        <v>1064.3657483246463</v>
      </c>
      <c r="P410" s="17">
        <v>0</v>
      </c>
      <c r="Q410" s="17">
        <v>2.5812856788284934E-3</v>
      </c>
      <c r="R410" s="17">
        <v>0.17689749317448497</v>
      </c>
      <c r="S410" s="17">
        <v>0</v>
      </c>
      <c r="T410" s="19">
        <f t="shared" si="24"/>
        <v>17.256133035492681</v>
      </c>
      <c r="U410" s="19">
        <f t="shared" si="25"/>
        <v>1638.8099081657979</v>
      </c>
      <c r="V410" s="19">
        <f t="shared" si="26"/>
        <v>3.865217175477786</v>
      </c>
      <c r="W410" s="19">
        <f t="shared" si="27"/>
        <v>1659.9312583767683</v>
      </c>
    </row>
    <row r="411" spans="1:23">
      <c r="A411" s="18">
        <v>410</v>
      </c>
      <c r="B411" s="15">
        <v>28</v>
      </c>
      <c r="C411" s="14" t="s">
        <v>19</v>
      </c>
      <c r="D411" s="16">
        <v>2018</v>
      </c>
      <c r="E411" s="14" t="s">
        <v>153</v>
      </c>
      <c r="F411" s="16">
        <v>3</v>
      </c>
      <c r="G411" s="16" t="s">
        <v>1530</v>
      </c>
      <c r="H411" s="17">
        <v>2.6497817803349135</v>
      </c>
      <c r="I411" s="17">
        <v>160.03292661024906</v>
      </c>
      <c r="J411" s="17">
        <v>0.40294147558471394</v>
      </c>
      <c r="K411" s="17">
        <v>1.2165751738075814</v>
      </c>
      <c r="L411" s="17">
        <v>206.40706785041186</v>
      </c>
      <c r="M411" s="17">
        <v>1.2706161865545529</v>
      </c>
      <c r="N411" s="17">
        <v>3.010639425812887</v>
      </c>
      <c r="O411" s="17">
        <v>714.71589898495938</v>
      </c>
      <c r="P411" s="17">
        <v>0</v>
      </c>
      <c r="Q411" s="17">
        <v>0</v>
      </c>
      <c r="R411" s="17">
        <v>0</v>
      </c>
      <c r="S411" s="17">
        <v>0</v>
      </c>
      <c r="T411" s="19">
        <f t="shared" si="24"/>
        <v>6.8769963799553819</v>
      </c>
      <c r="U411" s="19">
        <f t="shared" si="25"/>
        <v>1081.1558934456202</v>
      </c>
      <c r="V411" s="19">
        <f t="shared" si="26"/>
        <v>1.6735576621392667</v>
      </c>
      <c r="W411" s="19">
        <f t="shared" si="27"/>
        <v>1089.706447487715</v>
      </c>
    </row>
    <row r="412" spans="1:23">
      <c r="A412" s="18">
        <v>411</v>
      </c>
      <c r="B412" s="15">
        <v>28</v>
      </c>
      <c r="C412" s="14" t="s">
        <v>19</v>
      </c>
      <c r="D412" s="16">
        <v>2019</v>
      </c>
      <c r="E412" s="14" t="s">
        <v>153</v>
      </c>
      <c r="F412" s="16">
        <v>3</v>
      </c>
      <c r="G412" s="16" t="s">
        <v>1530</v>
      </c>
      <c r="H412" s="17">
        <v>5.3705532023312843</v>
      </c>
      <c r="I412" s="17">
        <v>362.0954425300169</v>
      </c>
      <c r="J412" s="17">
        <v>2.0148985636485239</v>
      </c>
      <c r="K412" s="17">
        <v>2.9302716647026976</v>
      </c>
      <c r="L412" s="17">
        <v>590.20650339182782</v>
      </c>
      <c r="M412" s="17">
        <v>1.2810981241440811</v>
      </c>
      <c r="N412" s="17">
        <v>2.9741647823179083</v>
      </c>
      <c r="O412" s="17">
        <v>677.79891716296697</v>
      </c>
      <c r="P412" s="17">
        <v>0</v>
      </c>
      <c r="Q412" s="17">
        <v>7.561387305328196E-2</v>
      </c>
      <c r="R412" s="17">
        <v>15.976406891939234</v>
      </c>
      <c r="S412" s="17">
        <v>0</v>
      </c>
      <c r="T412" s="19">
        <f t="shared" si="24"/>
        <v>11.350603522405171</v>
      </c>
      <c r="U412" s="19">
        <f t="shared" si="25"/>
        <v>1646.0772699767508</v>
      </c>
      <c r="V412" s="19">
        <f t="shared" si="26"/>
        <v>3.2959966877926048</v>
      </c>
      <c r="W412" s="19">
        <f t="shared" si="27"/>
        <v>1660.7238701869487</v>
      </c>
    </row>
    <row r="413" spans="1:23">
      <c r="A413" s="18">
        <v>412</v>
      </c>
      <c r="B413" s="15">
        <v>28</v>
      </c>
      <c r="C413" s="14" t="s">
        <v>19</v>
      </c>
      <c r="D413" s="16">
        <v>2020</v>
      </c>
      <c r="E413" s="14" t="s">
        <v>153</v>
      </c>
      <c r="F413" s="16">
        <v>3</v>
      </c>
      <c r="G413" s="16" t="s">
        <v>1530</v>
      </c>
      <c r="H413" s="17">
        <v>4.3222769340852816</v>
      </c>
      <c r="I413" s="17">
        <v>229.32944178207933</v>
      </c>
      <c r="J413" s="17">
        <v>1.2015478331277716</v>
      </c>
      <c r="K413" s="17">
        <v>0.75557605942775363</v>
      </c>
      <c r="L413" s="17">
        <v>90.879252068955779</v>
      </c>
      <c r="M413" s="17">
        <v>7.2119232109063864E-3</v>
      </c>
      <c r="N413" s="17">
        <v>9.0405317616487633</v>
      </c>
      <c r="O413" s="17">
        <v>1231.3904324329415</v>
      </c>
      <c r="P413" s="17">
        <v>0</v>
      </c>
      <c r="Q413" s="17">
        <v>0.39836931449069324</v>
      </c>
      <c r="R413" s="17">
        <v>47.197122762750325</v>
      </c>
      <c r="S413" s="17">
        <v>0</v>
      </c>
      <c r="T413" s="19">
        <f t="shared" si="24"/>
        <v>14.516754069652492</v>
      </c>
      <c r="U413" s="19">
        <f t="shared" si="25"/>
        <v>1598.7962490467269</v>
      </c>
      <c r="V413" s="19">
        <f t="shared" si="26"/>
        <v>1.208759756338678</v>
      </c>
      <c r="W413" s="19">
        <f t="shared" si="27"/>
        <v>1614.521762872718</v>
      </c>
    </row>
    <row r="414" spans="1:23">
      <c r="A414" s="18">
        <v>413</v>
      </c>
      <c r="B414" s="15">
        <v>28</v>
      </c>
      <c r="C414" s="14" t="s">
        <v>19</v>
      </c>
      <c r="D414" s="16">
        <v>2021</v>
      </c>
      <c r="E414" s="14" t="s">
        <v>153</v>
      </c>
      <c r="F414" s="16">
        <v>3</v>
      </c>
      <c r="G414" s="16" t="s">
        <v>1530</v>
      </c>
      <c r="H414" s="17">
        <v>2.442377535654177</v>
      </c>
      <c r="I414" s="17">
        <v>196.23568354849385</v>
      </c>
      <c r="J414" s="17">
        <v>1.1226764759360532</v>
      </c>
      <c r="K414" s="17">
        <v>1.7620133245683969</v>
      </c>
      <c r="L414" s="17">
        <v>172.94728450144763</v>
      </c>
      <c r="M414" s="17">
        <v>8.6157461152216175E-3</v>
      </c>
      <c r="N414" s="17">
        <v>6.9941582630506645</v>
      </c>
      <c r="O414" s="17">
        <v>694.50643616748494</v>
      </c>
      <c r="P414" s="17">
        <v>0</v>
      </c>
      <c r="Q414" s="17">
        <v>0.13880302670042099</v>
      </c>
      <c r="R414" s="17">
        <v>5.5318125236023885</v>
      </c>
      <c r="S414" s="17">
        <v>0</v>
      </c>
      <c r="T414" s="19">
        <f t="shared" si="24"/>
        <v>11.337352149973659</v>
      </c>
      <c r="U414" s="19">
        <f t="shared" si="25"/>
        <v>1069.2212167410287</v>
      </c>
      <c r="V414" s="19">
        <f t="shared" si="26"/>
        <v>1.1312922220512749</v>
      </c>
      <c r="W414" s="19">
        <f t="shared" si="27"/>
        <v>1081.6898611130537</v>
      </c>
    </row>
    <row r="415" spans="1:23">
      <c r="A415" s="18">
        <v>414</v>
      </c>
      <c r="B415" s="15">
        <v>28</v>
      </c>
      <c r="C415" s="14" t="s">
        <v>19</v>
      </c>
      <c r="D415" s="16">
        <v>2022</v>
      </c>
      <c r="E415" s="14" t="s">
        <v>153</v>
      </c>
      <c r="F415" s="16">
        <v>3</v>
      </c>
      <c r="G415" s="16" t="s">
        <v>1530</v>
      </c>
      <c r="H415" s="17">
        <v>3.7064642851069296</v>
      </c>
      <c r="I415" s="17">
        <v>194.8547982394164</v>
      </c>
      <c r="J415" s="17">
        <v>0.93336899437411003</v>
      </c>
      <c r="K415" s="17">
        <v>4.7238552264811053</v>
      </c>
      <c r="L415" s="17">
        <v>335.47455208547518</v>
      </c>
      <c r="M415" s="17">
        <v>0.81923717323381218</v>
      </c>
      <c r="N415" s="17">
        <v>5.0154553507794155</v>
      </c>
      <c r="O415" s="17">
        <v>622.43098429110535</v>
      </c>
      <c r="P415" s="17">
        <v>0</v>
      </c>
      <c r="Q415" s="17">
        <v>0.30306525197462703</v>
      </c>
      <c r="R415" s="17">
        <v>11.668012201023142</v>
      </c>
      <c r="S415" s="17">
        <v>8.1758604643253019E-2</v>
      </c>
      <c r="T415" s="19">
        <f t="shared" si="24"/>
        <v>13.748840114342077</v>
      </c>
      <c r="U415" s="19">
        <f t="shared" si="25"/>
        <v>1164.4283468170202</v>
      </c>
      <c r="V415" s="19">
        <f t="shared" si="26"/>
        <v>1.8343647722511753</v>
      </c>
      <c r="W415" s="19">
        <f t="shared" si="27"/>
        <v>1180.0115517036133</v>
      </c>
    </row>
    <row r="416" spans="1:23">
      <c r="A416" s="18">
        <v>415</v>
      </c>
      <c r="B416" s="15">
        <v>29</v>
      </c>
      <c r="C416" s="14" t="s">
        <v>109</v>
      </c>
      <c r="D416" s="16">
        <v>2007</v>
      </c>
      <c r="E416" s="14" t="s">
        <v>155</v>
      </c>
      <c r="F416" s="16">
        <v>3</v>
      </c>
      <c r="G416" s="16" t="s">
        <v>1530</v>
      </c>
      <c r="H416" s="17">
        <v>8.863125972495622</v>
      </c>
      <c r="I416" s="17">
        <v>1071.9190673661533</v>
      </c>
      <c r="J416" s="17">
        <v>10.901360948052645</v>
      </c>
      <c r="K416" s="17">
        <v>0</v>
      </c>
      <c r="L416" s="17">
        <v>0</v>
      </c>
      <c r="M416" s="17">
        <v>0</v>
      </c>
      <c r="N416" s="17">
        <v>0</v>
      </c>
      <c r="O416" s="17">
        <v>0</v>
      </c>
      <c r="P416" s="17">
        <v>0</v>
      </c>
      <c r="Q416" s="17">
        <v>0</v>
      </c>
      <c r="R416" s="17">
        <v>0</v>
      </c>
      <c r="S416" s="17">
        <v>0</v>
      </c>
      <c r="T416" s="19">
        <f t="shared" si="24"/>
        <v>8.863125972495622</v>
      </c>
      <c r="U416" s="19">
        <f t="shared" si="25"/>
        <v>1071.9190673661533</v>
      </c>
      <c r="V416" s="19">
        <f t="shared" si="26"/>
        <v>10.901360948052645</v>
      </c>
      <c r="W416" s="19">
        <f t="shared" si="27"/>
        <v>1091.6835542867016</v>
      </c>
    </row>
    <row r="417" spans="1:23">
      <c r="A417" s="18">
        <v>416</v>
      </c>
      <c r="B417" s="15">
        <v>29</v>
      </c>
      <c r="C417" s="14" t="s">
        <v>109</v>
      </c>
      <c r="D417" s="16">
        <v>2008</v>
      </c>
      <c r="E417" s="14" t="s">
        <v>155</v>
      </c>
      <c r="F417" s="16">
        <v>3</v>
      </c>
      <c r="G417" s="16" t="s">
        <v>1530</v>
      </c>
      <c r="H417" s="17">
        <v>10.533000000000001</v>
      </c>
      <c r="I417" s="17">
        <v>644.16</v>
      </c>
      <c r="J417" s="17">
        <v>9.2469999999999999</v>
      </c>
      <c r="K417" s="17">
        <v>0</v>
      </c>
      <c r="L417" s="17">
        <v>0</v>
      </c>
      <c r="M417" s="17">
        <v>0</v>
      </c>
      <c r="N417" s="17">
        <v>0</v>
      </c>
      <c r="O417" s="17">
        <v>0</v>
      </c>
      <c r="P417" s="17">
        <v>0</v>
      </c>
      <c r="Q417" s="17">
        <v>0</v>
      </c>
      <c r="R417" s="17">
        <v>0</v>
      </c>
      <c r="S417" s="17">
        <v>0</v>
      </c>
      <c r="T417" s="19">
        <f t="shared" si="24"/>
        <v>10.533000000000001</v>
      </c>
      <c r="U417" s="19">
        <f t="shared" si="25"/>
        <v>644.16</v>
      </c>
      <c r="V417" s="19">
        <f t="shared" si="26"/>
        <v>9.2469999999999999</v>
      </c>
      <c r="W417" s="19">
        <f t="shared" si="27"/>
        <v>663.93999999999994</v>
      </c>
    </row>
    <row r="418" spans="1:23">
      <c r="A418" s="18">
        <v>417</v>
      </c>
      <c r="B418" s="15">
        <v>29</v>
      </c>
      <c r="C418" s="14" t="s">
        <v>109</v>
      </c>
      <c r="D418" s="16">
        <v>2009</v>
      </c>
      <c r="E418" s="14" t="s">
        <v>155</v>
      </c>
      <c r="F418" s="16">
        <v>3</v>
      </c>
      <c r="G418" s="16" t="s">
        <v>1530</v>
      </c>
      <c r="H418" s="17">
        <v>12.43</v>
      </c>
      <c r="I418" s="17">
        <v>511.15</v>
      </c>
      <c r="J418" s="17">
        <v>5.28</v>
      </c>
      <c r="K418" s="17">
        <v>0.1</v>
      </c>
      <c r="L418" s="17">
        <v>1.06</v>
      </c>
      <c r="M418" s="17">
        <v>0.1</v>
      </c>
      <c r="N418" s="17">
        <v>0.14000000000000001</v>
      </c>
      <c r="O418" s="17">
        <v>1.65</v>
      </c>
      <c r="P418" s="17">
        <v>0</v>
      </c>
      <c r="Q418" s="17">
        <v>0.51</v>
      </c>
      <c r="R418" s="17">
        <v>0</v>
      </c>
      <c r="S418" s="17">
        <v>7.0000000000000007E-2</v>
      </c>
      <c r="T418" s="19">
        <f t="shared" si="24"/>
        <v>13.18</v>
      </c>
      <c r="U418" s="19">
        <f t="shared" si="25"/>
        <v>513.8599999999999</v>
      </c>
      <c r="V418" s="19">
        <f t="shared" si="26"/>
        <v>5.45</v>
      </c>
      <c r="W418" s="19">
        <f t="shared" si="27"/>
        <v>532.4899999999999</v>
      </c>
    </row>
    <row r="419" spans="1:23">
      <c r="A419" s="18">
        <v>418</v>
      </c>
      <c r="B419" s="15">
        <v>29</v>
      </c>
      <c r="C419" s="14" t="s">
        <v>109</v>
      </c>
      <c r="D419" s="16">
        <v>2010</v>
      </c>
      <c r="E419" s="14" t="s">
        <v>155</v>
      </c>
      <c r="F419" s="16">
        <v>3</v>
      </c>
      <c r="G419" s="16" t="s">
        <v>1530</v>
      </c>
      <c r="H419" s="17">
        <v>5.27</v>
      </c>
      <c r="I419" s="17">
        <v>127.64</v>
      </c>
      <c r="J419" s="17">
        <v>5.61</v>
      </c>
      <c r="K419" s="17">
        <v>0</v>
      </c>
      <c r="L419" s="17">
        <v>0</v>
      </c>
      <c r="M419" s="17">
        <v>0</v>
      </c>
      <c r="N419" s="17">
        <v>0</v>
      </c>
      <c r="O419" s="17">
        <v>0</v>
      </c>
      <c r="P419" s="17">
        <v>0</v>
      </c>
      <c r="Q419" s="17">
        <v>0.51</v>
      </c>
      <c r="R419" s="17">
        <v>0</v>
      </c>
      <c r="S419" s="17">
        <v>0.24</v>
      </c>
      <c r="T419" s="19">
        <f t="shared" si="24"/>
        <v>5.7799999999999994</v>
      </c>
      <c r="U419" s="19">
        <f t="shared" si="25"/>
        <v>127.64</v>
      </c>
      <c r="V419" s="19">
        <f t="shared" si="26"/>
        <v>5.8500000000000005</v>
      </c>
      <c r="W419" s="19">
        <f t="shared" si="27"/>
        <v>139.26999999999998</v>
      </c>
    </row>
    <row r="420" spans="1:23">
      <c r="A420" s="18">
        <v>419</v>
      </c>
      <c r="B420" s="15">
        <v>29</v>
      </c>
      <c r="C420" s="14" t="s">
        <v>109</v>
      </c>
      <c r="D420" s="16">
        <v>2011</v>
      </c>
      <c r="E420" s="14" t="s">
        <v>155</v>
      </c>
      <c r="F420" s="16">
        <v>3</v>
      </c>
      <c r="G420" s="16" t="s">
        <v>1530</v>
      </c>
      <c r="H420" s="17">
        <v>12.71</v>
      </c>
      <c r="I420" s="17">
        <v>760.96</v>
      </c>
      <c r="J420" s="17">
        <v>5.41</v>
      </c>
      <c r="K420" s="17">
        <v>0.68</v>
      </c>
      <c r="L420" s="17">
        <v>154.83000000000001</v>
      </c>
      <c r="M420" s="17">
        <v>0</v>
      </c>
      <c r="N420" s="17">
        <v>3.83</v>
      </c>
      <c r="O420" s="17">
        <v>286.72000000000003</v>
      </c>
      <c r="P420" s="17">
        <v>0.16</v>
      </c>
      <c r="Q420" s="17">
        <v>0.24</v>
      </c>
      <c r="R420" s="17">
        <v>0</v>
      </c>
      <c r="S420" s="17">
        <v>0.08</v>
      </c>
      <c r="T420" s="19">
        <f t="shared" si="24"/>
        <v>17.459999999999997</v>
      </c>
      <c r="U420" s="19">
        <f t="shared" si="25"/>
        <v>1202.5100000000002</v>
      </c>
      <c r="V420" s="19">
        <f t="shared" si="26"/>
        <v>5.65</v>
      </c>
      <c r="W420" s="19">
        <f t="shared" si="27"/>
        <v>1225.6200000000003</v>
      </c>
    </row>
    <row r="421" spans="1:23">
      <c r="A421" s="18">
        <v>420</v>
      </c>
      <c r="B421" s="15">
        <v>29</v>
      </c>
      <c r="C421" s="14" t="s">
        <v>109</v>
      </c>
      <c r="D421" s="16">
        <v>2012</v>
      </c>
      <c r="E421" s="14" t="s">
        <v>155</v>
      </c>
      <c r="F421" s="16">
        <v>3</v>
      </c>
      <c r="G421" s="16" t="s">
        <v>1530</v>
      </c>
      <c r="H421" s="17">
        <v>6.23</v>
      </c>
      <c r="I421" s="17">
        <v>408.6</v>
      </c>
      <c r="J421" s="17">
        <v>3.72</v>
      </c>
      <c r="K421" s="17">
        <v>2.48</v>
      </c>
      <c r="L421" s="17">
        <v>249.7</v>
      </c>
      <c r="M421" s="17">
        <v>0.08</v>
      </c>
      <c r="N421" s="17">
        <v>0</v>
      </c>
      <c r="O421" s="17">
        <v>0</v>
      </c>
      <c r="P421" s="17">
        <v>0</v>
      </c>
      <c r="Q421" s="17">
        <v>0</v>
      </c>
      <c r="R421" s="17">
        <v>0</v>
      </c>
      <c r="S421" s="17">
        <v>0</v>
      </c>
      <c r="T421" s="19">
        <f t="shared" si="24"/>
        <v>8.7100000000000009</v>
      </c>
      <c r="U421" s="19">
        <f t="shared" si="25"/>
        <v>658.3</v>
      </c>
      <c r="V421" s="19">
        <f t="shared" si="26"/>
        <v>3.8000000000000003</v>
      </c>
      <c r="W421" s="19">
        <f t="shared" si="27"/>
        <v>670.81</v>
      </c>
    </row>
    <row r="422" spans="1:23">
      <c r="A422" s="18">
        <v>421</v>
      </c>
      <c r="B422" s="15">
        <v>29</v>
      </c>
      <c r="C422" s="14" t="s">
        <v>109</v>
      </c>
      <c r="D422" s="16">
        <v>2013</v>
      </c>
      <c r="E422" s="14" t="s">
        <v>155</v>
      </c>
      <c r="F422" s="16">
        <v>3</v>
      </c>
      <c r="G422" s="16" t="s">
        <v>1530</v>
      </c>
      <c r="H422" s="17">
        <v>5.93</v>
      </c>
      <c r="I422" s="17">
        <v>253.28</v>
      </c>
      <c r="J422" s="17">
        <v>4.4400000000000004</v>
      </c>
      <c r="K422" s="17">
        <v>0.52</v>
      </c>
      <c r="L422" s="17">
        <v>123.57</v>
      </c>
      <c r="M422" s="17">
        <v>0.17</v>
      </c>
      <c r="N422" s="17">
        <v>0</v>
      </c>
      <c r="O422" s="17">
        <v>0</v>
      </c>
      <c r="P422" s="17">
        <v>0</v>
      </c>
      <c r="Q422" s="17">
        <v>2.29</v>
      </c>
      <c r="R422" s="17">
        <v>0.79</v>
      </c>
      <c r="S422" s="17">
        <v>0.16</v>
      </c>
      <c r="T422" s="19">
        <f t="shared" si="24"/>
        <v>8.7399999999999984</v>
      </c>
      <c r="U422" s="19">
        <f t="shared" si="25"/>
        <v>377.64000000000004</v>
      </c>
      <c r="V422" s="19">
        <f t="shared" si="26"/>
        <v>4.7700000000000005</v>
      </c>
      <c r="W422" s="19">
        <f t="shared" si="27"/>
        <v>391.15000000000003</v>
      </c>
    </row>
    <row r="423" spans="1:23">
      <c r="A423" s="18">
        <v>422</v>
      </c>
      <c r="B423" s="15">
        <v>29</v>
      </c>
      <c r="C423" s="14" t="s">
        <v>109</v>
      </c>
      <c r="D423" s="16">
        <v>2014</v>
      </c>
      <c r="E423" s="14" t="s">
        <v>155</v>
      </c>
      <c r="F423" s="16">
        <v>3</v>
      </c>
      <c r="G423" s="16" t="s">
        <v>1530</v>
      </c>
      <c r="H423" s="17">
        <v>6.76</v>
      </c>
      <c r="I423" s="17">
        <v>304.25</v>
      </c>
      <c r="J423" s="17">
        <v>6.1</v>
      </c>
      <c r="K423" s="17">
        <v>4.68</v>
      </c>
      <c r="L423" s="17">
        <v>889.13</v>
      </c>
      <c r="M423" s="17">
        <v>0.78</v>
      </c>
      <c r="N423" s="17">
        <v>5.0199999999999996</v>
      </c>
      <c r="O423" s="17">
        <v>788.51</v>
      </c>
      <c r="P423" s="17">
        <v>0</v>
      </c>
      <c r="Q423" s="17">
        <v>3.05</v>
      </c>
      <c r="R423" s="17">
        <v>0</v>
      </c>
      <c r="S423" s="17">
        <v>0.45</v>
      </c>
      <c r="T423" s="19">
        <f t="shared" si="24"/>
        <v>19.510000000000002</v>
      </c>
      <c r="U423" s="19">
        <f t="shared" si="25"/>
        <v>1981.89</v>
      </c>
      <c r="V423" s="19">
        <f t="shared" si="26"/>
        <v>7.33</v>
      </c>
      <c r="W423" s="19">
        <f t="shared" si="27"/>
        <v>2008.73</v>
      </c>
    </row>
    <row r="424" spans="1:23">
      <c r="A424" s="18">
        <v>423</v>
      </c>
      <c r="B424" s="15">
        <v>29</v>
      </c>
      <c r="C424" s="14" t="s">
        <v>109</v>
      </c>
      <c r="D424" s="16">
        <v>2015</v>
      </c>
      <c r="E424" s="14" t="s">
        <v>155</v>
      </c>
      <c r="F424" s="16">
        <v>3</v>
      </c>
      <c r="G424" s="16" t="s">
        <v>1530</v>
      </c>
      <c r="H424" s="17">
        <v>5.3909293061440833</v>
      </c>
      <c r="I424" s="17">
        <v>246.87422094361119</v>
      </c>
      <c r="J424" s="17">
        <v>5.5864298851582941</v>
      </c>
      <c r="K424" s="17">
        <v>5.4825712523410184</v>
      </c>
      <c r="L424" s="17">
        <v>908.3565047884149</v>
      </c>
      <c r="M424" s="17">
        <v>0.90532254497508047</v>
      </c>
      <c r="N424" s="17">
        <v>1.0611832792266871</v>
      </c>
      <c r="O424" s="17">
        <v>150.35431190623049</v>
      </c>
      <c r="P424" s="17">
        <v>0</v>
      </c>
      <c r="Q424" s="17">
        <v>0.73835369603293621</v>
      </c>
      <c r="R424" s="17">
        <v>39.987880360080588</v>
      </c>
      <c r="S424" s="17">
        <v>0.1175198222552347</v>
      </c>
      <c r="T424" s="19">
        <f t="shared" si="24"/>
        <v>12.673037533744726</v>
      </c>
      <c r="U424" s="19">
        <f t="shared" si="25"/>
        <v>1345.5729179983373</v>
      </c>
      <c r="V424" s="19">
        <f t="shared" si="26"/>
        <v>6.6092722523886085</v>
      </c>
      <c r="W424" s="19">
        <f t="shared" si="27"/>
        <v>1364.8552277844706</v>
      </c>
    </row>
    <row r="425" spans="1:23">
      <c r="A425" s="18">
        <v>424</v>
      </c>
      <c r="B425" s="15">
        <v>29</v>
      </c>
      <c r="C425" s="14" t="s">
        <v>109</v>
      </c>
      <c r="D425" s="16">
        <v>2016</v>
      </c>
      <c r="E425" s="14" t="s">
        <v>155</v>
      </c>
      <c r="F425" s="16">
        <v>3</v>
      </c>
      <c r="G425" s="16" t="s">
        <v>1530</v>
      </c>
      <c r="H425" s="17">
        <v>6.9705416180562194</v>
      </c>
      <c r="I425" s="17">
        <v>488.25155085208775</v>
      </c>
      <c r="J425" s="17">
        <v>2.1378811675162601</v>
      </c>
      <c r="K425" s="17">
        <v>5.5292104461221943</v>
      </c>
      <c r="L425" s="17">
        <v>1023.9498502467638</v>
      </c>
      <c r="M425" s="17">
        <v>2.2313574801786582</v>
      </c>
      <c r="N425" s="17">
        <v>5.3463798665293858</v>
      </c>
      <c r="O425" s="17">
        <v>1272.8974916107534</v>
      </c>
      <c r="P425" s="17">
        <v>0</v>
      </c>
      <c r="Q425" s="17">
        <v>0.25062254430838532</v>
      </c>
      <c r="R425" s="17">
        <v>26.545595848382288</v>
      </c>
      <c r="S425" s="17">
        <v>0</v>
      </c>
      <c r="T425" s="19">
        <f t="shared" si="24"/>
        <v>18.096754475016184</v>
      </c>
      <c r="U425" s="19">
        <f t="shared" si="25"/>
        <v>2811.6444885579872</v>
      </c>
      <c r="V425" s="19">
        <f t="shared" si="26"/>
        <v>4.3692386476949183</v>
      </c>
      <c r="W425" s="19">
        <f t="shared" si="27"/>
        <v>2834.1104816806983</v>
      </c>
    </row>
    <row r="426" spans="1:23">
      <c r="A426" s="18">
        <v>425</v>
      </c>
      <c r="B426" s="15">
        <v>29</v>
      </c>
      <c r="C426" s="14" t="s">
        <v>109</v>
      </c>
      <c r="D426" s="16">
        <v>2017</v>
      </c>
      <c r="E426" s="14" t="s">
        <v>155</v>
      </c>
      <c r="F426" s="16">
        <v>3</v>
      </c>
      <c r="G426" s="16" t="s">
        <v>1530</v>
      </c>
      <c r="H426" s="17">
        <v>7.1031455031642432</v>
      </c>
      <c r="I426" s="17">
        <v>702.03985583472013</v>
      </c>
      <c r="J426" s="17">
        <v>3.7177463156122945</v>
      </c>
      <c r="K426" s="17">
        <v>5.6791576360919889</v>
      </c>
      <c r="L426" s="17">
        <v>1297.7571366845802</v>
      </c>
      <c r="M426" s="17">
        <v>0.78420845313847531</v>
      </c>
      <c r="N426" s="17">
        <v>2.3507096339819151</v>
      </c>
      <c r="O426" s="17">
        <v>359.1793823520735</v>
      </c>
      <c r="P426" s="17">
        <v>0</v>
      </c>
      <c r="Q426" s="17">
        <v>5.6680485108878798E-2</v>
      </c>
      <c r="R426" s="17">
        <v>2.0268791548596781</v>
      </c>
      <c r="S426" s="17">
        <v>0</v>
      </c>
      <c r="T426" s="19">
        <f t="shared" si="24"/>
        <v>15.189693258347026</v>
      </c>
      <c r="U426" s="19">
        <f t="shared" si="25"/>
        <v>2361.0032540262337</v>
      </c>
      <c r="V426" s="19">
        <f t="shared" si="26"/>
        <v>4.5019547687507702</v>
      </c>
      <c r="W426" s="19">
        <f t="shared" si="27"/>
        <v>2380.6949020533316</v>
      </c>
    </row>
    <row r="427" spans="1:23">
      <c r="A427" s="18">
        <v>426</v>
      </c>
      <c r="B427" s="15">
        <v>29</v>
      </c>
      <c r="C427" s="14" t="s">
        <v>109</v>
      </c>
      <c r="D427" s="16">
        <v>2018</v>
      </c>
      <c r="E427" s="14" t="s">
        <v>155</v>
      </c>
      <c r="F427" s="16">
        <v>3</v>
      </c>
      <c r="G427" s="16" t="s">
        <v>1530</v>
      </c>
      <c r="H427" s="17">
        <v>5.5781125984172855</v>
      </c>
      <c r="I427" s="17">
        <v>274.95854334044424</v>
      </c>
      <c r="J427" s="17">
        <v>1.3741682043931533</v>
      </c>
      <c r="K427" s="17">
        <v>4.2038238318023042</v>
      </c>
      <c r="L427" s="17">
        <v>976.67187651749316</v>
      </c>
      <c r="M427" s="17">
        <v>0.92974571418046148</v>
      </c>
      <c r="N427" s="17">
        <v>2.4428317386746863</v>
      </c>
      <c r="O427" s="17">
        <v>551.10569957903692</v>
      </c>
      <c r="P427" s="17">
        <v>0</v>
      </c>
      <c r="Q427" s="17">
        <v>0.79506766554700081</v>
      </c>
      <c r="R427" s="17">
        <v>43.675975633035385</v>
      </c>
      <c r="S427" s="17">
        <v>0.10717981520490553</v>
      </c>
      <c r="T427" s="19">
        <f t="shared" si="24"/>
        <v>13.019835834441276</v>
      </c>
      <c r="U427" s="19">
        <f t="shared" si="25"/>
        <v>1846.4120950700096</v>
      </c>
      <c r="V427" s="19">
        <f t="shared" si="26"/>
        <v>2.4110937337785208</v>
      </c>
      <c r="W427" s="19">
        <f t="shared" si="27"/>
        <v>1861.8430246382293</v>
      </c>
    </row>
    <row r="428" spans="1:23">
      <c r="A428" s="18">
        <v>427</v>
      </c>
      <c r="B428" s="15">
        <v>29</v>
      </c>
      <c r="C428" s="14" t="s">
        <v>109</v>
      </c>
      <c r="D428" s="16">
        <v>2019</v>
      </c>
      <c r="E428" s="14" t="s">
        <v>155</v>
      </c>
      <c r="F428" s="16">
        <v>3</v>
      </c>
      <c r="G428" s="16" t="s">
        <v>1530</v>
      </c>
      <c r="H428" s="17">
        <v>7.6785808568564224</v>
      </c>
      <c r="I428" s="17">
        <v>593.4026460742125</v>
      </c>
      <c r="J428" s="17">
        <v>1.4683622617796297</v>
      </c>
      <c r="K428" s="17">
        <v>4.4027643037494961</v>
      </c>
      <c r="L428" s="17">
        <v>1067.422829313799</v>
      </c>
      <c r="M428" s="17">
        <v>0.33333927180322714</v>
      </c>
      <c r="N428" s="17">
        <v>2.2531666890708939</v>
      </c>
      <c r="O428" s="17">
        <v>289.63160648027429</v>
      </c>
      <c r="P428" s="17">
        <v>0</v>
      </c>
      <c r="Q428" s="17">
        <v>0.31625591350132726</v>
      </c>
      <c r="R428" s="17">
        <v>47.86216703404201</v>
      </c>
      <c r="S428" s="17">
        <v>0</v>
      </c>
      <c r="T428" s="19">
        <f t="shared" si="24"/>
        <v>14.650767763178139</v>
      </c>
      <c r="U428" s="19">
        <f t="shared" si="25"/>
        <v>1998.3192489023277</v>
      </c>
      <c r="V428" s="19">
        <f t="shared" si="26"/>
        <v>1.8017015335828568</v>
      </c>
      <c r="W428" s="19">
        <f t="shared" si="27"/>
        <v>2014.7717181990888</v>
      </c>
    </row>
    <row r="429" spans="1:23">
      <c r="A429" s="18">
        <v>428</v>
      </c>
      <c r="B429" s="15">
        <v>29</v>
      </c>
      <c r="C429" s="14" t="s">
        <v>109</v>
      </c>
      <c r="D429" s="16">
        <v>2020</v>
      </c>
      <c r="E429" s="14" t="s">
        <v>155</v>
      </c>
      <c r="F429" s="16">
        <v>3</v>
      </c>
      <c r="G429" s="16" t="s">
        <v>1530</v>
      </c>
      <c r="H429" s="17">
        <v>7.2434665641813991</v>
      </c>
      <c r="I429" s="17">
        <v>349.9034985495029</v>
      </c>
      <c r="J429" s="17">
        <v>1.0075748183779227</v>
      </c>
      <c r="K429" s="17">
        <v>6.7872945129057056</v>
      </c>
      <c r="L429" s="17">
        <v>1272.6244576132503</v>
      </c>
      <c r="M429" s="17">
        <v>0.3788865884803253</v>
      </c>
      <c r="N429" s="17">
        <v>1.053525823807989</v>
      </c>
      <c r="O429" s="17">
        <v>164.14535035084674</v>
      </c>
      <c r="P429" s="17">
        <v>0</v>
      </c>
      <c r="Q429" s="17">
        <v>2.8975818849024324</v>
      </c>
      <c r="R429" s="17">
        <v>1310.3935434281323</v>
      </c>
      <c r="S429" s="17">
        <v>4.0093228533882128E-2</v>
      </c>
      <c r="T429" s="19">
        <f t="shared" si="24"/>
        <v>17.981868785797527</v>
      </c>
      <c r="U429" s="19">
        <f t="shared" si="25"/>
        <v>3097.0668499417325</v>
      </c>
      <c r="V429" s="19">
        <f t="shared" si="26"/>
        <v>1.4265546353921303</v>
      </c>
      <c r="W429" s="19">
        <f t="shared" si="27"/>
        <v>3116.4752733629221</v>
      </c>
    </row>
    <row r="430" spans="1:23">
      <c r="A430" s="18">
        <v>429</v>
      </c>
      <c r="B430" s="15">
        <v>29</v>
      </c>
      <c r="C430" s="14" t="s">
        <v>109</v>
      </c>
      <c r="D430" s="16">
        <v>2021</v>
      </c>
      <c r="E430" s="14" t="s">
        <v>155</v>
      </c>
      <c r="F430" s="16">
        <v>3</v>
      </c>
      <c r="G430" s="16" t="s">
        <v>1530</v>
      </c>
      <c r="H430" s="17">
        <v>4.6321914910612056</v>
      </c>
      <c r="I430" s="17">
        <v>296.4211779741496</v>
      </c>
      <c r="J430" s="17">
        <v>1.0672946355403954</v>
      </c>
      <c r="K430" s="17">
        <v>4.9146443564157254</v>
      </c>
      <c r="L430" s="17">
        <v>1005.0007277654347</v>
      </c>
      <c r="M430" s="17">
        <v>0.4336150712529695</v>
      </c>
      <c r="N430" s="17">
        <v>2.0171705308250076</v>
      </c>
      <c r="O430" s="17">
        <v>104.4851503308966</v>
      </c>
      <c r="P430" s="17">
        <v>0</v>
      </c>
      <c r="Q430" s="17">
        <v>0.18357439330692471</v>
      </c>
      <c r="R430" s="17">
        <v>7.2511885356235259</v>
      </c>
      <c r="S430" s="17">
        <v>0</v>
      </c>
      <c r="T430" s="19">
        <f t="shared" si="24"/>
        <v>11.747580771608863</v>
      </c>
      <c r="U430" s="19">
        <f t="shared" si="25"/>
        <v>1413.1582446061045</v>
      </c>
      <c r="V430" s="19">
        <f t="shared" si="26"/>
        <v>1.5009097067933648</v>
      </c>
      <c r="W430" s="19">
        <f t="shared" si="27"/>
        <v>1426.4067350845069</v>
      </c>
    </row>
    <row r="431" spans="1:23">
      <c r="A431" s="18">
        <v>430</v>
      </c>
      <c r="B431" s="15">
        <v>29</v>
      </c>
      <c r="C431" s="14" t="s">
        <v>109</v>
      </c>
      <c r="D431" s="16">
        <v>2022</v>
      </c>
      <c r="E431" s="14" t="s">
        <v>155</v>
      </c>
      <c r="F431" s="16">
        <v>3</v>
      </c>
      <c r="G431" s="16" t="s">
        <v>1530</v>
      </c>
      <c r="H431" s="17">
        <v>5.0728166824388268</v>
      </c>
      <c r="I431" s="17">
        <v>255.10798296606742</v>
      </c>
      <c r="J431" s="17">
        <v>1.2175797620657023</v>
      </c>
      <c r="K431" s="17">
        <v>5.8324320670542109</v>
      </c>
      <c r="L431" s="17">
        <v>1631.0921065972691</v>
      </c>
      <c r="M431" s="17">
        <v>0.14096931188319589</v>
      </c>
      <c r="N431" s="17">
        <v>4.205201433013384</v>
      </c>
      <c r="O431" s="17">
        <v>824.71533222928213</v>
      </c>
      <c r="P431" s="17">
        <v>0</v>
      </c>
      <c r="Q431" s="17">
        <v>2.2539458564282819</v>
      </c>
      <c r="R431" s="17">
        <v>461.63200452886304</v>
      </c>
      <c r="S431" s="17">
        <v>0.2966236312018386</v>
      </c>
      <c r="T431" s="19">
        <f t="shared" si="24"/>
        <v>17.364396038934704</v>
      </c>
      <c r="U431" s="19">
        <f t="shared" si="25"/>
        <v>3172.5474263214815</v>
      </c>
      <c r="V431" s="19">
        <f t="shared" si="26"/>
        <v>1.6551727051507368</v>
      </c>
      <c r="W431" s="19">
        <f t="shared" si="27"/>
        <v>3191.5669950655665</v>
      </c>
    </row>
    <row r="432" spans="1:23">
      <c r="A432" s="18">
        <v>431</v>
      </c>
      <c r="B432" s="15">
        <v>30</v>
      </c>
      <c r="C432" s="14" t="s">
        <v>110</v>
      </c>
      <c r="D432" s="16">
        <v>2007</v>
      </c>
      <c r="E432" s="14" t="s">
        <v>155</v>
      </c>
      <c r="F432" s="16">
        <v>3</v>
      </c>
      <c r="G432" s="16" t="s">
        <v>1530</v>
      </c>
      <c r="H432" s="17">
        <v>33.640629332605407</v>
      </c>
      <c r="I432" s="17">
        <v>4735.3457070085569</v>
      </c>
      <c r="J432" s="17">
        <v>42.100362304324186</v>
      </c>
      <c r="K432" s="17">
        <v>7.6216365553571865</v>
      </c>
      <c r="L432" s="17">
        <v>2375.5488414318702</v>
      </c>
      <c r="M432" s="17">
        <v>1.0499164573514228</v>
      </c>
      <c r="N432" s="17">
        <v>10.101072912149235</v>
      </c>
      <c r="O432" s="17">
        <v>1768.1576444275183</v>
      </c>
      <c r="P432" s="17">
        <v>9.1762758250249306</v>
      </c>
      <c r="Q432" s="17">
        <v>0</v>
      </c>
      <c r="R432" s="17">
        <v>0</v>
      </c>
      <c r="S432" s="17">
        <v>0</v>
      </c>
      <c r="T432" s="19">
        <f t="shared" si="24"/>
        <v>51.363338800111826</v>
      </c>
      <c r="U432" s="19">
        <f t="shared" si="25"/>
        <v>8879.0521928679445</v>
      </c>
      <c r="V432" s="19">
        <f t="shared" si="26"/>
        <v>52.326554586700539</v>
      </c>
      <c r="W432" s="19">
        <f t="shared" si="27"/>
        <v>8982.7420862547569</v>
      </c>
    </row>
    <row r="433" spans="1:23">
      <c r="A433" s="18">
        <v>432</v>
      </c>
      <c r="B433" s="15">
        <v>30</v>
      </c>
      <c r="C433" s="14" t="s">
        <v>110</v>
      </c>
      <c r="D433" s="16">
        <v>2008</v>
      </c>
      <c r="E433" s="14" t="s">
        <v>155</v>
      </c>
      <c r="F433" s="16">
        <v>3</v>
      </c>
      <c r="G433" s="16" t="s">
        <v>1530</v>
      </c>
      <c r="H433" s="17">
        <v>35.543343822669478</v>
      </c>
      <c r="I433" s="17">
        <v>3816.0702875909433</v>
      </c>
      <c r="J433" s="17">
        <v>57.559246100496367</v>
      </c>
      <c r="K433" s="17">
        <v>10.634370136669613</v>
      </c>
      <c r="L433" s="17">
        <v>3059.6551646154894</v>
      </c>
      <c r="M433" s="17">
        <v>1.3886998572108522</v>
      </c>
      <c r="N433" s="17">
        <v>5.3977542938736658</v>
      </c>
      <c r="O433" s="17">
        <v>369.24673075406275</v>
      </c>
      <c r="P433" s="17">
        <v>6.9247678792411786</v>
      </c>
      <c r="Q433" s="17">
        <v>0</v>
      </c>
      <c r="R433" s="17">
        <v>0</v>
      </c>
      <c r="S433" s="17">
        <v>0</v>
      </c>
      <c r="T433" s="19">
        <f t="shared" si="24"/>
        <v>51.575468253212755</v>
      </c>
      <c r="U433" s="19">
        <f t="shared" si="25"/>
        <v>7244.972182960495</v>
      </c>
      <c r="V433" s="19">
        <f t="shared" si="26"/>
        <v>65.872713836948392</v>
      </c>
      <c r="W433" s="19">
        <f t="shared" si="27"/>
        <v>7362.4203650506561</v>
      </c>
    </row>
    <row r="434" spans="1:23">
      <c r="A434" s="18">
        <v>433</v>
      </c>
      <c r="B434" s="15">
        <v>30</v>
      </c>
      <c r="C434" s="14" t="s">
        <v>110</v>
      </c>
      <c r="D434" s="16">
        <v>2009</v>
      </c>
      <c r="E434" s="14" t="s">
        <v>155</v>
      </c>
      <c r="F434" s="16">
        <v>3</v>
      </c>
      <c r="G434" s="16" t="s">
        <v>1530</v>
      </c>
      <c r="H434" s="17">
        <v>22.3</v>
      </c>
      <c r="I434" s="17">
        <v>1490.67</v>
      </c>
      <c r="J434" s="17">
        <v>40.01</v>
      </c>
      <c r="K434" s="17">
        <v>2.74</v>
      </c>
      <c r="L434" s="17">
        <v>797.82</v>
      </c>
      <c r="M434" s="17">
        <v>0.98</v>
      </c>
      <c r="N434" s="17">
        <v>13.23</v>
      </c>
      <c r="O434" s="17">
        <v>2812.03</v>
      </c>
      <c r="P434" s="17">
        <v>3.61</v>
      </c>
      <c r="Q434" s="17">
        <v>0.9</v>
      </c>
      <c r="R434" s="17">
        <v>0</v>
      </c>
      <c r="S434" s="17">
        <v>0.14000000000000001</v>
      </c>
      <c r="T434" s="19">
        <f t="shared" si="24"/>
        <v>39.169999999999995</v>
      </c>
      <c r="U434" s="19">
        <f t="shared" si="25"/>
        <v>5100.5200000000004</v>
      </c>
      <c r="V434" s="19">
        <f t="shared" si="26"/>
        <v>44.739999999999995</v>
      </c>
      <c r="W434" s="19">
        <f t="shared" si="27"/>
        <v>5184.43</v>
      </c>
    </row>
    <row r="435" spans="1:23">
      <c r="A435" s="18">
        <v>434</v>
      </c>
      <c r="B435" s="15">
        <v>30</v>
      </c>
      <c r="C435" s="14" t="s">
        <v>110</v>
      </c>
      <c r="D435" s="16">
        <v>2010</v>
      </c>
      <c r="E435" s="14" t="s">
        <v>155</v>
      </c>
      <c r="F435" s="16">
        <v>3</v>
      </c>
      <c r="G435" s="16" t="s">
        <v>1530</v>
      </c>
      <c r="H435" s="17">
        <v>16.809999999999999</v>
      </c>
      <c r="I435" s="17">
        <v>891.43</v>
      </c>
      <c r="J435" s="17">
        <v>27.11</v>
      </c>
      <c r="K435" s="17">
        <v>2.1</v>
      </c>
      <c r="L435" s="17">
        <v>491.31</v>
      </c>
      <c r="M435" s="17">
        <v>0.17</v>
      </c>
      <c r="N435" s="17">
        <v>17.829999999999998</v>
      </c>
      <c r="O435" s="17">
        <v>3890.42</v>
      </c>
      <c r="P435" s="17">
        <v>3.43</v>
      </c>
      <c r="Q435" s="17">
        <v>0.04</v>
      </c>
      <c r="R435" s="17">
        <v>0</v>
      </c>
      <c r="S435" s="17">
        <v>0.2</v>
      </c>
      <c r="T435" s="19">
        <f t="shared" si="24"/>
        <v>36.779999999999994</v>
      </c>
      <c r="U435" s="19">
        <f t="shared" si="25"/>
        <v>5273.16</v>
      </c>
      <c r="V435" s="19">
        <f t="shared" si="26"/>
        <v>30.91</v>
      </c>
      <c r="W435" s="19">
        <f t="shared" si="27"/>
        <v>5340.8499999999995</v>
      </c>
    </row>
    <row r="436" spans="1:23">
      <c r="A436" s="18">
        <v>435</v>
      </c>
      <c r="B436" s="15">
        <v>30</v>
      </c>
      <c r="C436" s="14" t="s">
        <v>110</v>
      </c>
      <c r="D436" s="16">
        <v>2011</v>
      </c>
      <c r="E436" s="14" t="s">
        <v>155</v>
      </c>
      <c r="F436" s="16">
        <v>3</v>
      </c>
      <c r="G436" s="16" t="s">
        <v>1530</v>
      </c>
      <c r="H436" s="17">
        <v>12.5</v>
      </c>
      <c r="I436" s="17">
        <v>1030.1500000000001</v>
      </c>
      <c r="J436" s="17">
        <v>27.65</v>
      </c>
      <c r="K436" s="17">
        <v>2.95</v>
      </c>
      <c r="L436" s="17">
        <v>588.48</v>
      </c>
      <c r="M436" s="17">
        <v>0.35</v>
      </c>
      <c r="N436" s="17">
        <v>9.2799999999999994</v>
      </c>
      <c r="O436" s="17">
        <v>2248.66</v>
      </c>
      <c r="P436" s="17">
        <v>1.79</v>
      </c>
      <c r="Q436" s="17">
        <v>1.43</v>
      </c>
      <c r="R436" s="17">
        <v>0</v>
      </c>
      <c r="S436" s="17">
        <v>1.18</v>
      </c>
      <c r="T436" s="19">
        <f t="shared" si="24"/>
        <v>26.159999999999997</v>
      </c>
      <c r="U436" s="19">
        <f t="shared" si="25"/>
        <v>3867.29</v>
      </c>
      <c r="V436" s="19">
        <f t="shared" si="26"/>
        <v>30.97</v>
      </c>
      <c r="W436" s="19">
        <f t="shared" si="27"/>
        <v>3924.4199999999996</v>
      </c>
    </row>
    <row r="437" spans="1:23">
      <c r="A437" s="18">
        <v>436</v>
      </c>
      <c r="B437" s="15">
        <v>30</v>
      </c>
      <c r="C437" s="14" t="s">
        <v>110</v>
      </c>
      <c r="D437" s="16">
        <v>2012</v>
      </c>
      <c r="E437" s="14" t="s">
        <v>155</v>
      </c>
      <c r="F437" s="16">
        <v>3</v>
      </c>
      <c r="G437" s="16" t="s">
        <v>1530</v>
      </c>
      <c r="H437" s="17">
        <v>9.07</v>
      </c>
      <c r="I437" s="17">
        <v>416.01</v>
      </c>
      <c r="J437" s="17">
        <v>32.549999999999997</v>
      </c>
      <c r="K437" s="17">
        <v>1.86</v>
      </c>
      <c r="L437" s="17">
        <v>601.13</v>
      </c>
      <c r="M437" s="17">
        <v>0.13</v>
      </c>
      <c r="N437" s="17">
        <v>7.79</v>
      </c>
      <c r="O437" s="17">
        <v>1780.06</v>
      </c>
      <c r="P437" s="17">
        <v>1.36</v>
      </c>
      <c r="Q437" s="17">
        <v>0.94</v>
      </c>
      <c r="R437" s="17">
        <v>0.01</v>
      </c>
      <c r="S437" s="17">
        <v>0.52</v>
      </c>
      <c r="T437" s="19">
        <f t="shared" si="24"/>
        <v>19.66</v>
      </c>
      <c r="U437" s="19">
        <f t="shared" si="25"/>
        <v>2797.21</v>
      </c>
      <c r="V437" s="19">
        <f t="shared" si="26"/>
        <v>34.56</v>
      </c>
      <c r="W437" s="19">
        <f t="shared" si="27"/>
        <v>2851.43</v>
      </c>
    </row>
    <row r="438" spans="1:23">
      <c r="A438" s="18">
        <v>437</v>
      </c>
      <c r="B438" s="15">
        <v>30</v>
      </c>
      <c r="C438" s="14" t="s">
        <v>110</v>
      </c>
      <c r="D438" s="16">
        <v>2013</v>
      </c>
      <c r="E438" s="14" t="s">
        <v>155</v>
      </c>
      <c r="F438" s="16">
        <v>3</v>
      </c>
      <c r="G438" s="16" t="s">
        <v>1530</v>
      </c>
      <c r="H438" s="17">
        <v>11.95</v>
      </c>
      <c r="I438" s="17">
        <v>760.54</v>
      </c>
      <c r="J438" s="17">
        <v>28.17</v>
      </c>
      <c r="K438" s="17">
        <v>3.78</v>
      </c>
      <c r="L438" s="17">
        <v>884.94</v>
      </c>
      <c r="M438" s="17">
        <v>0.04</v>
      </c>
      <c r="N438" s="17">
        <v>7.99</v>
      </c>
      <c r="O438" s="17">
        <v>3332.85</v>
      </c>
      <c r="P438" s="17">
        <v>0</v>
      </c>
      <c r="Q438" s="17">
        <v>0.99</v>
      </c>
      <c r="R438" s="17">
        <v>0</v>
      </c>
      <c r="S438" s="17">
        <v>0.13</v>
      </c>
      <c r="T438" s="19">
        <f t="shared" si="24"/>
        <v>24.709999999999997</v>
      </c>
      <c r="U438" s="19">
        <f t="shared" si="25"/>
        <v>4978.33</v>
      </c>
      <c r="V438" s="19">
        <f t="shared" si="26"/>
        <v>28.34</v>
      </c>
      <c r="W438" s="19">
        <f t="shared" si="27"/>
        <v>5031.38</v>
      </c>
    </row>
    <row r="439" spans="1:23">
      <c r="A439" s="18">
        <v>438</v>
      </c>
      <c r="B439" s="15">
        <v>30</v>
      </c>
      <c r="C439" s="14" t="s">
        <v>110</v>
      </c>
      <c r="D439" s="16">
        <v>2014</v>
      </c>
      <c r="E439" s="14" t="s">
        <v>155</v>
      </c>
      <c r="F439" s="16">
        <v>3</v>
      </c>
      <c r="G439" s="16" t="s">
        <v>1530</v>
      </c>
      <c r="H439" s="17">
        <v>7.88</v>
      </c>
      <c r="I439" s="17">
        <v>445.15</v>
      </c>
      <c r="J439" s="17">
        <v>27.66</v>
      </c>
      <c r="K439" s="17">
        <v>2.63</v>
      </c>
      <c r="L439" s="17">
        <v>1159.44</v>
      </c>
      <c r="M439" s="17">
        <v>0</v>
      </c>
      <c r="N439" s="17">
        <v>12.23</v>
      </c>
      <c r="O439" s="17">
        <v>3739.54</v>
      </c>
      <c r="P439" s="17">
        <v>2.2000000000000002</v>
      </c>
      <c r="Q439" s="17">
        <v>4.66</v>
      </c>
      <c r="R439" s="17">
        <v>0</v>
      </c>
      <c r="S439" s="17">
        <v>1.25</v>
      </c>
      <c r="T439" s="19">
        <f t="shared" si="24"/>
        <v>27.400000000000002</v>
      </c>
      <c r="U439" s="19">
        <f t="shared" si="25"/>
        <v>5344.13</v>
      </c>
      <c r="V439" s="19">
        <f t="shared" si="26"/>
        <v>31.11</v>
      </c>
      <c r="W439" s="19">
        <f t="shared" si="27"/>
        <v>5402.6399999999994</v>
      </c>
    </row>
    <row r="440" spans="1:23">
      <c r="A440" s="18">
        <v>439</v>
      </c>
      <c r="B440" s="15">
        <v>30</v>
      </c>
      <c r="C440" s="14" t="s">
        <v>110</v>
      </c>
      <c r="D440" s="16">
        <v>2015</v>
      </c>
      <c r="E440" s="14" t="s">
        <v>155</v>
      </c>
      <c r="F440" s="16">
        <v>3</v>
      </c>
      <c r="G440" s="16" t="s">
        <v>1530</v>
      </c>
      <c r="H440" s="17">
        <v>12.21355648313083</v>
      </c>
      <c r="I440" s="17">
        <v>678.02903821247219</v>
      </c>
      <c r="J440" s="17">
        <v>21.907642114618429</v>
      </c>
      <c r="K440" s="17">
        <v>2.498710552202696</v>
      </c>
      <c r="L440" s="17">
        <v>566.95062307484875</v>
      </c>
      <c r="M440" s="17">
        <v>0.33254649798132102</v>
      </c>
      <c r="N440" s="17">
        <v>10.284386857127661</v>
      </c>
      <c r="O440" s="17">
        <v>2370.2257369222648</v>
      </c>
      <c r="P440" s="17">
        <v>4.560127387567368</v>
      </c>
      <c r="Q440" s="17">
        <v>2.6962638297549102</v>
      </c>
      <c r="R440" s="17">
        <v>136.1749566069482</v>
      </c>
      <c r="S440" s="17">
        <v>1.4551921638035481</v>
      </c>
      <c r="T440" s="19">
        <f t="shared" si="24"/>
        <v>27.692917722216094</v>
      </c>
      <c r="U440" s="19">
        <f t="shared" si="25"/>
        <v>3751.3803548165342</v>
      </c>
      <c r="V440" s="19">
        <f t="shared" si="26"/>
        <v>28.255508163970671</v>
      </c>
      <c r="W440" s="19">
        <f t="shared" si="27"/>
        <v>3807.3287807027209</v>
      </c>
    </row>
    <row r="441" spans="1:23">
      <c r="A441" s="18">
        <v>440</v>
      </c>
      <c r="B441" s="15">
        <v>30</v>
      </c>
      <c r="C441" s="14" t="s">
        <v>110</v>
      </c>
      <c r="D441" s="16">
        <v>2016</v>
      </c>
      <c r="E441" s="14" t="s">
        <v>155</v>
      </c>
      <c r="F441" s="16">
        <v>3</v>
      </c>
      <c r="G441" s="16" t="s">
        <v>1530</v>
      </c>
      <c r="H441" s="17">
        <v>4.8361135481582087</v>
      </c>
      <c r="I441" s="17">
        <v>156.97604673522312</v>
      </c>
      <c r="J441" s="17">
        <v>15.043784097387601</v>
      </c>
      <c r="K441" s="17">
        <v>3.0624152780070046</v>
      </c>
      <c r="L441" s="17">
        <v>683.67146359828848</v>
      </c>
      <c r="M441" s="17">
        <v>1.3030579696164359</v>
      </c>
      <c r="N441" s="17">
        <v>11.895125545135306</v>
      </c>
      <c r="O441" s="17">
        <v>2251.3175333436047</v>
      </c>
      <c r="P441" s="17">
        <v>0.35194607418000534</v>
      </c>
      <c r="Q441" s="17">
        <v>0.75292792350024063</v>
      </c>
      <c r="R441" s="17">
        <v>29.605302608100118</v>
      </c>
      <c r="S441" s="17">
        <v>7.4305273942635239E-2</v>
      </c>
      <c r="T441" s="19">
        <f t="shared" si="24"/>
        <v>20.546582294800761</v>
      </c>
      <c r="U441" s="19">
        <f t="shared" si="25"/>
        <v>3121.5703462852161</v>
      </c>
      <c r="V441" s="19">
        <f t="shared" si="26"/>
        <v>16.773093415126677</v>
      </c>
      <c r="W441" s="19">
        <f t="shared" si="27"/>
        <v>3158.8900219951438</v>
      </c>
    </row>
    <row r="442" spans="1:23">
      <c r="A442" s="18">
        <v>441</v>
      </c>
      <c r="B442" s="15">
        <v>30</v>
      </c>
      <c r="C442" s="14" t="s">
        <v>110</v>
      </c>
      <c r="D442" s="16">
        <v>2017</v>
      </c>
      <c r="E442" s="14" t="s">
        <v>155</v>
      </c>
      <c r="F442" s="16">
        <v>3</v>
      </c>
      <c r="G442" s="16" t="s">
        <v>1530</v>
      </c>
      <c r="H442" s="17">
        <v>4.1476580626130906</v>
      </c>
      <c r="I442" s="17">
        <v>196.42594863983166</v>
      </c>
      <c r="J442" s="17">
        <v>10.121327281292238</v>
      </c>
      <c r="K442" s="17">
        <v>4.7650631105788914</v>
      </c>
      <c r="L442" s="17">
        <v>1348.1238050373997</v>
      </c>
      <c r="M442" s="17">
        <v>1.8220171611466007</v>
      </c>
      <c r="N442" s="17">
        <v>7.3903328769354726</v>
      </c>
      <c r="O442" s="17">
        <v>2186.0691006907605</v>
      </c>
      <c r="P442" s="17">
        <v>3.0331644220990488</v>
      </c>
      <c r="Q442" s="17">
        <v>1.4705720235448467</v>
      </c>
      <c r="R442" s="17">
        <v>106.03429939993222</v>
      </c>
      <c r="S442" s="17">
        <v>0.46664230588048833</v>
      </c>
      <c r="T442" s="19">
        <f t="shared" si="24"/>
        <v>17.773626073672304</v>
      </c>
      <c r="U442" s="19">
        <f t="shared" si="25"/>
        <v>3836.6531537679239</v>
      </c>
      <c r="V442" s="19">
        <f t="shared" si="26"/>
        <v>15.443151170418377</v>
      </c>
      <c r="W442" s="19">
        <f t="shared" si="27"/>
        <v>3869.8699310120146</v>
      </c>
    </row>
    <row r="443" spans="1:23">
      <c r="A443" s="18">
        <v>442</v>
      </c>
      <c r="B443" s="15">
        <v>30</v>
      </c>
      <c r="C443" s="14" t="s">
        <v>110</v>
      </c>
      <c r="D443" s="16">
        <v>2018</v>
      </c>
      <c r="E443" s="14" t="s">
        <v>155</v>
      </c>
      <c r="F443" s="16">
        <v>3</v>
      </c>
      <c r="G443" s="16" t="s">
        <v>1530</v>
      </c>
      <c r="H443" s="17">
        <v>2.4930909571924253</v>
      </c>
      <c r="I443" s="17">
        <v>185.22585650762633</v>
      </c>
      <c r="J443" s="17">
        <v>1.8234022202549935</v>
      </c>
      <c r="K443" s="17">
        <v>2.3829125838192051</v>
      </c>
      <c r="L443" s="17">
        <v>681.43628722895494</v>
      </c>
      <c r="M443" s="17">
        <v>0.63465001984187552</v>
      </c>
      <c r="N443" s="17">
        <v>7.6482238977583767</v>
      </c>
      <c r="O443" s="17">
        <v>1687.8412446452373</v>
      </c>
      <c r="P443" s="17">
        <v>0</v>
      </c>
      <c r="Q443" s="17">
        <v>0.7974602399340639</v>
      </c>
      <c r="R443" s="17">
        <v>31.692908818950517</v>
      </c>
      <c r="S443" s="17">
        <v>0.15434435320573481</v>
      </c>
      <c r="T443" s="19">
        <f t="shared" si="24"/>
        <v>13.321687678704073</v>
      </c>
      <c r="U443" s="19">
        <f t="shared" si="25"/>
        <v>2586.1962972007691</v>
      </c>
      <c r="V443" s="19">
        <f t="shared" si="26"/>
        <v>2.6123965933026039</v>
      </c>
      <c r="W443" s="19">
        <f t="shared" si="27"/>
        <v>2602.1303814727758</v>
      </c>
    </row>
    <row r="444" spans="1:23">
      <c r="A444" s="18">
        <v>443</v>
      </c>
      <c r="B444" s="15">
        <v>30</v>
      </c>
      <c r="C444" s="14" t="s">
        <v>110</v>
      </c>
      <c r="D444" s="16">
        <v>2019</v>
      </c>
      <c r="E444" s="14" t="s">
        <v>155</v>
      </c>
      <c r="F444" s="16">
        <v>3</v>
      </c>
      <c r="G444" s="16" t="s">
        <v>1530</v>
      </c>
      <c r="H444" s="17">
        <v>13.001445991491677</v>
      </c>
      <c r="I444" s="17">
        <v>773.87348051604226</v>
      </c>
      <c r="J444" s="17">
        <v>5.0316072579229747</v>
      </c>
      <c r="K444" s="17">
        <v>7.7677949272875813</v>
      </c>
      <c r="L444" s="17">
        <v>1859.0032542069639</v>
      </c>
      <c r="M444" s="17">
        <v>0.38627266544984856</v>
      </c>
      <c r="N444" s="17">
        <v>8.8368062715783626</v>
      </c>
      <c r="O444" s="17">
        <v>2955.0714601941568</v>
      </c>
      <c r="P444" s="17">
        <v>0.95289055151401736</v>
      </c>
      <c r="Q444" s="17">
        <v>2.3395636134601268</v>
      </c>
      <c r="R444" s="17">
        <v>153.41915289378787</v>
      </c>
      <c r="S444" s="17">
        <v>0.73275795181217795</v>
      </c>
      <c r="T444" s="19">
        <f t="shared" si="24"/>
        <v>31.945610803817747</v>
      </c>
      <c r="U444" s="19">
        <f t="shared" si="25"/>
        <v>5741.3673478109504</v>
      </c>
      <c r="V444" s="19">
        <f t="shared" si="26"/>
        <v>7.1035284266990191</v>
      </c>
      <c r="W444" s="19">
        <f t="shared" si="27"/>
        <v>5780.416487041467</v>
      </c>
    </row>
    <row r="445" spans="1:23">
      <c r="A445" s="18">
        <v>444</v>
      </c>
      <c r="B445" s="15">
        <v>30</v>
      </c>
      <c r="C445" s="14" t="s">
        <v>110</v>
      </c>
      <c r="D445" s="16">
        <v>2020</v>
      </c>
      <c r="E445" s="14" t="s">
        <v>155</v>
      </c>
      <c r="F445" s="16">
        <v>3</v>
      </c>
      <c r="G445" s="16" t="s">
        <v>1530</v>
      </c>
      <c r="H445" s="17">
        <v>14.310454699009792</v>
      </c>
      <c r="I445" s="17">
        <v>1413.9591728127898</v>
      </c>
      <c r="J445" s="17">
        <v>6.798211145136456</v>
      </c>
      <c r="K445" s="17">
        <v>5.2545241875444333</v>
      </c>
      <c r="L445" s="17">
        <v>1016.4867344447273</v>
      </c>
      <c r="M445" s="17">
        <v>0.55160860667611633</v>
      </c>
      <c r="N445" s="17">
        <v>12.209987040353136</v>
      </c>
      <c r="O445" s="17">
        <v>4778.6236894991698</v>
      </c>
      <c r="P445" s="17">
        <v>0.46866686674262098</v>
      </c>
      <c r="Q445" s="17">
        <v>3.1715097169378148</v>
      </c>
      <c r="R445" s="17">
        <v>652.00053830288982</v>
      </c>
      <c r="S445" s="17">
        <v>0.49656667264763232</v>
      </c>
      <c r="T445" s="19">
        <f t="shared" si="24"/>
        <v>34.946475643845176</v>
      </c>
      <c r="U445" s="19">
        <f t="shared" si="25"/>
        <v>7861.0701350595773</v>
      </c>
      <c r="V445" s="19">
        <f t="shared" si="26"/>
        <v>8.3150532912028261</v>
      </c>
      <c r="W445" s="19">
        <f t="shared" si="27"/>
        <v>7904.3316639946261</v>
      </c>
    </row>
    <row r="446" spans="1:23">
      <c r="A446" s="18">
        <v>445</v>
      </c>
      <c r="B446" s="15">
        <v>30</v>
      </c>
      <c r="C446" s="14" t="s">
        <v>110</v>
      </c>
      <c r="D446" s="16">
        <v>2021</v>
      </c>
      <c r="E446" s="14" t="s">
        <v>155</v>
      </c>
      <c r="F446" s="16">
        <v>3</v>
      </c>
      <c r="G446" s="16" t="s">
        <v>1530</v>
      </c>
      <c r="H446" s="17">
        <v>9.7548294034367355</v>
      </c>
      <c r="I446" s="17">
        <v>590.58464955294949</v>
      </c>
      <c r="J446" s="17">
        <v>4.2351755955901709</v>
      </c>
      <c r="K446" s="17">
        <v>3.6218018629961342</v>
      </c>
      <c r="L446" s="17">
        <v>535.29182334736367</v>
      </c>
      <c r="M446" s="17">
        <v>0.66944678707579819</v>
      </c>
      <c r="N446" s="17">
        <v>6.8900023277911551</v>
      </c>
      <c r="O446" s="17">
        <v>1982.2751601787438</v>
      </c>
      <c r="P446" s="17">
        <v>0.44815398529293915</v>
      </c>
      <c r="Q446" s="17">
        <v>0.86591999267318187</v>
      </c>
      <c r="R446" s="17">
        <v>110.54660505016199</v>
      </c>
      <c r="S446" s="17">
        <v>0.15730678379399429</v>
      </c>
      <c r="T446" s="19">
        <f t="shared" si="24"/>
        <v>21.132553586897206</v>
      </c>
      <c r="U446" s="19">
        <f t="shared" si="25"/>
        <v>3218.6982381292191</v>
      </c>
      <c r="V446" s="19">
        <f t="shared" si="26"/>
        <v>5.5100831517529025</v>
      </c>
      <c r="W446" s="19">
        <f t="shared" si="27"/>
        <v>3245.3408748678694</v>
      </c>
    </row>
    <row r="447" spans="1:23">
      <c r="A447" s="18">
        <v>446</v>
      </c>
      <c r="B447" s="15">
        <v>30</v>
      </c>
      <c r="C447" s="14" t="s">
        <v>110</v>
      </c>
      <c r="D447" s="16">
        <v>2022</v>
      </c>
      <c r="E447" s="14" t="s">
        <v>155</v>
      </c>
      <c r="F447" s="16">
        <v>3</v>
      </c>
      <c r="G447" s="16" t="s">
        <v>1530</v>
      </c>
      <c r="H447" s="17">
        <v>10.685029188613589</v>
      </c>
      <c r="I447" s="17">
        <v>613.35687779105604</v>
      </c>
      <c r="J447" s="17">
        <v>3.1339926308075543</v>
      </c>
      <c r="K447" s="17">
        <v>5.7639693589036609</v>
      </c>
      <c r="L447" s="17">
        <v>1426.5179541787768</v>
      </c>
      <c r="M447" s="17">
        <v>2.3246525670036293</v>
      </c>
      <c r="N447" s="17">
        <v>6.043175159473245</v>
      </c>
      <c r="O447" s="17">
        <v>1441.3170990716105</v>
      </c>
      <c r="P447" s="17">
        <v>0</v>
      </c>
      <c r="Q447" s="17">
        <v>5.4531380502210904</v>
      </c>
      <c r="R447" s="17">
        <v>798.70410746909636</v>
      </c>
      <c r="S447" s="17">
        <v>1.4734142998608952</v>
      </c>
      <c r="T447" s="19">
        <f t="shared" si="24"/>
        <v>27.945311757211584</v>
      </c>
      <c r="U447" s="19">
        <f t="shared" si="25"/>
        <v>4279.8960385105393</v>
      </c>
      <c r="V447" s="19">
        <f t="shared" si="26"/>
        <v>6.9320594976720784</v>
      </c>
      <c r="W447" s="19">
        <f t="shared" si="27"/>
        <v>4314.7734097654229</v>
      </c>
    </row>
    <row r="448" spans="1:23">
      <c r="A448" s="18">
        <v>447</v>
      </c>
      <c r="B448" s="15">
        <v>31</v>
      </c>
      <c r="C448" s="14" t="s">
        <v>111</v>
      </c>
      <c r="D448" s="16">
        <v>2007</v>
      </c>
      <c r="E448" s="14" t="s">
        <v>155</v>
      </c>
      <c r="F448" s="16">
        <v>3</v>
      </c>
      <c r="G448" s="16" t="s">
        <v>1530</v>
      </c>
      <c r="H448" s="17">
        <v>40.568850070000003</v>
      </c>
      <c r="I448" s="17">
        <v>17.640985489999998</v>
      </c>
      <c r="J448" s="17">
        <v>111.48273020000001</v>
      </c>
      <c r="K448" s="17">
        <v>0</v>
      </c>
      <c r="L448" s="17">
        <v>132.64773750000001</v>
      </c>
      <c r="M448" s="17">
        <v>9.0245361969999998</v>
      </c>
      <c r="N448" s="17">
        <v>0</v>
      </c>
      <c r="O448" s="17">
        <v>152.34256669999999</v>
      </c>
      <c r="P448" s="17">
        <v>0.93169872399999998</v>
      </c>
      <c r="Q448" s="17">
        <v>0</v>
      </c>
      <c r="R448" s="17">
        <v>0</v>
      </c>
      <c r="S448" s="17">
        <v>0</v>
      </c>
      <c r="T448" s="19">
        <f t="shared" si="24"/>
        <v>40.568850070000003</v>
      </c>
      <c r="U448" s="19">
        <f t="shared" si="25"/>
        <v>302.63128969000002</v>
      </c>
      <c r="V448" s="19">
        <f t="shared" si="26"/>
        <v>121.43896512100001</v>
      </c>
      <c r="W448" s="19">
        <f t="shared" si="27"/>
        <v>464.63910488100004</v>
      </c>
    </row>
    <row r="449" spans="1:23">
      <c r="A449" s="18">
        <v>448</v>
      </c>
      <c r="B449" s="15">
        <v>31</v>
      </c>
      <c r="C449" s="14" t="s">
        <v>111</v>
      </c>
      <c r="D449" s="16">
        <v>2008</v>
      </c>
      <c r="E449" s="14" t="s">
        <v>155</v>
      </c>
      <c r="F449" s="16">
        <v>3</v>
      </c>
      <c r="G449" s="16" t="s">
        <v>1530</v>
      </c>
      <c r="H449" s="17">
        <v>58.07</v>
      </c>
      <c r="I449" s="17">
        <v>4658.62</v>
      </c>
      <c r="J449" s="17">
        <v>50.21</v>
      </c>
      <c r="K449" s="17">
        <v>0</v>
      </c>
      <c r="L449" s="17">
        <v>0</v>
      </c>
      <c r="M449" s="17">
        <v>0</v>
      </c>
      <c r="N449" s="17">
        <v>0</v>
      </c>
      <c r="O449" s="17">
        <v>0</v>
      </c>
      <c r="P449" s="17">
        <v>0</v>
      </c>
      <c r="Q449" s="17">
        <v>0</v>
      </c>
      <c r="R449" s="17">
        <v>0</v>
      </c>
      <c r="S449" s="17">
        <v>0</v>
      </c>
      <c r="T449" s="19">
        <f t="shared" si="24"/>
        <v>58.07</v>
      </c>
      <c r="U449" s="19">
        <f t="shared" si="25"/>
        <v>4658.62</v>
      </c>
      <c r="V449" s="19">
        <f t="shared" si="26"/>
        <v>50.21</v>
      </c>
      <c r="W449" s="19">
        <f t="shared" si="27"/>
        <v>4766.8999999999996</v>
      </c>
    </row>
    <row r="450" spans="1:23">
      <c r="A450" s="18">
        <v>449</v>
      </c>
      <c r="B450" s="15">
        <v>31</v>
      </c>
      <c r="C450" s="14" t="s">
        <v>111</v>
      </c>
      <c r="D450" s="16">
        <v>2009</v>
      </c>
      <c r="E450" s="14" t="s">
        <v>155</v>
      </c>
      <c r="F450" s="16">
        <v>3</v>
      </c>
      <c r="G450" s="16" t="s">
        <v>1530</v>
      </c>
      <c r="H450" s="17">
        <v>49.84</v>
      </c>
      <c r="I450" s="17">
        <v>3267.23</v>
      </c>
      <c r="J450" s="17">
        <v>44.01</v>
      </c>
      <c r="K450" s="17">
        <v>0</v>
      </c>
      <c r="L450" s="17">
        <v>0</v>
      </c>
      <c r="M450" s="17">
        <v>0</v>
      </c>
      <c r="N450" s="17">
        <v>0</v>
      </c>
      <c r="O450" s="17">
        <v>0</v>
      </c>
      <c r="P450" s="17">
        <v>0</v>
      </c>
      <c r="Q450" s="17">
        <v>0</v>
      </c>
      <c r="R450" s="17">
        <v>0</v>
      </c>
      <c r="S450" s="17">
        <v>0</v>
      </c>
      <c r="T450" s="19">
        <f t="shared" ref="T450:T513" si="28">SUM(H450,K450,N450,Q450)</f>
        <v>49.84</v>
      </c>
      <c r="U450" s="19">
        <f t="shared" ref="U450:U513" si="29">SUM(I450,L450,O450,R450)</f>
        <v>3267.23</v>
      </c>
      <c r="V450" s="19">
        <f t="shared" ref="V450:V513" si="30">SUM(J450,M450,P450,S450)</f>
        <v>44.01</v>
      </c>
      <c r="W450" s="19">
        <f t="shared" ref="W450:W513" si="31">SUM(T450:V450)</f>
        <v>3361.0800000000004</v>
      </c>
    </row>
    <row r="451" spans="1:23">
      <c r="A451" s="18">
        <v>450</v>
      </c>
      <c r="B451" s="15">
        <v>31</v>
      </c>
      <c r="C451" s="14" t="s">
        <v>111</v>
      </c>
      <c r="D451" s="16">
        <v>2010</v>
      </c>
      <c r="E451" s="14" t="s">
        <v>155</v>
      </c>
      <c r="F451" s="16">
        <v>3</v>
      </c>
      <c r="G451" s="16" t="s">
        <v>1530</v>
      </c>
      <c r="H451" s="17">
        <v>29.96</v>
      </c>
      <c r="I451" s="17">
        <v>1327.78</v>
      </c>
      <c r="J451" s="17">
        <v>40.630000000000003</v>
      </c>
      <c r="K451" s="17">
        <v>0</v>
      </c>
      <c r="L451" s="17">
        <v>0</v>
      </c>
      <c r="M451" s="17">
        <v>0</v>
      </c>
      <c r="N451" s="17">
        <v>15.49</v>
      </c>
      <c r="O451" s="17">
        <v>3983.54</v>
      </c>
      <c r="P451" s="17">
        <v>0.31</v>
      </c>
      <c r="Q451" s="17">
        <v>2.56</v>
      </c>
      <c r="R451" s="17">
        <v>0</v>
      </c>
      <c r="S451" s="17">
        <v>1.58</v>
      </c>
      <c r="T451" s="19">
        <f t="shared" si="28"/>
        <v>48.010000000000005</v>
      </c>
      <c r="U451" s="19">
        <f t="shared" si="29"/>
        <v>5311.32</v>
      </c>
      <c r="V451" s="19">
        <f t="shared" si="30"/>
        <v>42.52</v>
      </c>
      <c r="W451" s="19">
        <f t="shared" si="31"/>
        <v>5401.85</v>
      </c>
    </row>
    <row r="452" spans="1:23">
      <c r="A452" s="18">
        <v>451</v>
      </c>
      <c r="B452" s="15">
        <v>31</v>
      </c>
      <c r="C452" s="14" t="s">
        <v>111</v>
      </c>
      <c r="D452" s="16">
        <v>2011</v>
      </c>
      <c r="E452" s="14" t="s">
        <v>155</v>
      </c>
      <c r="F452" s="16">
        <v>3</v>
      </c>
      <c r="G452" s="16" t="s">
        <v>1530</v>
      </c>
      <c r="H452" s="17">
        <v>18.46</v>
      </c>
      <c r="I452" s="17">
        <v>2650.04</v>
      </c>
      <c r="J452" s="17">
        <v>16.79</v>
      </c>
      <c r="K452" s="17">
        <v>0</v>
      </c>
      <c r="L452" s="17">
        <v>0</v>
      </c>
      <c r="M452" s="17">
        <v>0</v>
      </c>
      <c r="N452" s="17">
        <v>0</v>
      </c>
      <c r="O452" s="17">
        <v>0</v>
      </c>
      <c r="P452" s="17">
        <v>0</v>
      </c>
      <c r="Q452" s="17">
        <v>0</v>
      </c>
      <c r="R452" s="17">
        <v>0</v>
      </c>
      <c r="S452" s="17">
        <v>0</v>
      </c>
      <c r="T452" s="19">
        <f t="shared" si="28"/>
        <v>18.46</v>
      </c>
      <c r="U452" s="19">
        <f t="shared" si="29"/>
        <v>2650.04</v>
      </c>
      <c r="V452" s="19">
        <f t="shared" si="30"/>
        <v>16.79</v>
      </c>
      <c r="W452" s="19">
        <f t="shared" si="31"/>
        <v>2685.29</v>
      </c>
    </row>
    <row r="453" spans="1:23">
      <c r="A453" s="18">
        <v>452</v>
      </c>
      <c r="B453" s="15">
        <v>31</v>
      </c>
      <c r="C453" s="14" t="s">
        <v>111</v>
      </c>
      <c r="D453" s="16">
        <v>2012</v>
      </c>
      <c r="E453" s="14" t="s">
        <v>155</v>
      </c>
      <c r="F453" s="16">
        <v>3</v>
      </c>
      <c r="G453" s="16" t="s">
        <v>1530</v>
      </c>
      <c r="H453" s="17">
        <v>22.12</v>
      </c>
      <c r="I453" s="17">
        <v>1362.37</v>
      </c>
      <c r="J453" s="17">
        <v>32.24</v>
      </c>
      <c r="K453" s="17">
        <v>19.2</v>
      </c>
      <c r="L453" s="17">
        <v>1633.64</v>
      </c>
      <c r="M453" s="17">
        <v>6.1</v>
      </c>
      <c r="N453" s="17">
        <v>11.38</v>
      </c>
      <c r="O453" s="17">
        <v>2423.69</v>
      </c>
      <c r="P453" s="17">
        <v>1.01</v>
      </c>
      <c r="Q453" s="17">
        <v>0.45</v>
      </c>
      <c r="R453" s="17">
        <v>0.04</v>
      </c>
      <c r="S453" s="17">
        <v>0</v>
      </c>
      <c r="T453" s="19">
        <f t="shared" si="28"/>
        <v>53.150000000000006</v>
      </c>
      <c r="U453" s="19">
        <f t="shared" si="29"/>
        <v>5419.7400000000007</v>
      </c>
      <c r="V453" s="19">
        <f t="shared" si="30"/>
        <v>39.35</v>
      </c>
      <c r="W453" s="19">
        <f t="shared" si="31"/>
        <v>5512.2400000000007</v>
      </c>
    </row>
    <row r="454" spans="1:23">
      <c r="A454" s="18">
        <v>453</v>
      </c>
      <c r="B454" s="15">
        <v>31</v>
      </c>
      <c r="C454" s="14" t="s">
        <v>111</v>
      </c>
      <c r="D454" s="16">
        <v>2013</v>
      </c>
      <c r="E454" s="14" t="s">
        <v>155</v>
      </c>
      <c r="F454" s="16">
        <v>3</v>
      </c>
      <c r="G454" s="16" t="s">
        <v>1530</v>
      </c>
      <c r="H454" s="17">
        <v>12.23</v>
      </c>
      <c r="I454" s="17">
        <v>784.8</v>
      </c>
      <c r="J454" s="17">
        <v>28.89</v>
      </c>
      <c r="K454" s="17">
        <v>15.88</v>
      </c>
      <c r="L454" s="17">
        <v>1047.29</v>
      </c>
      <c r="M454" s="17">
        <v>3.47</v>
      </c>
      <c r="N454" s="17">
        <v>11.55</v>
      </c>
      <c r="O454" s="17">
        <v>4090.44</v>
      </c>
      <c r="P454" s="17">
        <v>3.24</v>
      </c>
      <c r="Q454" s="17">
        <v>0.78</v>
      </c>
      <c r="R454" s="17">
        <v>0</v>
      </c>
      <c r="S454" s="17">
        <v>0.83</v>
      </c>
      <c r="T454" s="19">
        <f t="shared" si="28"/>
        <v>40.44</v>
      </c>
      <c r="U454" s="19">
        <f t="shared" si="29"/>
        <v>5922.53</v>
      </c>
      <c r="V454" s="19">
        <f t="shared" si="30"/>
        <v>36.43</v>
      </c>
      <c r="W454" s="19">
        <f t="shared" si="31"/>
        <v>5999.4</v>
      </c>
    </row>
    <row r="455" spans="1:23">
      <c r="A455" s="18">
        <v>454</v>
      </c>
      <c r="B455" s="15">
        <v>31</v>
      </c>
      <c r="C455" s="14" t="s">
        <v>111</v>
      </c>
      <c r="D455" s="16">
        <v>2014</v>
      </c>
      <c r="E455" s="14" t="s">
        <v>155</v>
      </c>
      <c r="F455" s="16">
        <v>3</v>
      </c>
      <c r="G455" s="16" t="s">
        <v>1530</v>
      </c>
      <c r="H455" s="17">
        <v>12.4</v>
      </c>
      <c r="I455" s="17">
        <v>904.36</v>
      </c>
      <c r="J455" s="17">
        <v>22.88</v>
      </c>
      <c r="K455" s="17">
        <v>12.87</v>
      </c>
      <c r="L455" s="17">
        <v>596.61</v>
      </c>
      <c r="M455" s="17">
        <v>5.39</v>
      </c>
      <c r="N455" s="17">
        <v>7.66</v>
      </c>
      <c r="O455" s="17">
        <v>2515.85</v>
      </c>
      <c r="P455" s="17">
        <v>2.72</v>
      </c>
      <c r="Q455" s="17">
        <v>0.34</v>
      </c>
      <c r="R455" s="17">
        <v>0</v>
      </c>
      <c r="S455" s="17">
        <v>0.09</v>
      </c>
      <c r="T455" s="19">
        <f t="shared" si="28"/>
        <v>33.270000000000003</v>
      </c>
      <c r="U455" s="19">
        <f t="shared" si="29"/>
        <v>4016.8199999999997</v>
      </c>
      <c r="V455" s="19">
        <f t="shared" si="30"/>
        <v>31.08</v>
      </c>
      <c r="W455" s="19">
        <f t="shared" si="31"/>
        <v>4081.1699999999996</v>
      </c>
    </row>
    <row r="456" spans="1:23">
      <c r="A456" s="18">
        <v>455</v>
      </c>
      <c r="B456" s="15">
        <v>31</v>
      </c>
      <c r="C456" s="14" t="s">
        <v>111</v>
      </c>
      <c r="D456" s="16">
        <v>2015</v>
      </c>
      <c r="E456" s="14" t="s">
        <v>155</v>
      </c>
      <c r="F456" s="16">
        <v>3</v>
      </c>
      <c r="G456" s="16" t="s">
        <v>1530</v>
      </c>
      <c r="H456" s="17">
        <v>16.6020257821739</v>
      </c>
      <c r="I456" s="17">
        <v>699.71395821509748</v>
      </c>
      <c r="J456" s="17">
        <v>32.326300221700983</v>
      </c>
      <c r="K456" s="17">
        <v>16.544667252747871</v>
      </c>
      <c r="L456" s="17">
        <v>1163.336751650934</v>
      </c>
      <c r="M456" s="17">
        <v>4.2203342304510043</v>
      </c>
      <c r="N456" s="17">
        <v>12.296637803296131</v>
      </c>
      <c r="O456" s="17">
        <v>2330.2137712805152</v>
      </c>
      <c r="P456" s="17">
        <v>7.5715180173650483</v>
      </c>
      <c r="Q456" s="17">
        <v>0.33194758575186822</v>
      </c>
      <c r="R456" s="17">
        <v>21.487001277646218</v>
      </c>
      <c r="S456" s="17">
        <v>0.18825851507874161</v>
      </c>
      <c r="T456" s="19">
        <f t="shared" si="28"/>
        <v>45.775278423969766</v>
      </c>
      <c r="U456" s="19">
        <f t="shared" si="29"/>
        <v>4214.7514824241935</v>
      </c>
      <c r="V456" s="19">
        <f t="shared" si="30"/>
        <v>44.306410984595779</v>
      </c>
      <c r="W456" s="19">
        <f t="shared" si="31"/>
        <v>4304.833171832759</v>
      </c>
    </row>
    <row r="457" spans="1:23">
      <c r="A457" s="18">
        <v>456</v>
      </c>
      <c r="B457" s="15">
        <v>31</v>
      </c>
      <c r="C457" s="14" t="s">
        <v>111</v>
      </c>
      <c r="D457" s="16">
        <v>2016</v>
      </c>
      <c r="E457" s="14" t="s">
        <v>155</v>
      </c>
      <c r="F457" s="16">
        <v>3</v>
      </c>
      <c r="G457" s="16" t="s">
        <v>1530</v>
      </c>
      <c r="H457" s="17">
        <v>6.4353776088960917</v>
      </c>
      <c r="I457" s="17">
        <v>174.31687295688872</v>
      </c>
      <c r="J457" s="17">
        <v>9.6536280070408758</v>
      </c>
      <c r="K457" s="17">
        <v>9.0423290771422984</v>
      </c>
      <c r="L457" s="17">
        <v>1196.3217289262664</v>
      </c>
      <c r="M457" s="17">
        <v>2.3418792433852085</v>
      </c>
      <c r="N457" s="17">
        <v>16.91738146461401</v>
      </c>
      <c r="O457" s="17">
        <v>2344.4048559693779</v>
      </c>
      <c r="P457" s="17">
        <v>1.6093096029728144</v>
      </c>
      <c r="Q457" s="17">
        <v>0</v>
      </c>
      <c r="R457" s="17">
        <v>0</v>
      </c>
      <c r="S457" s="17">
        <v>0</v>
      </c>
      <c r="T457" s="19">
        <f t="shared" si="28"/>
        <v>32.395088150652398</v>
      </c>
      <c r="U457" s="19">
        <f t="shared" si="29"/>
        <v>3715.0434578525328</v>
      </c>
      <c r="V457" s="19">
        <f t="shared" si="30"/>
        <v>13.604816853398898</v>
      </c>
      <c r="W457" s="19">
        <f t="shared" si="31"/>
        <v>3761.0433628565843</v>
      </c>
    </row>
    <row r="458" spans="1:23">
      <c r="A458" s="18">
        <v>457</v>
      </c>
      <c r="B458" s="15">
        <v>31</v>
      </c>
      <c r="C458" s="14" t="s">
        <v>111</v>
      </c>
      <c r="D458" s="16">
        <v>2017</v>
      </c>
      <c r="E458" s="14" t="s">
        <v>155</v>
      </c>
      <c r="F458" s="16">
        <v>3</v>
      </c>
      <c r="G458" s="16" t="s">
        <v>1530</v>
      </c>
      <c r="H458" s="17">
        <v>7.2647800684115769</v>
      </c>
      <c r="I458" s="17">
        <v>175.4401158104526</v>
      </c>
      <c r="J458" s="17">
        <v>10.664586783653403</v>
      </c>
      <c r="K458" s="17">
        <v>13.072241180881651</v>
      </c>
      <c r="L458" s="17">
        <v>1852.7126994502212</v>
      </c>
      <c r="M458" s="17">
        <v>3.1848195273746556</v>
      </c>
      <c r="N458" s="17">
        <v>10.076712394685872</v>
      </c>
      <c r="O458" s="17">
        <v>3443.6890441226597</v>
      </c>
      <c r="P458" s="17">
        <v>0</v>
      </c>
      <c r="Q458" s="17">
        <v>0</v>
      </c>
      <c r="R458" s="17">
        <v>0</v>
      </c>
      <c r="S458" s="17">
        <v>0</v>
      </c>
      <c r="T458" s="19">
        <f t="shared" si="28"/>
        <v>30.4137336439791</v>
      </c>
      <c r="U458" s="19">
        <f t="shared" si="29"/>
        <v>5471.8418593833339</v>
      </c>
      <c r="V458" s="19">
        <f t="shared" si="30"/>
        <v>13.849406311028059</v>
      </c>
      <c r="W458" s="19">
        <f t="shared" si="31"/>
        <v>5516.1049993383413</v>
      </c>
    </row>
    <row r="459" spans="1:23">
      <c r="A459" s="18">
        <v>458</v>
      </c>
      <c r="B459" s="15">
        <v>31</v>
      </c>
      <c r="C459" s="14" t="s">
        <v>111</v>
      </c>
      <c r="D459" s="16">
        <v>2018</v>
      </c>
      <c r="E459" s="14" t="s">
        <v>155</v>
      </c>
      <c r="F459" s="16">
        <v>3</v>
      </c>
      <c r="G459" s="16" t="s">
        <v>1530</v>
      </c>
      <c r="H459" s="17">
        <v>1.117888003591067</v>
      </c>
      <c r="I459" s="17">
        <v>15.114847838728423</v>
      </c>
      <c r="J459" s="17">
        <v>3.3815457912080062</v>
      </c>
      <c r="K459" s="17">
        <v>1.4308923598004508</v>
      </c>
      <c r="L459" s="17">
        <v>215.98488079085092</v>
      </c>
      <c r="M459" s="17">
        <v>0.92957121433162282</v>
      </c>
      <c r="N459" s="17">
        <v>7.7118831678925943</v>
      </c>
      <c r="O459" s="17">
        <v>1858.8597239367073</v>
      </c>
      <c r="P459" s="17">
        <v>1.399720468062966</v>
      </c>
      <c r="Q459" s="17">
        <v>0</v>
      </c>
      <c r="R459" s="17">
        <v>0</v>
      </c>
      <c r="S459" s="17">
        <v>0</v>
      </c>
      <c r="T459" s="19">
        <f t="shared" si="28"/>
        <v>10.260663531284113</v>
      </c>
      <c r="U459" s="19">
        <f t="shared" si="29"/>
        <v>2089.9594525662865</v>
      </c>
      <c r="V459" s="19">
        <f t="shared" si="30"/>
        <v>5.7108374736025951</v>
      </c>
      <c r="W459" s="19">
        <f t="shared" si="31"/>
        <v>2105.9309535711732</v>
      </c>
    </row>
    <row r="460" spans="1:23">
      <c r="A460" s="18">
        <v>459</v>
      </c>
      <c r="B460" s="15">
        <v>31</v>
      </c>
      <c r="C460" s="14" t="s">
        <v>111</v>
      </c>
      <c r="D460" s="16">
        <v>2020</v>
      </c>
      <c r="E460" s="14" t="s">
        <v>155</v>
      </c>
      <c r="F460" s="16">
        <v>3</v>
      </c>
      <c r="G460" s="16" t="s">
        <v>1530</v>
      </c>
      <c r="H460" s="17">
        <v>4.1822524810143857</v>
      </c>
      <c r="I460" s="17">
        <v>186.9183836282466</v>
      </c>
      <c r="J460" s="17">
        <v>7.1024387718361028</v>
      </c>
      <c r="K460" s="17">
        <v>6.0706286020892994</v>
      </c>
      <c r="L460" s="17">
        <v>1209.6853106533592</v>
      </c>
      <c r="M460" s="17">
        <v>1.1513507025912686</v>
      </c>
      <c r="N460" s="17">
        <v>11.104872130977791</v>
      </c>
      <c r="O460" s="17">
        <v>2810.0567721043849</v>
      </c>
      <c r="P460" s="17">
        <v>1.146267476531263</v>
      </c>
      <c r="Q460" s="17">
        <v>0.99185036488620393</v>
      </c>
      <c r="R460" s="17">
        <v>252.77547437559861</v>
      </c>
      <c r="S460" s="17">
        <v>0</v>
      </c>
      <c r="T460" s="19">
        <f t="shared" si="28"/>
        <v>22.349603578967681</v>
      </c>
      <c r="U460" s="19">
        <f t="shared" si="29"/>
        <v>4459.4359407615893</v>
      </c>
      <c r="V460" s="19">
        <f t="shared" si="30"/>
        <v>9.4000569509586338</v>
      </c>
      <c r="W460" s="19">
        <f t="shared" si="31"/>
        <v>4491.1856012915159</v>
      </c>
    </row>
    <row r="461" spans="1:23">
      <c r="A461" s="18">
        <v>460</v>
      </c>
      <c r="B461" s="15">
        <v>31</v>
      </c>
      <c r="C461" s="14" t="s">
        <v>111</v>
      </c>
      <c r="D461" s="16">
        <v>2021</v>
      </c>
      <c r="E461" s="14" t="s">
        <v>155</v>
      </c>
      <c r="F461" s="16">
        <v>3</v>
      </c>
      <c r="G461" s="16" t="s">
        <v>1530</v>
      </c>
      <c r="H461" s="17">
        <v>6.4657374960540164</v>
      </c>
      <c r="I461" s="17">
        <v>320.26088240170247</v>
      </c>
      <c r="J461" s="17">
        <v>5.8253910215501881</v>
      </c>
      <c r="K461" s="17">
        <v>4.8655458177102613</v>
      </c>
      <c r="L461" s="17">
        <v>986.97317638722666</v>
      </c>
      <c r="M461" s="17">
        <v>0.40916058966072483</v>
      </c>
      <c r="N461" s="17">
        <v>12.411054662394028</v>
      </c>
      <c r="O461" s="17">
        <v>1551.9469477949042</v>
      </c>
      <c r="P461" s="17">
        <v>1.0127429761469473</v>
      </c>
      <c r="Q461" s="17">
        <v>0</v>
      </c>
      <c r="R461" s="17">
        <v>0</v>
      </c>
      <c r="S461" s="17">
        <v>0</v>
      </c>
      <c r="T461" s="19">
        <f t="shared" si="28"/>
        <v>23.742337976158304</v>
      </c>
      <c r="U461" s="19">
        <f t="shared" si="29"/>
        <v>2859.1810065838336</v>
      </c>
      <c r="V461" s="19">
        <f t="shared" si="30"/>
        <v>7.2472945873578603</v>
      </c>
      <c r="W461" s="19">
        <f t="shared" si="31"/>
        <v>2890.1706391473499</v>
      </c>
    </row>
    <row r="462" spans="1:23">
      <c r="A462" s="18">
        <v>461</v>
      </c>
      <c r="B462" s="15">
        <v>31</v>
      </c>
      <c r="C462" s="14" t="s">
        <v>111</v>
      </c>
      <c r="D462" s="16">
        <v>2022</v>
      </c>
      <c r="E462" s="14" t="s">
        <v>155</v>
      </c>
      <c r="F462" s="16">
        <v>3</v>
      </c>
      <c r="G462" s="16" t="s">
        <v>1530</v>
      </c>
      <c r="H462" s="17">
        <v>5.8451305240252189</v>
      </c>
      <c r="I462" s="17">
        <v>104.80470836718482</v>
      </c>
      <c r="J462" s="17">
        <v>6.2283919656154261</v>
      </c>
      <c r="K462" s="17">
        <v>4.9570931410536945</v>
      </c>
      <c r="L462" s="17">
        <v>880.25091743270957</v>
      </c>
      <c r="M462" s="17">
        <v>1.0401752299231328</v>
      </c>
      <c r="N462" s="17">
        <v>12.329528380611386</v>
      </c>
      <c r="O462" s="17">
        <v>1091.2428823867249</v>
      </c>
      <c r="P462" s="17">
        <v>0</v>
      </c>
      <c r="Q462" s="17">
        <v>0.39909563016520949</v>
      </c>
      <c r="R462" s="17">
        <v>4.8174559692928733</v>
      </c>
      <c r="S462" s="17">
        <v>0.26361212190693717</v>
      </c>
      <c r="T462" s="19">
        <f t="shared" si="28"/>
        <v>23.530847675855508</v>
      </c>
      <c r="U462" s="19">
        <f t="shared" si="29"/>
        <v>2081.115964155912</v>
      </c>
      <c r="V462" s="19">
        <f t="shared" si="30"/>
        <v>7.5321793174454958</v>
      </c>
      <c r="W462" s="19">
        <f t="shared" si="31"/>
        <v>2112.1789911492128</v>
      </c>
    </row>
    <row r="463" spans="1:23">
      <c r="A463" s="18">
        <v>462</v>
      </c>
      <c r="B463" s="15">
        <v>32</v>
      </c>
      <c r="C463" s="14" t="s">
        <v>112</v>
      </c>
      <c r="D463" s="16">
        <v>2007</v>
      </c>
      <c r="E463" s="14" t="s">
        <v>155</v>
      </c>
      <c r="F463" s="16">
        <v>3</v>
      </c>
      <c r="G463" s="16" t="s">
        <v>1530</v>
      </c>
      <c r="H463" s="17">
        <v>9.3354473668528932</v>
      </c>
      <c r="I463" s="17">
        <v>6.6987494237467313</v>
      </c>
      <c r="J463" s="17">
        <v>7.2140050452927733</v>
      </c>
      <c r="K463" s="17">
        <v>2.3944183482150181</v>
      </c>
      <c r="L463" s="17">
        <v>9.1074331999609637</v>
      </c>
      <c r="M463" s="17">
        <v>0</v>
      </c>
      <c r="N463" s="17">
        <v>10.008512256986938</v>
      </c>
      <c r="O463" s="17">
        <v>19.289307796540495</v>
      </c>
      <c r="P463" s="17">
        <v>4.7166152908125074</v>
      </c>
      <c r="Q463" s="17">
        <v>0</v>
      </c>
      <c r="R463" s="17">
        <v>0</v>
      </c>
      <c r="S463" s="17">
        <v>0</v>
      </c>
      <c r="T463" s="19">
        <f t="shared" si="28"/>
        <v>21.738377972054849</v>
      </c>
      <c r="U463" s="19">
        <f t="shared" si="29"/>
        <v>35.09549042024819</v>
      </c>
      <c r="V463" s="19">
        <f t="shared" si="30"/>
        <v>11.930620336105282</v>
      </c>
      <c r="W463" s="19">
        <f t="shared" si="31"/>
        <v>68.764488728408324</v>
      </c>
    </row>
    <row r="464" spans="1:23">
      <c r="A464" s="18">
        <v>463</v>
      </c>
      <c r="B464" s="15">
        <v>32</v>
      </c>
      <c r="C464" s="14" t="s">
        <v>112</v>
      </c>
      <c r="D464" s="16">
        <v>2008</v>
      </c>
      <c r="E464" s="14" t="s">
        <v>155</v>
      </c>
      <c r="F464" s="16">
        <v>3</v>
      </c>
      <c r="G464" s="16" t="s">
        <v>1530</v>
      </c>
      <c r="H464" s="17">
        <v>6.9404991537706451</v>
      </c>
      <c r="I464" s="17">
        <v>4.7448834751818838</v>
      </c>
      <c r="J464" s="17">
        <v>8.7583895639257321</v>
      </c>
      <c r="K464" s="17">
        <v>2.0836159434807646</v>
      </c>
      <c r="L464" s="17">
        <v>8.3897850032566641</v>
      </c>
      <c r="M464" s="17">
        <v>0</v>
      </c>
      <c r="N464" s="17">
        <v>8.0754396830013953</v>
      </c>
      <c r="O464" s="17">
        <v>11.955350203153722</v>
      </c>
      <c r="P464" s="17">
        <v>4.0412557725080669</v>
      </c>
      <c r="Q464" s="17">
        <v>0</v>
      </c>
      <c r="R464" s="17">
        <v>0</v>
      </c>
      <c r="S464" s="17">
        <v>0</v>
      </c>
      <c r="T464" s="19">
        <f t="shared" si="28"/>
        <v>17.099554780252806</v>
      </c>
      <c r="U464" s="19">
        <f t="shared" si="29"/>
        <v>25.090018681592269</v>
      </c>
      <c r="V464" s="19">
        <f t="shared" si="30"/>
        <v>12.799645336433798</v>
      </c>
      <c r="W464" s="19">
        <f t="shared" si="31"/>
        <v>54.98921879827887</v>
      </c>
    </row>
    <row r="465" spans="1:23">
      <c r="A465" s="18">
        <v>464</v>
      </c>
      <c r="B465" s="15">
        <v>32</v>
      </c>
      <c r="C465" s="14" t="s">
        <v>112</v>
      </c>
      <c r="D465" s="16">
        <v>2009</v>
      </c>
      <c r="E465" s="14" t="s">
        <v>155</v>
      </c>
      <c r="F465" s="16">
        <v>3</v>
      </c>
      <c r="G465" s="16" t="s">
        <v>1530</v>
      </c>
      <c r="H465" s="17">
        <v>7.3</v>
      </c>
      <c r="I465" s="17">
        <v>620.71</v>
      </c>
      <c r="J465" s="17">
        <v>5.85</v>
      </c>
      <c r="K465" s="17">
        <v>2.0499999999999998</v>
      </c>
      <c r="L465" s="17">
        <v>556.11</v>
      </c>
      <c r="M465" s="17">
        <v>0</v>
      </c>
      <c r="N465" s="17">
        <v>7.64</v>
      </c>
      <c r="O465" s="17">
        <v>1141.3800000000001</v>
      </c>
      <c r="P465" s="17">
        <v>5.53</v>
      </c>
      <c r="Q465" s="17">
        <v>0</v>
      </c>
      <c r="R465" s="17">
        <v>0</v>
      </c>
      <c r="S465" s="17">
        <v>0.06</v>
      </c>
      <c r="T465" s="19">
        <f t="shared" si="28"/>
        <v>16.989999999999998</v>
      </c>
      <c r="U465" s="19">
        <f t="shared" si="29"/>
        <v>2318.2000000000003</v>
      </c>
      <c r="V465" s="19">
        <f t="shared" si="30"/>
        <v>11.44</v>
      </c>
      <c r="W465" s="19">
        <f t="shared" si="31"/>
        <v>2346.63</v>
      </c>
    </row>
    <row r="466" spans="1:23">
      <c r="A466" s="18">
        <v>465</v>
      </c>
      <c r="B466" s="15">
        <v>32</v>
      </c>
      <c r="C466" s="14" t="s">
        <v>112</v>
      </c>
      <c r="D466" s="16">
        <v>2010</v>
      </c>
      <c r="E466" s="14" t="s">
        <v>155</v>
      </c>
      <c r="F466" s="16">
        <v>3</v>
      </c>
      <c r="G466" s="16" t="s">
        <v>1530</v>
      </c>
      <c r="H466" s="17">
        <v>7.57</v>
      </c>
      <c r="I466" s="17">
        <v>759.99</v>
      </c>
      <c r="J466" s="17">
        <v>6.08</v>
      </c>
      <c r="K466" s="17">
        <v>0</v>
      </c>
      <c r="L466" s="17">
        <v>0</v>
      </c>
      <c r="M466" s="17">
        <v>0</v>
      </c>
      <c r="N466" s="17">
        <v>9.07</v>
      </c>
      <c r="O466" s="17">
        <v>1686.53</v>
      </c>
      <c r="P466" s="17">
        <v>4.55</v>
      </c>
      <c r="Q466" s="17">
        <v>0.01</v>
      </c>
      <c r="R466" s="17">
        <v>0</v>
      </c>
      <c r="S466" s="17">
        <v>0</v>
      </c>
      <c r="T466" s="19">
        <f t="shared" si="28"/>
        <v>16.650000000000002</v>
      </c>
      <c r="U466" s="19">
        <f t="shared" si="29"/>
        <v>2446.52</v>
      </c>
      <c r="V466" s="19">
        <f t="shared" si="30"/>
        <v>10.629999999999999</v>
      </c>
      <c r="W466" s="19">
        <f t="shared" si="31"/>
        <v>2473.8000000000002</v>
      </c>
    </row>
    <row r="467" spans="1:23">
      <c r="A467" s="18">
        <v>466</v>
      </c>
      <c r="B467" s="15">
        <v>32</v>
      </c>
      <c r="C467" s="14" t="s">
        <v>112</v>
      </c>
      <c r="D467" s="16">
        <v>2011</v>
      </c>
      <c r="E467" s="14" t="s">
        <v>155</v>
      </c>
      <c r="F467" s="16">
        <v>3</v>
      </c>
      <c r="G467" s="16" t="s">
        <v>1530</v>
      </c>
      <c r="H467" s="17">
        <v>5.01</v>
      </c>
      <c r="I467" s="17">
        <v>412.79</v>
      </c>
      <c r="J467" s="17">
        <v>5.31</v>
      </c>
      <c r="K467" s="17">
        <v>0.65</v>
      </c>
      <c r="L467" s="17">
        <v>110.78</v>
      </c>
      <c r="M467" s="17">
        <v>0.11</v>
      </c>
      <c r="N467" s="17">
        <v>3.37</v>
      </c>
      <c r="O467" s="17">
        <v>459.74</v>
      </c>
      <c r="P467" s="17">
        <v>2.37</v>
      </c>
      <c r="Q467" s="17">
        <v>0</v>
      </c>
      <c r="R467" s="17">
        <v>0</v>
      </c>
      <c r="S467" s="17">
        <v>0</v>
      </c>
      <c r="T467" s="19">
        <f t="shared" si="28"/>
        <v>9.0300000000000011</v>
      </c>
      <c r="U467" s="19">
        <f t="shared" si="29"/>
        <v>983.31000000000006</v>
      </c>
      <c r="V467" s="19">
        <f t="shared" si="30"/>
        <v>7.79</v>
      </c>
      <c r="W467" s="19">
        <f t="shared" si="31"/>
        <v>1000.13</v>
      </c>
    </row>
    <row r="468" spans="1:23">
      <c r="A468" s="18">
        <v>467</v>
      </c>
      <c r="B468" s="15">
        <v>32</v>
      </c>
      <c r="C468" s="14" t="s">
        <v>112</v>
      </c>
      <c r="D468" s="16">
        <v>2012</v>
      </c>
      <c r="E468" s="14" t="s">
        <v>155</v>
      </c>
      <c r="F468" s="16">
        <v>3</v>
      </c>
      <c r="G468" s="16" t="s">
        <v>1530</v>
      </c>
      <c r="H468" s="17">
        <v>6.72</v>
      </c>
      <c r="I468" s="17">
        <v>451.48</v>
      </c>
      <c r="J468" s="17">
        <v>3.02</v>
      </c>
      <c r="K468" s="17">
        <v>1.72</v>
      </c>
      <c r="L468" s="17">
        <v>269.69</v>
      </c>
      <c r="M468" s="17">
        <v>0.08</v>
      </c>
      <c r="N468" s="17">
        <v>0.47</v>
      </c>
      <c r="O468" s="17">
        <v>21.81</v>
      </c>
      <c r="P468" s="17">
        <v>0.44</v>
      </c>
      <c r="Q468" s="17">
        <v>0.55000000000000004</v>
      </c>
      <c r="R468" s="17">
        <v>0</v>
      </c>
      <c r="S468" s="17">
        <v>0.05</v>
      </c>
      <c r="T468" s="19">
        <f t="shared" si="28"/>
        <v>9.4600000000000009</v>
      </c>
      <c r="U468" s="19">
        <f t="shared" si="29"/>
        <v>742.98</v>
      </c>
      <c r="V468" s="19">
        <f t="shared" si="30"/>
        <v>3.59</v>
      </c>
      <c r="W468" s="19">
        <f t="shared" si="31"/>
        <v>756.03000000000009</v>
      </c>
    </row>
    <row r="469" spans="1:23">
      <c r="A469" s="18">
        <v>468</v>
      </c>
      <c r="B469" s="15">
        <v>32</v>
      </c>
      <c r="C469" s="14" t="s">
        <v>112</v>
      </c>
      <c r="D469" s="16">
        <v>2013</v>
      </c>
      <c r="E469" s="14" t="s">
        <v>155</v>
      </c>
      <c r="F469" s="16">
        <v>3</v>
      </c>
      <c r="G469" s="16" t="s">
        <v>1530</v>
      </c>
      <c r="H469" s="17">
        <v>3.32</v>
      </c>
      <c r="I469" s="17">
        <v>205.88</v>
      </c>
      <c r="J469" s="17">
        <v>0.68</v>
      </c>
      <c r="K469" s="17">
        <v>1.9</v>
      </c>
      <c r="L469" s="17">
        <v>276.5</v>
      </c>
      <c r="M469" s="17">
        <v>0.18</v>
      </c>
      <c r="N469" s="17">
        <v>5.66</v>
      </c>
      <c r="O469" s="17">
        <v>902.76</v>
      </c>
      <c r="P469" s="17">
        <v>0.57999999999999996</v>
      </c>
      <c r="Q469" s="17">
        <v>0.94</v>
      </c>
      <c r="R469" s="17">
        <v>0</v>
      </c>
      <c r="S469" s="17">
        <v>0.1</v>
      </c>
      <c r="T469" s="19">
        <f t="shared" si="28"/>
        <v>11.819999999999999</v>
      </c>
      <c r="U469" s="19">
        <f t="shared" si="29"/>
        <v>1385.1399999999999</v>
      </c>
      <c r="V469" s="19">
        <f t="shared" si="30"/>
        <v>1.54</v>
      </c>
      <c r="W469" s="19">
        <f t="shared" si="31"/>
        <v>1398.4999999999998</v>
      </c>
    </row>
    <row r="470" spans="1:23">
      <c r="A470" s="18">
        <v>469</v>
      </c>
      <c r="B470" s="15">
        <v>32</v>
      </c>
      <c r="C470" s="14" t="s">
        <v>112</v>
      </c>
      <c r="D470" s="16">
        <v>2014</v>
      </c>
      <c r="E470" s="14" t="s">
        <v>155</v>
      </c>
      <c r="F470" s="16">
        <v>3</v>
      </c>
      <c r="G470" s="16" t="s">
        <v>1530</v>
      </c>
      <c r="H470" s="17">
        <v>2.71</v>
      </c>
      <c r="I470" s="17">
        <v>195.78</v>
      </c>
      <c r="J470" s="17">
        <v>0.7</v>
      </c>
      <c r="K470" s="17">
        <v>3.17</v>
      </c>
      <c r="L470" s="17">
        <v>506.98</v>
      </c>
      <c r="M470" s="17">
        <v>0.02</v>
      </c>
      <c r="N470" s="17">
        <v>8.83</v>
      </c>
      <c r="O470" s="17">
        <v>998.89</v>
      </c>
      <c r="P470" s="17">
        <v>1.46</v>
      </c>
      <c r="Q470" s="17">
        <v>1.5</v>
      </c>
      <c r="R470" s="17">
        <v>0</v>
      </c>
      <c r="S470" s="17">
        <v>0.18</v>
      </c>
      <c r="T470" s="19">
        <f t="shared" si="28"/>
        <v>16.21</v>
      </c>
      <c r="U470" s="19">
        <f t="shared" si="29"/>
        <v>1701.65</v>
      </c>
      <c r="V470" s="19">
        <f t="shared" si="30"/>
        <v>2.36</v>
      </c>
      <c r="W470" s="19">
        <f t="shared" si="31"/>
        <v>1720.22</v>
      </c>
    </row>
    <row r="471" spans="1:23">
      <c r="A471" s="18">
        <v>470</v>
      </c>
      <c r="B471" s="15">
        <v>32</v>
      </c>
      <c r="C471" s="14" t="s">
        <v>112</v>
      </c>
      <c r="D471" s="16">
        <v>2015</v>
      </c>
      <c r="E471" s="14" t="s">
        <v>155</v>
      </c>
      <c r="F471" s="16">
        <v>3</v>
      </c>
      <c r="G471" s="16" t="s">
        <v>1530</v>
      </c>
      <c r="H471" s="17">
        <v>3.7001968547477389</v>
      </c>
      <c r="I471" s="17">
        <v>305.72985714601703</v>
      </c>
      <c r="J471" s="17">
        <v>0.48488073382899871</v>
      </c>
      <c r="K471" s="17">
        <v>4.3288226316604366</v>
      </c>
      <c r="L471" s="17">
        <v>912.13044360253673</v>
      </c>
      <c r="M471" s="17">
        <v>6.73413865778556E-2</v>
      </c>
      <c r="N471" s="17">
        <v>5.4759164173067871</v>
      </c>
      <c r="O471" s="17">
        <v>640.29287689152773</v>
      </c>
      <c r="P471" s="17">
        <v>0.52377645136929385</v>
      </c>
      <c r="Q471" s="17">
        <v>0.64830493211197027</v>
      </c>
      <c r="R471" s="17">
        <v>223.55605999804101</v>
      </c>
      <c r="S471" s="17">
        <v>5.9803398035244301E-2</v>
      </c>
      <c r="T471" s="19">
        <f t="shared" si="28"/>
        <v>14.153240835826931</v>
      </c>
      <c r="U471" s="19">
        <f t="shared" si="29"/>
        <v>2081.7092376381224</v>
      </c>
      <c r="V471" s="19">
        <f t="shared" si="30"/>
        <v>1.1358019698113924</v>
      </c>
      <c r="W471" s="19">
        <f t="shared" si="31"/>
        <v>2096.9982804437609</v>
      </c>
    </row>
    <row r="472" spans="1:23">
      <c r="A472" s="18">
        <v>471</v>
      </c>
      <c r="B472" s="15">
        <v>32</v>
      </c>
      <c r="C472" s="14" t="s">
        <v>112</v>
      </c>
      <c r="D472" s="16">
        <v>2016</v>
      </c>
      <c r="E472" s="14" t="s">
        <v>155</v>
      </c>
      <c r="F472" s="16">
        <v>3</v>
      </c>
      <c r="G472" s="16" t="s">
        <v>1530</v>
      </c>
      <c r="H472" s="17">
        <v>3.8434495745031025</v>
      </c>
      <c r="I472" s="17">
        <v>365.54678771625794</v>
      </c>
      <c r="J472" s="17">
        <v>0.73527461250254134</v>
      </c>
      <c r="K472" s="17">
        <v>2.159048222981673</v>
      </c>
      <c r="L472" s="17">
        <v>612.87328518457559</v>
      </c>
      <c r="M472" s="17">
        <v>9.5700496655081266E-3</v>
      </c>
      <c r="N472" s="17">
        <v>4.3670576332884758</v>
      </c>
      <c r="O472" s="17">
        <v>351.43171234667102</v>
      </c>
      <c r="P472" s="17">
        <v>0.72675015248182318</v>
      </c>
      <c r="Q472" s="17">
        <v>0.5606393587050178</v>
      </c>
      <c r="R472" s="17">
        <v>24.842679904347907</v>
      </c>
      <c r="S472" s="17">
        <v>6.8703952909740434E-2</v>
      </c>
      <c r="T472" s="19">
        <f t="shared" si="28"/>
        <v>10.930194789478268</v>
      </c>
      <c r="U472" s="19">
        <f t="shared" si="29"/>
        <v>1354.6944651518525</v>
      </c>
      <c r="V472" s="19">
        <f t="shared" si="30"/>
        <v>1.5402987675596129</v>
      </c>
      <c r="W472" s="19">
        <f t="shared" si="31"/>
        <v>1367.1649587088903</v>
      </c>
    </row>
    <row r="473" spans="1:23">
      <c r="A473" s="18">
        <v>472</v>
      </c>
      <c r="B473" s="15">
        <v>32</v>
      </c>
      <c r="C473" s="14" t="s">
        <v>112</v>
      </c>
      <c r="D473" s="16">
        <v>2017</v>
      </c>
      <c r="E473" s="14" t="s">
        <v>155</v>
      </c>
      <c r="F473" s="16">
        <v>3</v>
      </c>
      <c r="G473" s="16" t="s">
        <v>1530</v>
      </c>
      <c r="H473" s="17">
        <v>2.1622561349184601</v>
      </c>
      <c r="I473" s="17">
        <v>214.45849166272481</v>
      </c>
      <c r="J473" s="17">
        <v>0.38478013087593316</v>
      </c>
      <c r="K473" s="17">
        <v>1.950138678219403</v>
      </c>
      <c r="L473" s="17">
        <v>554.60216543988656</v>
      </c>
      <c r="M473" s="17">
        <v>5.0842280362151757E-2</v>
      </c>
      <c r="N473" s="17">
        <v>4.0618876645331108</v>
      </c>
      <c r="O473" s="17">
        <v>439.16508206364364</v>
      </c>
      <c r="P473" s="17">
        <v>0.11658396010535704</v>
      </c>
      <c r="Q473" s="17">
        <v>0.16216187911169139</v>
      </c>
      <c r="R473" s="17">
        <v>74.876498710964583</v>
      </c>
      <c r="S473" s="17">
        <v>1.9626153542709225E-2</v>
      </c>
      <c r="T473" s="19">
        <f t="shared" si="28"/>
        <v>8.3364443567826658</v>
      </c>
      <c r="U473" s="19">
        <f t="shared" si="29"/>
        <v>1283.1022378772195</v>
      </c>
      <c r="V473" s="19">
        <f t="shared" si="30"/>
        <v>0.57183252488615122</v>
      </c>
      <c r="W473" s="19">
        <f t="shared" si="31"/>
        <v>1292.0105147588883</v>
      </c>
    </row>
    <row r="474" spans="1:23">
      <c r="A474" s="18">
        <v>473</v>
      </c>
      <c r="B474" s="15">
        <v>32</v>
      </c>
      <c r="C474" s="14" t="s">
        <v>112</v>
      </c>
      <c r="D474" s="16">
        <v>2018</v>
      </c>
      <c r="E474" s="14" t="s">
        <v>155</v>
      </c>
      <c r="F474" s="16">
        <v>3</v>
      </c>
      <c r="G474" s="16" t="s">
        <v>1530</v>
      </c>
      <c r="H474" s="17">
        <v>1.9546583683222853</v>
      </c>
      <c r="I474" s="17">
        <v>159.4820105034359</v>
      </c>
      <c r="J474" s="17">
        <v>0.13335853437917675</v>
      </c>
      <c r="K474" s="17">
        <v>1.3636848429209811</v>
      </c>
      <c r="L474" s="17">
        <v>365.11108936020844</v>
      </c>
      <c r="M474" s="17">
        <v>2.3760986080922357E-2</v>
      </c>
      <c r="N474" s="17">
        <v>3.6095705471777078</v>
      </c>
      <c r="O474" s="17">
        <v>405.87965600572426</v>
      </c>
      <c r="P474" s="17">
        <v>0.16351203574948361</v>
      </c>
      <c r="Q474" s="17">
        <v>0.26279515599897396</v>
      </c>
      <c r="R474" s="17">
        <v>14.534433178976927</v>
      </c>
      <c r="S474" s="17">
        <v>0</v>
      </c>
      <c r="T474" s="19">
        <f t="shared" si="28"/>
        <v>7.1907089144199485</v>
      </c>
      <c r="U474" s="19">
        <f t="shared" si="29"/>
        <v>945.00718904834537</v>
      </c>
      <c r="V474" s="19">
        <f t="shared" si="30"/>
        <v>0.32063155620958272</v>
      </c>
      <c r="W474" s="19">
        <f t="shared" si="31"/>
        <v>952.5185295189749</v>
      </c>
    </row>
    <row r="475" spans="1:23">
      <c r="A475" s="18">
        <v>474</v>
      </c>
      <c r="B475" s="15">
        <v>32</v>
      </c>
      <c r="C475" s="14" t="s">
        <v>112</v>
      </c>
      <c r="D475" s="16">
        <v>2019</v>
      </c>
      <c r="E475" s="14" t="s">
        <v>155</v>
      </c>
      <c r="F475" s="16">
        <v>3</v>
      </c>
      <c r="G475" s="16" t="s">
        <v>1530</v>
      </c>
      <c r="H475" s="17">
        <v>2.0286114867056178</v>
      </c>
      <c r="I475" s="17">
        <v>211.65537887368217</v>
      </c>
      <c r="J475" s="17">
        <v>0.27053182518972374</v>
      </c>
      <c r="K475" s="17">
        <v>1.3433428299147305</v>
      </c>
      <c r="L475" s="17">
        <v>238.04013511423341</v>
      </c>
      <c r="M475" s="17">
        <v>7.591943040469408E-2</v>
      </c>
      <c r="N475" s="17">
        <v>5.1888835113734455</v>
      </c>
      <c r="O475" s="17">
        <v>426.29823523248331</v>
      </c>
      <c r="P475" s="17">
        <v>0.23125489589518169</v>
      </c>
      <c r="Q475" s="17">
        <v>4.3695583840178027E-2</v>
      </c>
      <c r="R475" s="17">
        <v>6.1297276260708609</v>
      </c>
      <c r="S475" s="17">
        <v>4.6090518553259859E-2</v>
      </c>
      <c r="T475" s="19">
        <f t="shared" si="28"/>
        <v>8.6045334118339714</v>
      </c>
      <c r="U475" s="19">
        <f t="shared" si="29"/>
        <v>882.12347684646977</v>
      </c>
      <c r="V475" s="19">
        <f t="shared" si="30"/>
        <v>0.62379667004285932</v>
      </c>
      <c r="W475" s="19">
        <f t="shared" si="31"/>
        <v>891.3518069283466</v>
      </c>
    </row>
    <row r="476" spans="1:23">
      <c r="A476" s="18">
        <v>475</v>
      </c>
      <c r="B476" s="15">
        <v>32</v>
      </c>
      <c r="C476" s="14" t="s">
        <v>112</v>
      </c>
      <c r="D476" s="16">
        <v>2020</v>
      </c>
      <c r="E476" s="14" t="s">
        <v>155</v>
      </c>
      <c r="F476" s="16">
        <v>3</v>
      </c>
      <c r="G476" s="16" t="s">
        <v>1530</v>
      </c>
      <c r="H476" s="17">
        <v>2.5072628372222656</v>
      </c>
      <c r="I476" s="17">
        <v>229.25047364214882</v>
      </c>
      <c r="J476" s="17">
        <v>0.74358339531012796</v>
      </c>
      <c r="K476" s="17">
        <v>0.70562003466160661</v>
      </c>
      <c r="L476" s="17">
        <v>191.1250390952377</v>
      </c>
      <c r="M476" s="17">
        <v>7.9031965433729746E-3</v>
      </c>
      <c r="N476" s="17">
        <v>4.6861344331397259</v>
      </c>
      <c r="O476" s="17">
        <v>558.691643517584</v>
      </c>
      <c r="P476" s="17">
        <v>0.12553474745814072</v>
      </c>
      <c r="Q476" s="17">
        <v>0.15642959184815045</v>
      </c>
      <c r="R476" s="17">
        <v>16.889551271793014</v>
      </c>
      <c r="S476" s="17">
        <v>6.9220094392806575E-2</v>
      </c>
      <c r="T476" s="19">
        <f t="shared" si="28"/>
        <v>8.0554468968717483</v>
      </c>
      <c r="U476" s="19">
        <f t="shared" si="29"/>
        <v>995.95670752676358</v>
      </c>
      <c r="V476" s="19">
        <f t="shared" si="30"/>
        <v>0.94624143370444824</v>
      </c>
      <c r="W476" s="19">
        <f t="shared" si="31"/>
        <v>1004.9583958573398</v>
      </c>
    </row>
    <row r="477" spans="1:23">
      <c r="A477" s="18">
        <v>476</v>
      </c>
      <c r="B477" s="15">
        <v>32</v>
      </c>
      <c r="C477" s="14" t="s">
        <v>112</v>
      </c>
      <c r="D477" s="16">
        <v>2021</v>
      </c>
      <c r="E477" s="14" t="s">
        <v>155</v>
      </c>
      <c r="F477" s="16">
        <v>3</v>
      </c>
      <c r="G477" s="16" t="s">
        <v>1530</v>
      </c>
      <c r="H477" s="17">
        <v>2.0286497018260738</v>
      </c>
      <c r="I477" s="17">
        <v>151.53780440725734</v>
      </c>
      <c r="J477" s="17">
        <v>0.62621821359054664</v>
      </c>
      <c r="K477" s="17">
        <v>1.1917203230213558</v>
      </c>
      <c r="L477" s="17">
        <v>291.36092239461078</v>
      </c>
      <c r="M477" s="17">
        <v>7.5243762016311408E-3</v>
      </c>
      <c r="N477" s="17">
        <v>5.0158156012462367</v>
      </c>
      <c r="O477" s="17">
        <v>472.57592590913583</v>
      </c>
      <c r="P477" s="17">
        <v>0.26880461769936759</v>
      </c>
      <c r="Q477" s="17">
        <v>7.1813700110088391E-2</v>
      </c>
      <c r="R477" s="17">
        <v>10.12230165361624</v>
      </c>
      <c r="S477" s="17">
        <v>0</v>
      </c>
      <c r="T477" s="19">
        <f t="shared" si="28"/>
        <v>8.3079993262037544</v>
      </c>
      <c r="U477" s="19">
        <f t="shared" si="29"/>
        <v>925.59695436462016</v>
      </c>
      <c r="V477" s="19">
        <f t="shared" si="30"/>
        <v>0.90254720749154538</v>
      </c>
      <c r="W477" s="19">
        <f t="shared" si="31"/>
        <v>934.80750089831554</v>
      </c>
    </row>
    <row r="478" spans="1:23">
      <c r="A478" s="18">
        <v>477</v>
      </c>
      <c r="B478" s="15">
        <v>32</v>
      </c>
      <c r="C478" s="14" t="s">
        <v>112</v>
      </c>
      <c r="D478" s="16">
        <v>2022</v>
      </c>
      <c r="E478" s="14" t="s">
        <v>155</v>
      </c>
      <c r="F478" s="16">
        <v>3</v>
      </c>
      <c r="G478" s="16" t="s">
        <v>1530</v>
      </c>
      <c r="H478" s="17">
        <v>3.3440040982813568</v>
      </c>
      <c r="I478" s="17">
        <v>203.77141209195707</v>
      </c>
      <c r="J478" s="17">
        <v>0.60984416764255756</v>
      </c>
      <c r="K478" s="17">
        <v>1.240988710377368</v>
      </c>
      <c r="L478" s="17">
        <v>330.6502999540233</v>
      </c>
      <c r="M478" s="17">
        <v>1.7795460010890666E-2</v>
      </c>
      <c r="N478" s="17">
        <v>8.8293841613587709</v>
      </c>
      <c r="O478" s="17">
        <v>601.41496296528339</v>
      </c>
      <c r="P478" s="17">
        <v>0.31828388153681864</v>
      </c>
      <c r="Q478" s="17">
        <v>0.55833186680954139</v>
      </c>
      <c r="R478" s="17">
        <v>70.521826941593034</v>
      </c>
      <c r="S478" s="17">
        <v>5.7753703241309344E-2</v>
      </c>
      <c r="T478" s="19">
        <f t="shared" si="28"/>
        <v>13.972708836827039</v>
      </c>
      <c r="U478" s="19">
        <f t="shared" si="29"/>
        <v>1206.3585019528566</v>
      </c>
      <c r="V478" s="19">
        <f t="shared" si="30"/>
        <v>1.0036772124315763</v>
      </c>
      <c r="W478" s="19">
        <f t="shared" si="31"/>
        <v>1221.3348880021151</v>
      </c>
    </row>
    <row r="479" spans="1:23">
      <c r="A479" s="18">
        <v>478</v>
      </c>
      <c r="B479" s="15">
        <v>33</v>
      </c>
      <c r="C479" s="14" t="s">
        <v>113</v>
      </c>
      <c r="D479" s="16">
        <v>2007</v>
      </c>
      <c r="E479" s="14" t="s">
        <v>155</v>
      </c>
      <c r="F479" s="16">
        <v>3</v>
      </c>
      <c r="G479" s="16" t="s">
        <v>1530</v>
      </c>
      <c r="H479" s="17">
        <v>4.0796425385497646</v>
      </c>
      <c r="I479" s="17">
        <v>74.601877500955794</v>
      </c>
      <c r="J479" s="17">
        <v>10.333351663055947</v>
      </c>
      <c r="K479" s="17">
        <v>1.1345413533834587</v>
      </c>
      <c r="L479" s="17">
        <v>4.4997063846055818</v>
      </c>
      <c r="M479" s="17">
        <v>0</v>
      </c>
      <c r="N479" s="17">
        <v>2.2402384350707281</v>
      </c>
      <c r="O479" s="17">
        <v>4.2449153179559067</v>
      </c>
      <c r="P479" s="17">
        <v>0.2980574741939595</v>
      </c>
      <c r="Q479" s="17">
        <v>0</v>
      </c>
      <c r="R479" s="17">
        <v>0</v>
      </c>
      <c r="S479" s="17">
        <v>0</v>
      </c>
      <c r="T479" s="19">
        <f t="shared" si="28"/>
        <v>7.454422327003952</v>
      </c>
      <c r="U479" s="19">
        <f t="shared" si="29"/>
        <v>83.346499203517283</v>
      </c>
      <c r="V479" s="19">
        <f t="shared" si="30"/>
        <v>10.631409137249905</v>
      </c>
      <c r="W479" s="19">
        <f t="shared" si="31"/>
        <v>101.43233066777114</v>
      </c>
    </row>
    <row r="480" spans="1:23">
      <c r="A480" s="18">
        <v>479</v>
      </c>
      <c r="B480" s="15">
        <v>33</v>
      </c>
      <c r="C480" s="14" t="s">
        <v>113</v>
      </c>
      <c r="D480" s="16">
        <v>2008</v>
      </c>
      <c r="E480" s="14" t="s">
        <v>155</v>
      </c>
      <c r="F480" s="16">
        <v>3</v>
      </c>
      <c r="G480" s="16" t="s">
        <v>1530</v>
      </c>
      <c r="H480" s="17">
        <v>5.3919776827113521</v>
      </c>
      <c r="I480" s="17">
        <v>351.92412506535283</v>
      </c>
      <c r="J480" s="17">
        <v>14.132416380767751</v>
      </c>
      <c r="K480" s="17">
        <v>1.08719645548945</v>
      </c>
      <c r="L480" s="17">
        <v>4.3119317048225652</v>
      </c>
      <c r="M480" s="17">
        <v>0</v>
      </c>
      <c r="N480" s="17">
        <v>2.1467523231274739</v>
      </c>
      <c r="O480" s="17">
        <v>4.0677731788016285</v>
      </c>
      <c r="P480" s="17">
        <v>0.28561940779807587</v>
      </c>
      <c r="Q480" s="17">
        <v>0</v>
      </c>
      <c r="R480" s="17">
        <v>0</v>
      </c>
      <c r="S480" s="17">
        <v>0</v>
      </c>
      <c r="T480" s="19">
        <f t="shared" si="28"/>
        <v>8.6259264613282767</v>
      </c>
      <c r="U480" s="19">
        <f t="shared" si="29"/>
        <v>360.30382994897701</v>
      </c>
      <c r="V480" s="19">
        <f t="shared" si="30"/>
        <v>14.418035788565827</v>
      </c>
      <c r="W480" s="19">
        <f t="shared" si="31"/>
        <v>383.3477921988711</v>
      </c>
    </row>
    <row r="481" spans="1:23">
      <c r="A481" s="18">
        <v>480</v>
      </c>
      <c r="B481" s="15">
        <v>33</v>
      </c>
      <c r="C481" s="14" t="s">
        <v>113</v>
      </c>
      <c r="D481" s="16">
        <v>2009</v>
      </c>
      <c r="E481" s="14" t="s">
        <v>155</v>
      </c>
      <c r="F481" s="16">
        <v>3</v>
      </c>
      <c r="G481" s="16" t="s">
        <v>1530</v>
      </c>
      <c r="H481" s="17">
        <v>3.66</v>
      </c>
      <c r="I481" s="17">
        <v>145.25</v>
      </c>
      <c r="J481" s="17">
        <v>14.34</v>
      </c>
      <c r="K481" s="17">
        <v>0</v>
      </c>
      <c r="L481" s="17">
        <v>0</v>
      </c>
      <c r="M481" s="17">
        <v>0</v>
      </c>
      <c r="N481" s="17">
        <v>0</v>
      </c>
      <c r="O481" s="17">
        <v>0</v>
      </c>
      <c r="P481" s="17">
        <v>0</v>
      </c>
      <c r="Q481" s="17">
        <v>0</v>
      </c>
      <c r="R481" s="17">
        <v>0</v>
      </c>
      <c r="S481" s="17">
        <v>0</v>
      </c>
      <c r="T481" s="19">
        <f t="shared" si="28"/>
        <v>3.66</v>
      </c>
      <c r="U481" s="19">
        <f t="shared" si="29"/>
        <v>145.25</v>
      </c>
      <c r="V481" s="19">
        <f t="shared" si="30"/>
        <v>14.34</v>
      </c>
      <c r="W481" s="19">
        <f t="shared" si="31"/>
        <v>163.25</v>
      </c>
    </row>
    <row r="482" spans="1:23">
      <c r="A482" s="18">
        <v>481</v>
      </c>
      <c r="B482" s="15">
        <v>33</v>
      </c>
      <c r="C482" s="14" t="s">
        <v>113</v>
      </c>
      <c r="D482" s="16">
        <v>2010</v>
      </c>
      <c r="E482" s="14" t="s">
        <v>155</v>
      </c>
      <c r="F482" s="16">
        <v>3</v>
      </c>
      <c r="G482" s="16" t="s">
        <v>1530</v>
      </c>
      <c r="H482" s="17">
        <v>5.5</v>
      </c>
      <c r="I482" s="17">
        <v>188.45</v>
      </c>
      <c r="J482" s="17">
        <v>9.8699999999999992</v>
      </c>
      <c r="K482" s="17">
        <v>0</v>
      </c>
      <c r="L482" s="17">
        <v>0</v>
      </c>
      <c r="M482" s="17">
        <v>0</v>
      </c>
      <c r="N482" s="17">
        <v>0</v>
      </c>
      <c r="O482" s="17">
        <v>0</v>
      </c>
      <c r="P482" s="17">
        <v>0</v>
      </c>
      <c r="Q482" s="17">
        <v>0</v>
      </c>
      <c r="R482" s="17">
        <v>0</v>
      </c>
      <c r="S482" s="17">
        <v>0</v>
      </c>
      <c r="T482" s="19">
        <f t="shared" si="28"/>
        <v>5.5</v>
      </c>
      <c r="U482" s="19">
        <f t="shared" si="29"/>
        <v>188.45</v>
      </c>
      <c r="V482" s="19">
        <f t="shared" si="30"/>
        <v>9.8699999999999992</v>
      </c>
      <c r="W482" s="19">
        <f t="shared" si="31"/>
        <v>203.82</v>
      </c>
    </row>
    <row r="483" spans="1:23">
      <c r="A483" s="18">
        <v>482</v>
      </c>
      <c r="B483" s="15">
        <v>33</v>
      </c>
      <c r="C483" s="14" t="s">
        <v>113</v>
      </c>
      <c r="D483" s="16">
        <v>2011</v>
      </c>
      <c r="E483" s="14" t="s">
        <v>155</v>
      </c>
      <c r="F483" s="16">
        <v>3</v>
      </c>
      <c r="G483" s="16" t="s">
        <v>1530</v>
      </c>
      <c r="H483" s="17">
        <v>4.5999999999999996</v>
      </c>
      <c r="I483" s="17">
        <v>160.51</v>
      </c>
      <c r="J483" s="17">
        <v>19.05</v>
      </c>
      <c r="K483" s="17">
        <v>0</v>
      </c>
      <c r="L483" s="17">
        <v>0</v>
      </c>
      <c r="M483" s="17">
        <v>0</v>
      </c>
      <c r="N483" s="17">
        <v>0</v>
      </c>
      <c r="O483" s="17">
        <v>0</v>
      </c>
      <c r="P483" s="17">
        <v>0</v>
      </c>
      <c r="Q483" s="17">
        <v>0</v>
      </c>
      <c r="R483" s="17">
        <v>0</v>
      </c>
      <c r="S483" s="17">
        <v>0</v>
      </c>
      <c r="T483" s="19">
        <f t="shared" si="28"/>
        <v>4.5999999999999996</v>
      </c>
      <c r="U483" s="19">
        <f t="shared" si="29"/>
        <v>160.51</v>
      </c>
      <c r="V483" s="19">
        <f t="shared" si="30"/>
        <v>19.05</v>
      </c>
      <c r="W483" s="19">
        <f t="shared" si="31"/>
        <v>184.16</v>
      </c>
    </row>
    <row r="484" spans="1:23">
      <c r="A484" s="18">
        <v>483</v>
      </c>
      <c r="B484" s="15">
        <v>33</v>
      </c>
      <c r="C484" s="14" t="s">
        <v>113</v>
      </c>
      <c r="D484" s="16">
        <v>2012</v>
      </c>
      <c r="E484" s="14" t="s">
        <v>155</v>
      </c>
      <c r="F484" s="16">
        <v>3</v>
      </c>
      <c r="G484" s="16" t="s">
        <v>1530</v>
      </c>
      <c r="H484" s="17">
        <v>3.73</v>
      </c>
      <c r="I484" s="17">
        <v>136.15</v>
      </c>
      <c r="J484" s="17">
        <v>15.61</v>
      </c>
      <c r="K484" s="17">
        <v>0</v>
      </c>
      <c r="L484" s="17">
        <v>0</v>
      </c>
      <c r="M484" s="17">
        <v>0</v>
      </c>
      <c r="N484" s="17">
        <v>0</v>
      </c>
      <c r="O484" s="17">
        <v>0</v>
      </c>
      <c r="P484" s="17">
        <v>0</v>
      </c>
      <c r="Q484" s="17">
        <v>0</v>
      </c>
      <c r="R484" s="17">
        <v>0</v>
      </c>
      <c r="S484" s="17">
        <v>0</v>
      </c>
      <c r="T484" s="19">
        <f t="shared" si="28"/>
        <v>3.73</v>
      </c>
      <c r="U484" s="19">
        <f t="shared" si="29"/>
        <v>136.15</v>
      </c>
      <c r="V484" s="19">
        <f t="shared" si="30"/>
        <v>15.61</v>
      </c>
      <c r="W484" s="19">
        <f t="shared" si="31"/>
        <v>155.49</v>
      </c>
    </row>
    <row r="485" spans="1:23">
      <c r="A485" s="18">
        <v>484</v>
      </c>
      <c r="B485" s="15">
        <v>33</v>
      </c>
      <c r="C485" s="14" t="s">
        <v>113</v>
      </c>
      <c r="D485" s="16">
        <v>2013</v>
      </c>
      <c r="E485" s="14" t="s">
        <v>155</v>
      </c>
      <c r="F485" s="16">
        <v>3</v>
      </c>
      <c r="G485" s="16" t="s">
        <v>1530</v>
      </c>
      <c r="H485" s="17">
        <v>2.96</v>
      </c>
      <c r="I485" s="17">
        <v>62.3</v>
      </c>
      <c r="J485" s="17">
        <v>17.95</v>
      </c>
      <c r="K485" s="17">
        <v>1.04</v>
      </c>
      <c r="L485" s="17">
        <v>463.69</v>
      </c>
      <c r="M485" s="17">
        <v>0</v>
      </c>
      <c r="N485" s="17">
        <v>6.96</v>
      </c>
      <c r="O485" s="17">
        <v>2382.2800000000002</v>
      </c>
      <c r="P485" s="17">
        <v>0</v>
      </c>
      <c r="Q485" s="17">
        <v>0.47</v>
      </c>
      <c r="R485" s="17">
        <v>13.48</v>
      </c>
      <c r="S485" s="17">
        <v>0</v>
      </c>
      <c r="T485" s="19">
        <f t="shared" si="28"/>
        <v>11.430000000000001</v>
      </c>
      <c r="U485" s="19">
        <f t="shared" si="29"/>
        <v>2921.7500000000005</v>
      </c>
      <c r="V485" s="19">
        <f t="shared" si="30"/>
        <v>17.95</v>
      </c>
      <c r="W485" s="19">
        <f t="shared" si="31"/>
        <v>2951.13</v>
      </c>
    </row>
    <row r="486" spans="1:23">
      <c r="A486" s="18">
        <v>485</v>
      </c>
      <c r="B486" s="15">
        <v>33</v>
      </c>
      <c r="C486" s="14" t="s">
        <v>113</v>
      </c>
      <c r="D486" s="16">
        <v>2014</v>
      </c>
      <c r="E486" s="14" t="s">
        <v>155</v>
      </c>
      <c r="F486" s="16">
        <v>3</v>
      </c>
      <c r="G486" s="16" t="s">
        <v>1530</v>
      </c>
      <c r="H486" s="17">
        <v>2.76</v>
      </c>
      <c r="I486" s="17">
        <v>51.78</v>
      </c>
      <c r="J486" s="17">
        <v>13.93</v>
      </c>
      <c r="K486" s="17">
        <v>2.31</v>
      </c>
      <c r="L486" s="17">
        <v>248.67</v>
      </c>
      <c r="M486" s="17">
        <v>1.02</v>
      </c>
      <c r="N486" s="17">
        <v>6.01</v>
      </c>
      <c r="O486" s="17">
        <v>1305.1300000000001</v>
      </c>
      <c r="P486" s="17">
        <v>1</v>
      </c>
      <c r="Q486" s="17">
        <v>3.73</v>
      </c>
      <c r="R486" s="17">
        <v>479.51</v>
      </c>
      <c r="S486" s="17">
        <v>0</v>
      </c>
      <c r="T486" s="19">
        <f t="shared" si="28"/>
        <v>14.81</v>
      </c>
      <c r="U486" s="19">
        <f t="shared" si="29"/>
        <v>2085.09</v>
      </c>
      <c r="V486" s="19">
        <f t="shared" si="30"/>
        <v>15.95</v>
      </c>
      <c r="W486" s="19">
        <f t="shared" si="31"/>
        <v>2115.85</v>
      </c>
    </row>
    <row r="487" spans="1:23">
      <c r="A487" s="18">
        <v>486</v>
      </c>
      <c r="B487" s="15">
        <v>33</v>
      </c>
      <c r="C487" s="14" t="s">
        <v>113</v>
      </c>
      <c r="D487" s="16">
        <v>2015</v>
      </c>
      <c r="E487" s="14" t="s">
        <v>155</v>
      </c>
      <c r="F487" s="16">
        <v>3</v>
      </c>
      <c r="G487" s="16" t="s">
        <v>1530</v>
      </c>
      <c r="H487" s="17">
        <v>8.4324697872630878</v>
      </c>
      <c r="I487" s="17">
        <v>269.65444222147329</v>
      </c>
      <c r="J487" s="17">
        <v>25.759501068590271</v>
      </c>
      <c r="K487" s="17">
        <v>0</v>
      </c>
      <c r="L487" s="17">
        <v>0</v>
      </c>
      <c r="M487" s="17">
        <v>0</v>
      </c>
      <c r="N487" s="17">
        <v>4.9616885859202036</v>
      </c>
      <c r="O487" s="17">
        <v>1035.728420235389</v>
      </c>
      <c r="P487" s="17">
        <v>0</v>
      </c>
      <c r="Q487" s="17">
        <v>0</v>
      </c>
      <c r="R487" s="17">
        <v>0</v>
      </c>
      <c r="S487" s="17">
        <v>0</v>
      </c>
      <c r="T487" s="19">
        <f t="shared" si="28"/>
        <v>13.394158373183291</v>
      </c>
      <c r="U487" s="19">
        <f t="shared" si="29"/>
        <v>1305.3828624568623</v>
      </c>
      <c r="V487" s="19">
        <f t="shared" si="30"/>
        <v>25.759501068590271</v>
      </c>
      <c r="W487" s="19">
        <f t="shared" si="31"/>
        <v>1344.5365218986358</v>
      </c>
    </row>
    <row r="488" spans="1:23">
      <c r="A488" s="18">
        <v>487</v>
      </c>
      <c r="B488" s="15">
        <v>33</v>
      </c>
      <c r="C488" s="14" t="s">
        <v>113</v>
      </c>
      <c r="D488" s="16">
        <v>2016</v>
      </c>
      <c r="E488" s="14" t="s">
        <v>155</v>
      </c>
      <c r="F488" s="16">
        <v>3</v>
      </c>
      <c r="G488" s="16" t="s">
        <v>1530</v>
      </c>
      <c r="H488" s="17">
        <v>7.1656146824626141</v>
      </c>
      <c r="I488" s="17">
        <v>226.59351330355409</v>
      </c>
      <c r="J488" s="17">
        <v>17.194697999611574</v>
      </c>
      <c r="K488" s="17">
        <v>1.2483006409011459</v>
      </c>
      <c r="L488" s="17">
        <v>824.41493493882308</v>
      </c>
      <c r="M488" s="17">
        <v>0</v>
      </c>
      <c r="N488" s="17">
        <v>14.036900369003691</v>
      </c>
      <c r="O488" s="17">
        <v>2351.5011652748108</v>
      </c>
      <c r="P488" s="17">
        <v>0</v>
      </c>
      <c r="Q488" s="17">
        <v>0</v>
      </c>
      <c r="R488" s="17">
        <v>0</v>
      </c>
      <c r="S488" s="17">
        <v>0</v>
      </c>
      <c r="T488" s="19">
        <f t="shared" si="28"/>
        <v>22.450815692367449</v>
      </c>
      <c r="U488" s="19">
        <f t="shared" si="29"/>
        <v>3402.509613517188</v>
      </c>
      <c r="V488" s="19">
        <f t="shared" si="30"/>
        <v>17.194697999611574</v>
      </c>
      <c r="W488" s="19">
        <f t="shared" si="31"/>
        <v>3442.1551272091669</v>
      </c>
    </row>
    <row r="489" spans="1:23">
      <c r="A489" s="18">
        <v>488</v>
      </c>
      <c r="B489" s="15">
        <v>33</v>
      </c>
      <c r="C489" s="14" t="s">
        <v>113</v>
      </c>
      <c r="D489" s="16">
        <v>2017</v>
      </c>
      <c r="E489" s="14" t="s">
        <v>155</v>
      </c>
      <c r="F489" s="16">
        <v>3</v>
      </c>
      <c r="G489" s="16" t="s">
        <v>1530</v>
      </c>
      <c r="H489" s="17">
        <v>10.160816739790752</v>
      </c>
      <c r="I489" s="17">
        <v>887.43240879943539</v>
      </c>
      <c r="J489" s="17">
        <v>20.10394870064124</v>
      </c>
      <c r="K489" s="17">
        <v>1.233715828552143</v>
      </c>
      <c r="L489" s="17">
        <v>583.66291841806515</v>
      </c>
      <c r="M489" s="17">
        <v>0</v>
      </c>
      <c r="N489" s="17">
        <v>12.044181265915993</v>
      </c>
      <c r="O489" s="17">
        <v>2620.8985058141316</v>
      </c>
      <c r="P489" s="17">
        <v>0.98809560335041258</v>
      </c>
      <c r="Q489" s="17">
        <v>0</v>
      </c>
      <c r="R489" s="17">
        <v>0</v>
      </c>
      <c r="S489" s="17">
        <v>0</v>
      </c>
      <c r="T489" s="19">
        <f t="shared" si="28"/>
        <v>23.438713834258888</v>
      </c>
      <c r="U489" s="19">
        <f t="shared" si="29"/>
        <v>4091.9938330316322</v>
      </c>
      <c r="V489" s="19">
        <f t="shared" si="30"/>
        <v>21.092044303991653</v>
      </c>
      <c r="W489" s="19">
        <f t="shared" si="31"/>
        <v>4136.5245911698821</v>
      </c>
    </row>
    <row r="490" spans="1:23">
      <c r="A490" s="18">
        <v>489</v>
      </c>
      <c r="B490" s="15">
        <v>33</v>
      </c>
      <c r="C490" s="14" t="s">
        <v>113</v>
      </c>
      <c r="D490" s="16">
        <v>2018</v>
      </c>
      <c r="E490" s="14" t="s">
        <v>155</v>
      </c>
      <c r="F490" s="16">
        <v>3</v>
      </c>
      <c r="G490" s="16" t="s">
        <v>1530</v>
      </c>
      <c r="H490" s="17">
        <v>6.0379012315451854</v>
      </c>
      <c r="I490" s="17">
        <v>649.34515094385824</v>
      </c>
      <c r="J490" s="17">
        <v>15.01633082780403</v>
      </c>
      <c r="K490" s="17">
        <v>3.0038439879538723</v>
      </c>
      <c r="L490" s="17">
        <v>1027.5466052934407</v>
      </c>
      <c r="M490" s="17">
        <v>0</v>
      </c>
      <c r="N490" s="17">
        <v>4.0371177435545871</v>
      </c>
      <c r="O490" s="17">
        <v>204.8837254853953</v>
      </c>
      <c r="P490" s="17">
        <v>0</v>
      </c>
      <c r="Q490" s="17">
        <v>0</v>
      </c>
      <c r="R490" s="17">
        <v>0</v>
      </c>
      <c r="S490" s="17">
        <v>0</v>
      </c>
      <c r="T490" s="19">
        <f t="shared" si="28"/>
        <v>13.078862963053645</v>
      </c>
      <c r="U490" s="19">
        <f t="shared" si="29"/>
        <v>1881.7754817226942</v>
      </c>
      <c r="V490" s="19">
        <f t="shared" si="30"/>
        <v>15.01633082780403</v>
      </c>
      <c r="W490" s="19">
        <f t="shared" si="31"/>
        <v>1909.8706755135518</v>
      </c>
    </row>
    <row r="491" spans="1:23">
      <c r="A491" s="18">
        <v>490</v>
      </c>
      <c r="B491" s="15">
        <v>33</v>
      </c>
      <c r="C491" s="14" t="s">
        <v>113</v>
      </c>
      <c r="D491" s="16">
        <v>2019</v>
      </c>
      <c r="E491" s="14" t="s">
        <v>155</v>
      </c>
      <c r="F491" s="16">
        <v>3</v>
      </c>
      <c r="G491" s="16" t="s">
        <v>1530</v>
      </c>
      <c r="H491" s="17">
        <v>5.261284395205621</v>
      </c>
      <c r="I491" s="17">
        <v>151.97604348461201</v>
      </c>
      <c r="J491" s="17">
        <v>28.553290945575039</v>
      </c>
      <c r="K491" s="17">
        <v>6.0910593608008057</v>
      </c>
      <c r="L491" s="17">
        <v>2643.2035458103005</v>
      </c>
      <c r="M491" s="17">
        <v>0</v>
      </c>
      <c r="N491" s="17">
        <v>3.0100792656205551</v>
      </c>
      <c r="O491" s="17">
        <v>257.44820057046644</v>
      </c>
      <c r="P491" s="17">
        <v>0</v>
      </c>
      <c r="Q491" s="17">
        <v>0</v>
      </c>
      <c r="R491" s="17">
        <v>0</v>
      </c>
      <c r="S491" s="17">
        <v>0</v>
      </c>
      <c r="T491" s="19">
        <f t="shared" si="28"/>
        <v>14.362423021626981</v>
      </c>
      <c r="U491" s="19">
        <f t="shared" si="29"/>
        <v>3052.6277898653789</v>
      </c>
      <c r="V491" s="19">
        <f t="shared" si="30"/>
        <v>28.553290945575039</v>
      </c>
      <c r="W491" s="19">
        <f t="shared" si="31"/>
        <v>3095.5435038325809</v>
      </c>
    </row>
    <row r="492" spans="1:23">
      <c r="A492" s="18">
        <v>491</v>
      </c>
      <c r="B492" s="15">
        <v>33</v>
      </c>
      <c r="C492" s="14" t="s">
        <v>113</v>
      </c>
      <c r="D492" s="16">
        <v>2020</v>
      </c>
      <c r="E492" s="14" t="s">
        <v>155</v>
      </c>
      <c r="F492" s="16">
        <v>3</v>
      </c>
      <c r="G492" s="16" t="s">
        <v>1530</v>
      </c>
      <c r="H492" s="17">
        <v>6.1410381330225139</v>
      </c>
      <c r="I492" s="17">
        <v>346.84504483966924</v>
      </c>
      <c r="J492" s="17">
        <v>13.392246910493476</v>
      </c>
      <c r="K492" s="17">
        <v>1.023381341255805</v>
      </c>
      <c r="L492" s="17">
        <v>765.48924325934206</v>
      </c>
      <c r="M492" s="17">
        <v>0</v>
      </c>
      <c r="N492" s="17">
        <v>3.9560832300740159</v>
      </c>
      <c r="O492" s="17">
        <v>660.25454371637943</v>
      </c>
      <c r="P492" s="17">
        <v>2.0278340546165188</v>
      </c>
      <c r="Q492" s="17">
        <v>0</v>
      </c>
      <c r="R492" s="17">
        <v>0</v>
      </c>
      <c r="S492" s="17">
        <v>0</v>
      </c>
      <c r="T492" s="19">
        <f t="shared" si="28"/>
        <v>11.120502704352335</v>
      </c>
      <c r="U492" s="19">
        <f t="shared" si="29"/>
        <v>1772.5888318153907</v>
      </c>
      <c r="V492" s="19">
        <f t="shared" si="30"/>
        <v>15.420080965109996</v>
      </c>
      <c r="W492" s="19">
        <f t="shared" si="31"/>
        <v>1799.1294154848529</v>
      </c>
    </row>
    <row r="493" spans="1:23">
      <c r="A493" s="18">
        <v>492</v>
      </c>
      <c r="B493" s="15">
        <v>33</v>
      </c>
      <c r="C493" s="14" t="s">
        <v>113</v>
      </c>
      <c r="D493" s="16">
        <v>2021</v>
      </c>
      <c r="E493" s="14" t="s">
        <v>155</v>
      </c>
      <c r="F493" s="16">
        <v>3</v>
      </c>
      <c r="G493" s="16" t="s">
        <v>1530</v>
      </c>
      <c r="H493" s="17">
        <v>1.4028184950882066</v>
      </c>
      <c r="I493" s="17">
        <v>29.889343208352585</v>
      </c>
      <c r="J493" s="17">
        <v>19.247081211747158</v>
      </c>
      <c r="K493" s="17">
        <v>3.8229954225171014</v>
      </c>
      <c r="L493" s="17">
        <v>1026.7629223885203</v>
      </c>
      <c r="M493" s="17">
        <v>0.82780435118037343</v>
      </c>
      <c r="N493" s="17">
        <v>6.7517872756261896</v>
      </c>
      <c r="O493" s="17">
        <v>1091.3979838502289</v>
      </c>
      <c r="P493" s="17">
        <v>4.9642287712801521</v>
      </c>
      <c r="Q493" s="17">
        <v>0</v>
      </c>
      <c r="R493" s="17">
        <v>0</v>
      </c>
      <c r="S493" s="17">
        <v>0</v>
      </c>
      <c r="T493" s="19">
        <f t="shared" si="28"/>
        <v>11.977601193231497</v>
      </c>
      <c r="U493" s="19">
        <f t="shared" si="29"/>
        <v>2148.050249447102</v>
      </c>
      <c r="V493" s="19">
        <f t="shared" si="30"/>
        <v>25.039114334207682</v>
      </c>
      <c r="W493" s="19">
        <f t="shared" si="31"/>
        <v>2185.066964974541</v>
      </c>
    </row>
    <row r="494" spans="1:23">
      <c r="A494" s="18">
        <v>493</v>
      </c>
      <c r="B494" s="15">
        <v>33</v>
      </c>
      <c r="C494" s="14" t="s">
        <v>113</v>
      </c>
      <c r="D494" s="16">
        <v>2022</v>
      </c>
      <c r="E494" s="14" t="s">
        <v>155</v>
      </c>
      <c r="F494" s="16">
        <v>3</v>
      </c>
      <c r="G494" s="16" t="s">
        <v>1530</v>
      </c>
      <c r="H494" s="17">
        <v>3.0114394102348503</v>
      </c>
      <c r="I494" s="17">
        <v>282.48612604861256</v>
      </c>
      <c r="J494" s="17">
        <v>5.8515027669684585</v>
      </c>
      <c r="K494" s="17">
        <v>1.9850994348735798</v>
      </c>
      <c r="L494" s="17">
        <v>883.36924851874301</v>
      </c>
      <c r="M494" s="17">
        <v>0</v>
      </c>
      <c r="N494" s="17">
        <v>10.013453528618079</v>
      </c>
      <c r="O494" s="17">
        <v>484.74397231076085</v>
      </c>
      <c r="P494" s="17">
        <v>0.99986311816813001</v>
      </c>
      <c r="Q494" s="17">
        <v>1.0121042648467902</v>
      </c>
      <c r="R494" s="17">
        <v>12.145251178161482</v>
      </c>
      <c r="S494" s="17">
        <v>2.0242085296935803</v>
      </c>
      <c r="T494" s="19">
        <f t="shared" si="28"/>
        <v>16.022096638573299</v>
      </c>
      <c r="U494" s="19">
        <f t="shared" si="29"/>
        <v>1662.7445980562779</v>
      </c>
      <c r="V494" s="19">
        <f t="shared" si="30"/>
        <v>8.8755744148301687</v>
      </c>
      <c r="W494" s="19">
        <f t="shared" si="31"/>
        <v>1687.6422691096814</v>
      </c>
    </row>
    <row r="495" spans="1:23">
      <c r="A495" s="18">
        <v>494</v>
      </c>
      <c r="B495" s="15">
        <v>34</v>
      </c>
      <c r="C495" s="14" t="s">
        <v>119</v>
      </c>
      <c r="D495" s="16">
        <v>2007</v>
      </c>
      <c r="E495" s="14" t="s">
        <v>155</v>
      </c>
      <c r="F495" s="16">
        <v>3</v>
      </c>
      <c r="G495" s="16" t="s">
        <v>1530</v>
      </c>
      <c r="H495" s="17">
        <v>32.315712366231658</v>
      </c>
      <c r="I495" s="17">
        <v>57.410735649931411</v>
      </c>
      <c r="J495" s="17">
        <v>90.612567580219931</v>
      </c>
      <c r="K495" s="17">
        <v>8.7992306441412929</v>
      </c>
      <c r="L495" s="17">
        <v>17.579234619206794</v>
      </c>
      <c r="M495" s="17">
        <v>0</v>
      </c>
      <c r="N495" s="17">
        <v>26.997018700876321</v>
      </c>
      <c r="O495" s="17">
        <v>149.02413761611049</v>
      </c>
      <c r="P495" s="17">
        <v>31.950607347300814</v>
      </c>
      <c r="Q495" s="17">
        <v>0</v>
      </c>
      <c r="R495" s="17">
        <v>0</v>
      </c>
      <c r="S495" s="17">
        <v>0</v>
      </c>
      <c r="T495" s="19">
        <f t="shared" si="28"/>
        <v>68.111961711249279</v>
      </c>
      <c r="U495" s="19">
        <f t="shared" si="29"/>
        <v>224.01410788524871</v>
      </c>
      <c r="V495" s="19">
        <f t="shared" si="30"/>
        <v>122.56317492752075</v>
      </c>
      <c r="W495" s="19">
        <f t="shared" si="31"/>
        <v>414.6892445240187</v>
      </c>
    </row>
    <row r="496" spans="1:23">
      <c r="A496" s="18">
        <v>495</v>
      </c>
      <c r="B496" s="15">
        <v>34</v>
      </c>
      <c r="C496" s="14" t="s">
        <v>119</v>
      </c>
      <c r="D496" s="16">
        <v>2008</v>
      </c>
      <c r="E496" s="14" t="s">
        <v>155</v>
      </c>
      <c r="F496" s="16">
        <v>3</v>
      </c>
      <c r="G496" s="16" t="s">
        <v>1530</v>
      </c>
      <c r="H496" s="17">
        <v>33.684020792958499</v>
      </c>
      <c r="I496" s="17">
        <v>145.23121705117325</v>
      </c>
      <c r="J496" s="17">
        <v>117.34174027747629</v>
      </c>
      <c r="K496" s="17">
        <v>0</v>
      </c>
      <c r="L496" s="17">
        <v>0</v>
      </c>
      <c r="M496" s="17">
        <v>0</v>
      </c>
      <c r="N496" s="17">
        <v>37.084312525902391</v>
      </c>
      <c r="O496" s="17">
        <v>286.86253683566537</v>
      </c>
      <c r="P496" s="17">
        <v>26.995701683408655</v>
      </c>
      <c r="Q496" s="17">
        <v>0</v>
      </c>
      <c r="R496" s="17">
        <v>0</v>
      </c>
      <c r="S496" s="17">
        <v>0</v>
      </c>
      <c r="T496" s="19">
        <f t="shared" si="28"/>
        <v>70.768333318860897</v>
      </c>
      <c r="U496" s="19">
        <f t="shared" si="29"/>
        <v>432.09375388683861</v>
      </c>
      <c r="V496" s="19">
        <f t="shared" si="30"/>
        <v>144.33744196088495</v>
      </c>
      <c r="W496" s="19">
        <f t="shared" si="31"/>
        <v>647.1995291665844</v>
      </c>
    </row>
    <row r="497" spans="1:23">
      <c r="A497" s="18">
        <v>496</v>
      </c>
      <c r="B497" s="15">
        <v>34</v>
      </c>
      <c r="C497" s="14" t="s">
        <v>119</v>
      </c>
      <c r="D497" s="16">
        <v>2009</v>
      </c>
      <c r="E497" s="14" t="s">
        <v>155</v>
      </c>
      <c r="F497" s="16">
        <v>3</v>
      </c>
      <c r="G497" s="16" t="s">
        <v>1530</v>
      </c>
      <c r="H497" s="17">
        <v>39.700000000000003</v>
      </c>
      <c r="I497" s="17">
        <v>3235.02</v>
      </c>
      <c r="J497" s="17">
        <v>121.98</v>
      </c>
      <c r="K497" s="17">
        <v>24.36</v>
      </c>
      <c r="L497" s="17">
        <v>3949.18</v>
      </c>
      <c r="M497" s="17">
        <v>6.98</v>
      </c>
      <c r="N497" s="17">
        <v>1.41</v>
      </c>
      <c r="O497" s="17">
        <v>115.76</v>
      </c>
      <c r="P497" s="17">
        <v>0</v>
      </c>
      <c r="Q497" s="17">
        <v>0.65</v>
      </c>
      <c r="R497" s="17">
        <v>0</v>
      </c>
      <c r="S497" s="17">
        <v>4.28</v>
      </c>
      <c r="T497" s="19">
        <f t="shared" si="28"/>
        <v>66.12</v>
      </c>
      <c r="U497" s="19">
        <f t="shared" si="29"/>
        <v>7299.96</v>
      </c>
      <c r="V497" s="19">
        <f t="shared" si="30"/>
        <v>133.24</v>
      </c>
      <c r="W497" s="19">
        <f t="shared" si="31"/>
        <v>7499.32</v>
      </c>
    </row>
    <row r="498" spans="1:23">
      <c r="A498" s="18">
        <v>497</v>
      </c>
      <c r="B498" s="15">
        <v>34</v>
      </c>
      <c r="C498" s="14" t="s">
        <v>119</v>
      </c>
      <c r="D498" s="16">
        <v>2010</v>
      </c>
      <c r="E498" s="14" t="s">
        <v>155</v>
      </c>
      <c r="F498" s="16">
        <v>3</v>
      </c>
      <c r="G498" s="16" t="s">
        <v>1530</v>
      </c>
      <c r="H498" s="17">
        <v>30.29</v>
      </c>
      <c r="I498" s="17">
        <v>1896.96</v>
      </c>
      <c r="J498" s="17">
        <v>150.88</v>
      </c>
      <c r="K498" s="17">
        <v>13.99</v>
      </c>
      <c r="L498" s="17">
        <v>2741.63</v>
      </c>
      <c r="M498" s="17">
        <v>4.97</v>
      </c>
      <c r="N498" s="17">
        <v>3.55</v>
      </c>
      <c r="O498" s="17">
        <v>265.74</v>
      </c>
      <c r="P498" s="17">
        <v>3.01</v>
      </c>
      <c r="Q498" s="17">
        <v>3.39</v>
      </c>
      <c r="R498" s="17">
        <v>0.04</v>
      </c>
      <c r="S498" s="17">
        <v>2.63</v>
      </c>
      <c r="T498" s="19">
        <f t="shared" si="28"/>
        <v>51.22</v>
      </c>
      <c r="U498" s="19">
        <f t="shared" si="29"/>
        <v>4904.37</v>
      </c>
      <c r="V498" s="19">
        <f t="shared" si="30"/>
        <v>161.48999999999998</v>
      </c>
      <c r="W498" s="19">
        <f t="shared" si="31"/>
        <v>5117.08</v>
      </c>
    </row>
    <row r="499" spans="1:23">
      <c r="A499" s="18">
        <v>498</v>
      </c>
      <c r="B499" s="15">
        <v>34</v>
      </c>
      <c r="C499" s="14" t="s">
        <v>119</v>
      </c>
      <c r="D499" s="16">
        <v>2011</v>
      </c>
      <c r="E499" s="14" t="s">
        <v>155</v>
      </c>
      <c r="F499" s="16">
        <v>3</v>
      </c>
      <c r="G499" s="16" t="s">
        <v>1530</v>
      </c>
      <c r="H499" s="17">
        <v>33.880000000000003</v>
      </c>
      <c r="I499" s="17">
        <v>1609.91</v>
      </c>
      <c r="J499" s="17">
        <v>166.46</v>
      </c>
      <c r="K499" s="17">
        <v>7.03</v>
      </c>
      <c r="L499" s="17">
        <v>2101.34</v>
      </c>
      <c r="M499" s="17">
        <v>5.0999999999999996</v>
      </c>
      <c r="N499" s="17">
        <v>18.97</v>
      </c>
      <c r="O499" s="17">
        <v>5577.27</v>
      </c>
      <c r="P499" s="17">
        <v>22.17</v>
      </c>
      <c r="Q499" s="17">
        <v>5.61</v>
      </c>
      <c r="R499" s="17">
        <v>0.01</v>
      </c>
      <c r="S499" s="17">
        <v>9.3699999999999992</v>
      </c>
      <c r="T499" s="19">
        <f t="shared" si="28"/>
        <v>65.490000000000009</v>
      </c>
      <c r="U499" s="19">
        <f t="shared" si="29"/>
        <v>9288.5300000000007</v>
      </c>
      <c r="V499" s="19">
        <f t="shared" si="30"/>
        <v>203.10000000000002</v>
      </c>
      <c r="W499" s="19">
        <f t="shared" si="31"/>
        <v>9557.1200000000008</v>
      </c>
    </row>
    <row r="500" spans="1:23">
      <c r="A500" s="18">
        <v>499</v>
      </c>
      <c r="B500" s="15">
        <v>34</v>
      </c>
      <c r="C500" s="14" t="s">
        <v>119</v>
      </c>
      <c r="D500" s="16">
        <v>2012</v>
      </c>
      <c r="E500" s="14" t="s">
        <v>155</v>
      </c>
      <c r="F500" s="16">
        <v>3</v>
      </c>
      <c r="G500" s="16" t="s">
        <v>1530</v>
      </c>
      <c r="H500" s="17">
        <v>13.47</v>
      </c>
      <c r="I500" s="17">
        <v>800</v>
      </c>
      <c r="J500" s="17">
        <v>66.680000000000007</v>
      </c>
      <c r="K500" s="17">
        <v>3.3</v>
      </c>
      <c r="L500" s="17">
        <v>1366.08</v>
      </c>
      <c r="M500" s="17">
        <v>0</v>
      </c>
      <c r="N500" s="17">
        <v>18.43</v>
      </c>
      <c r="O500" s="17">
        <v>6558.55</v>
      </c>
      <c r="P500" s="17">
        <v>4.01</v>
      </c>
      <c r="Q500" s="17">
        <v>0</v>
      </c>
      <c r="R500" s="17">
        <v>0</v>
      </c>
      <c r="S500" s="17">
        <v>0</v>
      </c>
      <c r="T500" s="19">
        <f t="shared" si="28"/>
        <v>35.200000000000003</v>
      </c>
      <c r="U500" s="19">
        <f t="shared" si="29"/>
        <v>8724.630000000001</v>
      </c>
      <c r="V500" s="19">
        <f t="shared" si="30"/>
        <v>70.690000000000012</v>
      </c>
      <c r="W500" s="19">
        <f t="shared" si="31"/>
        <v>8830.5200000000023</v>
      </c>
    </row>
    <row r="501" spans="1:23">
      <c r="A501" s="18">
        <v>500</v>
      </c>
      <c r="B501" s="15">
        <v>34</v>
      </c>
      <c r="C501" s="14" t="s">
        <v>119</v>
      </c>
      <c r="D501" s="16">
        <v>2013</v>
      </c>
      <c r="E501" s="14" t="s">
        <v>155</v>
      </c>
      <c r="F501" s="16">
        <v>3</v>
      </c>
      <c r="G501" s="16" t="s">
        <v>1530</v>
      </c>
      <c r="H501" s="17">
        <v>11.84</v>
      </c>
      <c r="I501" s="17">
        <v>345.15</v>
      </c>
      <c r="J501" s="17">
        <v>64.16</v>
      </c>
      <c r="K501" s="17">
        <v>6.45</v>
      </c>
      <c r="L501" s="17">
        <v>682.92</v>
      </c>
      <c r="M501" s="17">
        <v>0.49</v>
      </c>
      <c r="N501" s="17">
        <v>23.19</v>
      </c>
      <c r="O501" s="17">
        <v>4133.08</v>
      </c>
      <c r="P501" s="17">
        <v>7.13</v>
      </c>
      <c r="Q501" s="17">
        <v>2.62</v>
      </c>
      <c r="R501" s="17">
        <v>0.28000000000000003</v>
      </c>
      <c r="S501" s="17">
        <v>0.46</v>
      </c>
      <c r="T501" s="19">
        <f t="shared" si="28"/>
        <v>44.1</v>
      </c>
      <c r="U501" s="19">
        <f t="shared" si="29"/>
        <v>5161.4299999999994</v>
      </c>
      <c r="V501" s="19">
        <f t="shared" si="30"/>
        <v>72.239999999999981</v>
      </c>
      <c r="W501" s="19">
        <f t="shared" si="31"/>
        <v>5277.7699999999995</v>
      </c>
    </row>
    <row r="502" spans="1:23">
      <c r="A502" s="18">
        <v>501</v>
      </c>
      <c r="B502" s="15">
        <v>34</v>
      </c>
      <c r="C502" s="14" t="s">
        <v>119</v>
      </c>
      <c r="D502" s="16">
        <v>2014</v>
      </c>
      <c r="E502" s="14" t="s">
        <v>155</v>
      </c>
      <c r="F502" s="16">
        <v>3</v>
      </c>
      <c r="G502" s="16" t="s">
        <v>1530</v>
      </c>
      <c r="H502" s="17">
        <v>17.45</v>
      </c>
      <c r="I502" s="17">
        <v>564.57000000000005</v>
      </c>
      <c r="J502" s="17">
        <v>60.55</v>
      </c>
      <c r="K502" s="17">
        <v>4.6399999999999997</v>
      </c>
      <c r="L502" s="17">
        <v>904.78</v>
      </c>
      <c r="M502" s="17">
        <v>2.39</v>
      </c>
      <c r="N502" s="17">
        <v>29.18</v>
      </c>
      <c r="O502" s="17">
        <v>5062.7700000000004</v>
      </c>
      <c r="P502" s="17">
        <v>3.42</v>
      </c>
      <c r="Q502" s="17">
        <v>0.32</v>
      </c>
      <c r="R502" s="17">
        <v>4.7300000000000004</v>
      </c>
      <c r="S502" s="17">
        <v>0</v>
      </c>
      <c r="T502" s="19">
        <f t="shared" si="28"/>
        <v>51.589999999999996</v>
      </c>
      <c r="U502" s="19">
        <f t="shared" si="29"/>
        <v>6536.85</v>
      </c>
      <c r="V502" s="19">
        <f t="shared" si="30"/>
        <v>66.36</v>
      </c>
      <c r="W502" s="19">
        <f t="shared" si="31"/>
        <v>6654.8</v>
      </c>
    </row>
    <row r="503" spans="1:23">
      <c r="A503" s="18">
        <v>502</v>
      </c>
      <c r="B503" s="15">
        <v>34</v>
      </c>
      <c r="C503" s="14" t="s">
        <v>119</v>
      </c>
      <c r="D503" s="16">
        <v>2015</v>
      </c>
      <c r="E503" s="14" t="s">
        <v>155</v>
      </c>
      <c r="F503" s="16">
        <v>3</v>
      </c>
      <c r="G503" s="16" t="s">
        <v>1530</v>
      </c>
      <c r="H503" s="17">
        <v>12.807073899452529</v>
      </c>
      <c r="I503" s="17">
        <v>279.43895825777599</v>
      </c>
      <c r="J503" s="17">
        <v>45.035732172771702</v>
      </c>
      <c r="K503" s="17">
        <v>0.61489042018548257</v>
      </c>
      <c r="L503" s="17">
        <v>7.6861302523185326</v>
      </c>
      <c r="M503" s="17">
        <v>1.537847779907777</v>
      </c>
      <c r="N503" s="17">
        <v>20.977635010275801</v>
      </c>
      <c r="O503" s="17">
        <v>3649.3889435780529</v>
      </c>
      <c r="P503" s="17">
        <v>3.9931609761152269</v>
      </c>
      <c r="Q503" s="17">
        <v>0</v>
      </c>
      <c r="R503" s="17">
        <v>0</v>
      </c>
      <c r="S503" s="17">
        <v>0</v>
      </c>
      <c r="T503" s="19">
        <f t="shared" si="28"/>
        <v>34.399599329913812</v>
      </c>
      <c r="U503" s="19">
        <f t="shared" si="29"/>
        <v>3936.5140320881474</v>
      </c>
      <c r="V503" s="19">
        <f t="shared" si="30"/>
        <v>50.566740928794708</v>
      </c>
      <c r="W503" s="19">
        <f t="shared" si="31"/>
        <v>4021.4803723468558</v>
      </c>
    </row>
    <row r="504" spans="1:23">
      <c r="A504" s="18">
        <v>503</v>
      </c>
      <c r="B504" s="15">
        <v>34</v>
      </c>
      <c r="C504" s="14" t="s">
        <v>119</v>
      </c>
      <c r="D504" s="16">
        <v>2016</v>
      </c>
      <c r="E504" s="14" t="s">
        <v>155</v>
      </c>
      <c r="F504" s="16">
        <v>3</v>
      </c>
      <c r="G504" s="16" t="s">
        <v>1530</v>
      </c>
      <c r="H504" s="17">
        <v>8.7041809098080467</v>
      </c>
      <c r="I504" s="17">
        <v>259.29854929758693</v>
      </c>
      <c r="J504" s="17">
        <v>50.741441527125836</v>
      </c>
      <c r="K504" s="17">
        <v>0.63282626817574028</v>
      </c>
      <c r="L504" s="17">
        <v>217.39347995143811</v>
      </c>
      <c r="M504" s="17">
        <v>0.30879317000576251</v>
      </c>
      <c r="N504" s="17">
        <v>23.998220889443385</v>
      </c>
      <c r="O504" s="17">
        <v>4761.0017623264948</v>
      </c>
      <c r="P504" s="17">
        <v>2.9811514985369891</v>
      </c>
      <c r="Q504" s="17">
        <v>0</v>
      </c>
      <c r="R504" s="17">
        <v>0</v>
      </c>
      <c r="S504" s="17">
        <v>0</v>
      </c>
      <c r="T504" s="19">
        <f t="shared" si="28"/>
        <v>33.335228067427174</v>
      </c>
      <c r="U504" s="19">
        <f t="shared" si="29"/>
        <v>5237.6937915755198</v>
      </c>
      <c r="V504" s="19">
        <f t="shared" si="30"/>
        <v>54.031386195668588</v>
      </c>
      <c r="W504" s="19">
        <f t="shared" si="31"/>
        <v>5325.0604058386152</v>
      </c>
    </row>
    <row r="505" spans="1:23">
      <c r="A505" s="18">
        <v>504</v>
      </c>
      <c r="B505" s="15">
        <v>34</v>
      </c>
      <c r="C505" s="14" t="s">
        <v>119</v>
      </c>
      <c r="D505" s="16">
        <v>2017</v>
      </c>
      <c r="E505" s="14" t="s">
        <v>155</v>
      </c>
      <c r="F505" s="16">
        <v>3</v>
      </c>
      <c r="G505" s="16" t="s">
        <v>1530</v>
      </c>
      <c r="H505" s="17">
        <v>12.782492677166562</v>
      </c>
      <c r="I505" s="17">
        <v>842.20789179075859</v>
      </c>
      <c r="J505" s="17">
        <v>58.260064103547165</v>
      </c>
      <c r="K505" s="17">
        <v>1.5425951201558115</v>
      </c>
      <c r="L505" s="17">
        <v>290.19737144785068</v>
      </c>
      <c r="M505" s="17">
        <v>0.92707838115539742</v>
      </c>
      <c r="N505" s="17">
        <v>17.010535678684803</v>
      </c>
      <c r="O505" s="17">
        <v>2784.4266106399618</v>
      </c>
      <c r="P505" s="17">
        <v>0</v>
      </c>
      <c r="Q505" s="17">
        <v>0</v>
      </c>
      <c r="R505" s="17">
        <v>0</v>
      </c>
      <c r="S505" s="17">
        <v>0</v>
      </c>
      <c r="T505" s="19">
        <f t="shared" si="28"/>
        <v>31.335623476007179</v>
      </c>
      <c r="U505" s="19">
        <f t="shared" si="29"/>
        <v>3916.8318738785711</v>
      </c>
      <c r="V505" s="19">
        <f t="shared" si="30"/>
        <v>59.187142484702562</v>
      </c>
      <c r="W505" s="19">
        <f t="shared" si="31"/>
        <v>4007.3546398392809</v>
      </c>
    </row>
    <row r="506" spans="1:23">
      <c r="A506" s="18">
        <v>505</v>
      </c>
      <c r="B506" s="15">
        <v>34</v>
      </c>
      <c r="C506" s="14" t="s">
        <v>119</v>
      </c>
      <c r="D506" s="16">
        <v>2018</v>
      </c>
      <c r="E506" s="14" t="s">
        <v>155</v>
      </c>
      <c r="F506" s="16">
        <v>3</v>
      </c>
      <c r="G506" s="16" t="s">
        <v>1530</v>
      </c>
      <c r="H506" s="17">
        <v>5.0982319698209695</v>
      </c>
      <c r="I506" s="17">
        <v>185.69314434312662</v>
      </c>
      <c r="J506" s="17">
        <v>20.571241785754061</v>
      </c>
      <c r="K506" s="17">
        <v>5.750441886479968</v>
      </c>
      <c r="L506" s="17">
        <v>540.45050629294769</v>
      </c>
      <c r="M506" s="17">
        <v>2.6438516036241957</v>
      </c>
      <c r="N506" s="17">
        <v>12.949419131142221</v>
      </c>
      <c r="O506" s="17">
        <v>2094.4875811739407</v>
      </c>
      <c r="P506" s="17">
        <v>0</v>
      </c>
      <c r="Q506" s="17">
        <v>0</v>
      </c>
      <c r="R506" s="17">
        <v>0</v>
      </c>
      <c r="S506" s="17">
        <v>0</v>
      </c>
      <c r="T506" s="19">
        <f t="shared" si="28"/>
        <v>23.798092987443159</v>
      </c>
      <c r="U506" s="19">
        <f t="shared" si="29"/>
        <v>2820.6312318100149</v>
      </c>
      <c r="V506" s="19">
        <f t="shared" si="30"/>
        <v>23.215093389378257</v>
      </c>
      <c r="W506" s="19">
        <f t="shared" si="31"/>
        <v>2867.644418186836</v>
      </c>
    </row>
    <row r="507" spans="1:23">
      <c r="A507" s="18">
        <v>506</v>
      </c>
      <c r="B507" s="15">
        <v>34</v>
      </c>
      <c r="C507" s="14" t="s">
        <v>119</v>
      </c>
      <c r="D507" s="16">
        <v>2019</v>
      </c>
      <c r="E507" s="14" t="s">
        <v>155</v>
      </c>
      <c r="F507" s="16">
        <v>3</v>
      </c>
      <c r="G507" s="16" t="s">
        <v>1530</v>
      </c>
      <c r="H507" s="17">
        <v>7.414126002163842</v>
      </c>
      <c r="I507" s="17">
        <v>646.51022276472372</v>
      </c>
      <c r="J507" s="17">
        <v>32.802535578550227</v>
      </c>
      <c r="K507" s="17">
        <v>0.31314672510888564</v>
      </c>
      <c r="L507" s="17">
        <v>49.37942131106611</v>
      </c>
      <c r="M507" s="17">
        <v>0.44899714261935808</v>
      </c>
      <c r="N507" s="17">
        <v>32.983965378533583</v>
      </c>
      <c r="O507" s="17">
        <v>7268.5213193885756</v>
      </c>
      <c r="P507" s="17">
        <v>3.0163675201819848</v>
      </c>
      <c r="Q507" s="17">
        <v>0</v>
      </c>
      <c r="R507" s="17">
        <v>0</v>
      </c>
      <c r="S507" s="17">
        <v>0.23838322190473549</v>
      </c>
      <c r="T507" s="19">
        <f t="shared" si="28"/>
        <v>40.711238105806309</v>
      </c>
      <c r="U507" s="19">
        <f t="shared" si="29"/>
        <v>7964.4109634643655</v>
      </c>
      <c r="V507" s="19">
        <f t="shared" si="30"/>
        <v>36.506283463256302</v>
      </c>
      <c r="W507" s="19">
        <f t="shared" si="31"/>
        <v>8041.6284850334278</v>
      </c>
    </row>
    <row r="508" spans="1:23">
      <c r="A508" s="18">
        <v>507</v>
      </c>
      <c r="B508" s="15">
        <v>34</v>
      </c>
      <c r="C508" s="14" t="s">
        <v>119</v>
      </c>
      <c r="D508" s="16">
        <v>2020</v>
      </c>
      <c r="E508" s="14" t="s">
        <v>155</v>
      </c>
      <c r="F508" s="16">
        <v>3</v>
      </c>
      <c r="G508" s="16" t="s">
        <v>1530</v>
      </c>
      <c r="H508" s="17">
        <v>7.5362684394475039</v>
      </c>
      <c r="I508" s="17">
        <v>269.64514419497027</v>
      </c>
      <c r="J508" s="17">
        <v>50.0664792814066</v>
      </c>
      <c r="K508" s="17">
        <v>1.9634934158007367</v>
      </c>
      <c r="L508" s="17">
        <v>258.40337025136012</v>
      </c>
      <c r="M508" s="17">
        <v>0.15930877647264019</v>
      </c>
      <c r="N508" s="17">
        <v>29.020386532411166</v>
      </c>
      <c r="O508" s="17">
        <v>8264.9188496602237</v>
      </c>
      <c r="P508" s="17">
        <v>9.0991688412748459</v>
      </c>
      <c r="Q508" s="17">
        <v>1.2140149863486034</v>
      </c>
      <c r="R508" s="17">
        <v>505.06879364589554</v>
      </c>
      <c r="S508" s="17">
        <v>1.4048259530821297</v>
      </c>
      <c r="T508" s="19">
        <f t="shared" si="28"/>
        <v>39.734163374008006</v>
      </c>
      <c r="U508" s="19">
        <f t="shared" si="29"/>
        <v>9298.0361577524509</v>
      </c>
      <c r="V508" s="19">
        <f t="shared" si="30"/>
        <v>60.72978285223622</v>
      </c>
      <c r="W508" s="19">
        <f t="shared" si="31"/>
        <v>9398.5001039786966</v>
      </c>
    </row>
    <row r="509" spans="1:23">
      <c r="A509" s="18">
        <v>508</v>
      </c>
      <c r="B509" s="15">
        <v>34</v>
      </c>
      <c r="C509" s="14" t="s">
        <v>119</v>
      </c>
      <c r="D509" s="16">
        <v>2021</v>
      </c>
      <c r="E509" s="14" t="s">
        <v>155</v>
      </c>
      <c r="F509" s="16">
        <v>3</v>
      </c>
      <c r="G509" s="16" t="s">
        <v>1530</v>
      </c>
      <c r="H509" s="17">
        <v>4.1337967870542425</v>
      </c>
      <c r="I509" s="17">
        <v>119.19908743395993</v>
      </c>
      <c r="J509" s="17">
        <v>1.1835534313926681</v>
      </c>
      <c r="K509" s="17">
        <v>2.2661924568944167</v>
      </c>
      <c r="L509" s="17">
        <v>125.96145653918387</v>
      </c>
      <c r="M509" s="17">
        <v>5.9721559797276738E-2</v>
      </c>
      <c r="N509" s="17">
        <v>3.5349423065219883</v>
      </c>
      <c r="O509" s="17">
        <v>612.12812155470226</v>
      </c>
      <c r="P509" s="17">
        <v>4.500558323980758E-4</v>
      </c>
      <c r="Q509" s="17">
        <v>0</v>
      </c>
      <c r="R509" s="17">
        <v>0</v>
      </c>
      <c r="S509" s="17">
        <v>0</v>
      </c>
      <c r="T509" s="19">
        <f t="shared" si="28"/>
        <v>9.9349315504706475</v>
      </c>
      <c r="U509" s="19">
        <f t="shared" si="29"/>
        <v>857.28866552784609</v>
      </c>
      <c r="V509" s="19">
        <f t="shared" si="30"/>
        <v>1.2437250470223429</v>
      </c>
      <c r="W509" s="19">
        <f t="shared" si="31"/>
        <v>868.46732212533914</v>
      </c>
    </row>
    <row r="510" spans="1:23">
      <c r="A510" s="18">
        <v>509</v>
      </c>
      <c r="B510" s="15">
        <v>34</v>
      </c>
      <c r="C510" s="14" t="s">
        <v>119</v>
      </c>
      <c r="D510" s="16">
        <v>2022</v>
      </c>
      <c r="E510" s="14" t="s">
        <v>155</v>
      </c>
      <c r="F510" s="16">
        <v>3</v>
      </c>
      <c r="G510" s="16" t="s">
        <v>1530</v>
      </c>
      <c r="H510" s="17">
        <v>0.63331543389487632</v>
      </c>
      <c r="I510" s="17">
        <v>44.017108533036996</v>
      </c>
      <c r="J510" s="17">
        <v>6.9868002048028774</v>
      </c>
      <c r="K510" s="17">
        <v>0.88504814116412955</v>
      </c>
      <c r="L510" s="17">
        <v>77.797345055384199</v>
      </c>
      <c r="M510" s="17">
        <v>0.53443560572948534</v>
      </c>
      <c r="N510" s="17">
        <v>13.020542727624662</v>
      </c>
      <c r="O510" s="17">
        <v>3506.2893465039897</v>
      </c>
      <c r="P510" s="17">
        <v>8.0218289895975126</v>
      </c>
      <c r="Q510" s="17">
        <v>0</v>
      </c>
      <c r="R510" s="17">
        <v>0</v>
      </c>
      <c r="S510" s="17">
        <v>0</v>
      </c>
      <c r="T510" s="19">
        <f t="shared" si="28"/>
        <v>14.538906302683667</v>
      </c>
      <c r="U510" s="19">
        <f t="shared" si="29"/>
        <v>3628.1038000924109</v>
      </c>
      <c r="V510" s="19">
        <f t="shared" si="30"/>
        <v>15.543064800129876</v>
      </c>
      <c r="W510" s="19">
        <f t="shared" si="31"/>
        <v>3658.1857711952243</v>
      </c>
    </row>
    <row r="511" spans="1:23">
      <c r="A511" s="18">
        <v>510</v>
      </c>
      <c r="B511" s="15">
        <v>35</v>
      </c>
      <c r="C511" s="14" t="s">
        <v>22</v>
      </c>
      <c r="D511" s="16">
        <v>2007</v>
      </c>
      <c r="E511" s="14" t="s">
        <v>153</v>
      </c>
      <c r="F511" s="16">
        <v>3</v>
      </c>
      <c r="G511" s="16" t="s">
        <v>1530</v>
      </c>
      <c r="H511" s="17">
        <v>15.15</v>
      </c>
      <c r="I511" s="17">
        <v>322.83</v>
      </c>
      <c r="J511" s="17">
        <v>0.84</v>
      </c>
      <c r="K511" s="17">
        <v>1.52</v>
      </c>
      <c r="L511" s="17">
        <v>220.77</v>
      </c>
      <c r="M511" s="17">
        <v>0.2</v>
      </c>
      <c r="N511" s="17">
        <v>16.2</v>
      </c>
      <c r="O511" s="17">
        <v>2506.96</v>
      </c>
      <c r="P511" s="17">
        <v>2.1</v>
      </c>
      <c r="Q511" s="17">
        <v>0.36</v>
      </c>
      <c r="R511" s="17">
        <v>9.68</v>
      </c>
      <c r="S511" s="17">
        <v>0</v>
      </c>
      <c r="T511" s="19">
        <f t="shared" si="28"/>
        <v>33.230000000000004</v>
      </c>
      <c r="U511" s="19">
        <f t="shared" si="29"/>
        <v>3060.24</v>
      </c>
      <c r="V511" s="19">
        <f t="shared" si="30"/>
        <v>3.14</v>
      </c>
      <c r="W511" s="19">
        <f t="shared" si="31"/>
        <v>3096.6099999999997</v>
      </c>
    </row>
    <row r="512" spans="1:23">
      <c r="A512" s="18">
        <v>511</v>
      </c>
      <c r="B512" s="15">
        <v>35</v>
      </c>
      <c r="C512" s="14" t="s">
        <v>22</v>
      </c>
      <c r="D512" s="16">
        <v>2008</v>
      </c>
      <c r="E512" s="14" t="s">
        <v>153</v>
      </c>
      <c r="F512" s="16">
        <v>3</v>
      </c>
      <c r="G512" s="16" t="s">
        <v>1530</v>
      </c>
      <c r="H512" s="17">
        <v>12.564554443852476</v>
      </c>
      <c r="I512" s="17">
        <v>240.00117089708414</v>
      </c>
      <c r="J512" s="17">
        <v>2.1700943042122023</v>
      </c>
      <c r="K512" s="17">
        <v>4.3553824378551393</v>
      </c>
      <c r="L512" s="17">
        <v>668.42224468023915</v>
      </c>
      <c r="M512" s="17">
        <v>0.67407222664519362</v>
      </c>
      <c r="N512" s="17">
        <v>9.9050970551948172</v>
      </c>
      <c r="O512" s="17">
        <v>1290.071244399838</v>
      </c>
      <c r="P512" s="17">
        <v>0.44039458525896313</v>
      </c>
      <c r="Q512" s="17">
        <v>3.4460024748503479</v>
      </c>
      <c r="R512" s="17">
        <v>134.95626217713703</v>
      </c>
      <c r="S512" s="17">
        <v>0.15331790672003667</v>
      </c>
      <c r="T512" s="19">
        <f t="shared" si="28"/>
        <v>30.271036411752778</v>
      </c>
      <c r="U512" s="19">
        <f t="shared" si="29"/>
        <v>2333.450922154298</v>
      </c>
      <c r="V512" s="19">
        <f t="shared" si="30"/>
        <v>3.4378790228363956</v>
      </c>
      <c r="W512" s="19">
        <f t="shared" si="31"/>
        <v>2367.1598375888875</v>
      </c>
    </row>
    <row r="513" spans="1:23">
      <c r="A513" s="18">
        <v>512</v>
      </c>
      <c r="B513" s="15">
        <v>35</v>
      </c>
      <c r="C513" s="14" t="s">
        <v>22</v>
      </c>
      <c r="D513" s="16">
        <v>2009</v>
      </c>
      <c r="E513" s="14" t="s">
        <v>153</v>
      </c>
      <c r="F513" s="16">
        <v>3</v>
      </c>
      <c r="G513" s="16" t="s">
        <v>1530</v>
      </c>
      <c r="H513" s="17">
        <v>10.56</v>
      </c>
      <c r="I513" s="17">
        <v>311.94</v>
      </c>
      <c r="J513" s="17">
        <v>7.34</v>
      </c>
      <c r="K513" s="17">
        <v>9.36</v>
      </c>
      <c r="L513" s="17">
        <v>2377.09</v>
      </c>
      <c r="M513" s="17">
        <v>0.4</v>
      </c>
      <c r="N513" s="17">
        <v>0.19</v>
      </c>
      <c r="O513" s="17">
        <v>1.6</v>
      </c>
      <c r="P513" s="17">
        <v>0</v>
      </c>
      <c r="Q513" s="17">
        <v>1.17</v>
      </c>
      <c r="R513" s="17">
        <v>0</v>
      </c>
      <c r="S513" s="17">
        <v>0.17</v>
      </c>
      <c r="T513" s="19">
        <f t="shared" si="28"/>
        <v>21.28</v>
      </c>
      <c r="U513" s="19">
        <f t="shared" si="29"/>
        <v>2690.63</v>
      </c>
      <c r="V513" s="19">
        <f t="shared" si="30"/>
        <v>7.91</v>
      </c>
      <c r="W513" s="19">
        <f t="shared" si="31"/>
        <v>2719.82</v>
      </c>
    </row>
    <row r="514" spans="1:23">
      <c r="A514" s="18">
        <v>513</v>
      </c>
      <c r="B514" s="15">
        <v>35</v>
      </c>
      <c r="C514" s="14" t="s">
        <v>22</v>
      </c>
      <c r="D514" s="16">
        <v>2010</v>
      </c>
      <c r="E514" s="14" t="s">
        <v>153</v>
      </c>
      <c r="F514" s="16">
        <v>3</v>
      </c>
      <c r="G514" s="16" t="s">
        <v>1530</v>
      </c>
      <c r="H514" s="17">
        <v>14.27</v>
      </c>
      <c r="I514" s="17">
        <v>849.85</v>
      </c>
      <c r="J514" s="17">
        <v>9.8699999999999992</v>
      </c>
      <c r="K514" s="17">
        <v>13.81</v>
      </c>
      <c r="L514" s="17">
        <v>3003.01</v>
      </c>
      <c r="M514" s="17">
        <v>0.28999999999999998</v>
      </c>
      <c r="N514" s="17">
        <v>11.91</v>
      </c>
      <c r="O514" s="17">
        <v>1197.31</v>
      </c>
      <c r="P514" s="17">
        <v>0.69</v>
      </c>
      <c r="Q514" s="17">
        <v>1</v>
      </c>
      <c r="R514" s="17">
        <v>0</v>
      </c>
      <c r="S514" s="17">
        <v>0</v>
      </c>
      <c r="T514" s="19">
        <f t="shared" ref="T514:T577" si="32">SUM(H514,K514,N514,Q514)</f>
        <v>40.989999999999995</v>
      </c>
      <c r="U514" s="19">
        <f t="shared" ref="U514:U577" si="33">SUM(I514,L514,O514,R514)</f>
        <v>5050.17</v>
      </c>
      <c r="V514" s="19">
        <f t="shared" ref="V514:V577" si="34">SUM(J514,M514,P514,S514)</f>
        <v>10.849999999999998</v>
      </c>
      <c r="W514" s="19">
        <f t="shared" ref="W514:W577" si="35">SUM(T514:V514)</f>
        <v>5102.01</v>
      </c>
    </row>
    <row r="515" spans="1:23">
      <c r="A515" s="18">
        <v>514</v>
      </c>
      <c r="B515" s="15">
        <v>35</v>
      </c>
      <c r="C515" s="14" t="s">
        <v>22</v>
      </c>
      <c r="D515" s="16">
        <v>2011</v>
      </c>
      <c r="E515" s="14" t="s">
        <v>153</v>
      </c>
      <c r="F515" s="16">
        <v>3</v>
      </c>
      <c r="G515" s="16" t="s">
        <v>1530</v>
      </c>
      <c r="H515" s="17">
        <v>9.6</v>
      </c>
      <c r="I515" s="17">
        <v>378.77</v>
      </c>
      <c r="J515" s="17">
        <v>10.85</v>
      </c>
      <c r="K515" s="17">
        <v>2.5499999999999998</v>
      </c>
      <c r="L515" s="17">
        <v>360.52</v>
      </c>
      <c r="M515" s="17">
        <v>0.57999999999999996</v>
      </c>
      <c r="N515" s="17">
        <v>5.75</v>
      </c>
      <c r="O515" s="17">
        <v>1316.97</v>
      </c>
      <c r="P515" s="17">
        <v>0.41</v>
      </c>
      <c r="Q515" s="17">
        <v>3.55</v>
      </c>
      <c r="R515" s="17">
        <v>0</v>
      </c>
      <c r="S515" s="17">
        <v>0.53</v>
      </c>
      <c r="T515" s="19">
        <f t="shared" si="32"/>
        <v>21.45</v>
      </c>
      <c r="U515" s="19">
        <f t="shared" si="33"/>
        <v>2056.2600000000002</v>
      </c>
      <c r="V515" s="19">
        <f t="shared" si="34"/>
        <v>12.37</v>
      </c>
      <c r="W515" s="19">
        <f t="shared" si="35"/>
        <v>2090.08</v>
      </c>
    </row>
    <row r="516" spans="1:23">
      <c r="A516" s="18">
        <v>515</v>
      </c>
      <c r="B516" s="15">
        <v>35</v>
      </c>
      <c r="C516" s="14" t="s">
        <v>22</v>
      </c>
      <c r="D516" s="16">
        <v>2012</v>
      </c>
      <c r="E516" s="14" t="s">
        <v>153</v>
      </c>
      <c r="F516" s="16">
        <v>3</v>
      </c>
      <c r="G516" s="16" t="s">
        <v>1530</v>
      </c>
      <c r="H516" s="17">
        <v>7.86</v>
      </c>
      <c r="I516" s="17">
        <v>256</v>
      </c>
      <c r="J516" s="17">
        <v>10.17</v>
      </c>
      <c r="K516" s="17">
        <v>2.46</v>
      </c>
      <c r="L516" s="17">
        <v>283.89999999999998</v>
      </c>
      <c r="M516" s="17">
        <v>0.76</v>
      </c>
      <c r="N516" s="17">
        <v>3.83</v>
      </c>
      <c r="O516" s="17">
        <v>914.72</v>
      </c>
      <c r="P516" s="17">
        <v>0.2</v>
      </c>
      <c r="Q516" s="17">
        <v>0</v>
      </c>
      <c r="R516" s="17">
        <v>0</v>
      </c>
      <c r="S516" s="17">
        <v>0</v>
      </c>
      <c r="T516" s="19">
        <f t="shared" si="32"/>
        <v>14.15</v>
      </c>
      <c r="U516" s="19">
        <f t="shared" si="33"/>
        <v>1454.62</v>
      </c>
      <c r="V516" s="19">
        <f t="shared" si="34"/>
        <v>11.129999999999999</v>
      </c>
      <c r="W516" s="19">
        <f t="shared" si="35"/>
        <v>1479.9</v>
      </c>
    </row>
    <row r="517" spans="1:23">
      <c r="A517" s="18">
        <v>516</v>
      </c>
      <c r="B517" s="15">
        <v>35</v>
      </c>
      <c r="C517" s="14" t="s">
        <v>22</v>
      </c>
      <c r="D517" s="16">
        <v>2013</v>
      </c>
      <c r="E517" s="14" t="s">
        <v>153</v>
      </c>
      <c r="F517" s="16">
        <v>3</v>
      </c>
      <c r="G517" s="16" t="s">
        <v>1530</v>
      </c>
      <c r="H517" s="17">
        <v>9.68</v>
      </c>
      <c r="I517" s="17">
        <v>455.79</v>
      </c>
      <c r="J517" s="17">
        <v>8.92</v>
      </c>
      <c r="K517" s="17">
        <v>3.24</v>
      </c>
      <c r="L517" s="17">
        <v>662.24</v>
      </c>
      <c r="M517" s="17">
        <v>1.97</v>
      </c>
      <c r="N517" s="17">
        <v>5.85</v>
      </c>
      <c r="O517" s="17">
        <v>1159.22</v>
      </c>
      <c r="P517" s="17">
        <v>0</v>
      </c>
      <c r="Q517" s="17">
        <v>1.2</v>
      </c>
      <c r="R517" s="17">
        <v>0</v>
      </c>
      <c r="S517" s="17">
        <v>0</v>
      </c>
      <c r="T517" s="19">
        <f t="shared" si="32"/>
        <v>19.97</v>
      </c>
      <c r="U517" s="19">
        <f t="shared" si="33"/>
        <v>2277.25</v>
      </c>
      <c r="V517" s="19">
        <f t="shared" si="34"/>
        <v>10.89</v>
      </c>
      <c r="W517" s="19">
        <f t="shared" si="35"/>
        <v>2308.1099999999997</v>
      </c>
    </row>
    <row r="518" spans="1:23">
      <c r="A518" s="18">
        <v>517</v>
      </c>
      <c r="B518" s="15">
        <v>35</v>
      </c>
      <c r="C518" s="14" t="s">
        <v>22</v>
      </c>
      <c r="D518" s="16">
        <v>2014</v>
      </c>
      <c r="E518" s="14" t="s">
        <v>153</v>
      </c>
      <c r="F518" s="16">
        <v>3</v>
      </c>
      <c r="G518" s="16" t="s">
        <v>1530</v>
      </c>
      <c r="H518" s="17">
        <v>5.75</v>
      </c>
      <c r="I518" s="17">
        <v>202.14</v>
      </c>
      <c r="J518" s="17">
        <v>9.73</v>
      </c>
      <c r="K518" s="17">
        <v>1.89</v>
      </c>
      <c r="L518" s="17">
        <v>222.72</v>
      </c>
      <c r="M518" s="17">
        <v>1.7</v>
      </c>
      <c r="N518" s="17">
        <v>8.3800000000000008</v>
      </c>
      <c r="O518" s="17">
        <v>1456.19</v>
      </c>
      <c r="P518" s="17">
        <v>0.42</v>
      </c>
      <c r="Q518" s="17">
        <v>1.57</v>
      </c>
      <c r="R518" s="17">
        <v>0</v>
      </c>
      <c r="S518" s="17">
        <v>0.16</v>
      </c>
      <c r="T518" s="19">
        <f t="shared" si="32"/>
        <v>17.59</v>
      </c>
      <c r="U518" s="19">
        <f t="shared" si="33"/>
        <v>1881.0500000000002</v>
      </c>
      <c r="V518" s="19">
        <f t="shared" si="34"/>
        <v>12.01</v>
      </c>
      <c r="W518" s="19">
        <f t="shared" si="35"/>
        <v>1910.65</v>
      </c>
    </row>
    <row r="519" spans="1:23">
      <c r="A519" s="18">
        <v>518</v>
      </c>
      <c r="B519" s="15">
        <v>35</v>
      </c>
      <c r="C519" s="14" t="s">
        <v>22</v>
      </c>
      <c r="D519" s="16">
        <v>2015</v>
      </c>
      <c r="E519" s="14" t="s">
        <v>153</v>
      </c>
      <c r="F519" s="16">
        <v>3</v>
      </c>
      <c r="G519" s="16" t="s">
        <v>1530</v>
      </c>
      <c r="H519" s="17">
        <v>7.3595979737555011</v>
      </c>
      <c r="I519" s="17">
        <v>282.17142511858373</v>
      </c>
      <c r="J519" s="17">
        <v>8.6956504224699636</v>
      </c>
      <c r="K519" s="17">
        <v>4.8427344229936464</v>
      </c>
      <c r="L519" s="17">
        <v>283.50506057584818</v>
      </c>
      <c r="M519" s="17">
        <v>1.6223551567519661</v>
      </c>
      <c r="N519" s="17">
        <v>6.9893551668227643</v>
      </c>
      <c r="O519" s="17">
        <v>1247.930934469319</v>
      </c>
      <c r="P519" s="17">
        <v>1.803377745551225</v>
      </c>
      <c r="Q519" s="17">
        <v>0.41634691883944119</v>
      </c>
      <c r="R519" s="17">
        <v>37.229171072640661</v>
      </c>
      <c r="S519" s="17">
        <v>0</v>
      </c>
      <c r="T519" s="19">
        <f t="shared" si="32"/>
        <v>19.608034482411352</v>
      </c>
      <c r="U519" s="19">
        <f t="shared" si="33"/>
        <v>1850.8365912363915</v>
      </c>
      <c r="V519" s="19">
        <f t="shared" si="34"/>
        <v>12.121383324773156</v>
      </c>
      <c r="W519" s="19">
        <f t="shared" si="35"/>
        <v>1882.5660090435761</v>
      </c>
    </row>
    <row r="520" spans="1:23">
      <c r="A520" s="18">
        <v>519</v>
      </c>
      <c r="B520" s="15">
        <v>35</v>
      </c>
      <c r="C520" s="14" t="s">
        <v>22</v>
      </c>
      <c r="D520" s="16">
        <v>2016</v>
      </c>
      <c r="E520" s="14" t="s">
        <v>153</v>
      </c>
      <c r="F520" s="16">
        <v>3</v>
      </c>
      <c r="G520" s="16" t="s">
        <v>1530</v>
      </c>
      <c r="H520" s="17">
        <v>10.798043032795777</v>
      </c>
      <c r="I520" s="17">
        <v>392.36968523447939</v>
      </c>
      <c r="J520" s="17">
        <v>12.789941945389263</v>
      </c>
      <c r="K520" s="17">
        <v>2.3326965754809748</v>
      </c>
      <c r="L520" s="17">
        <v>299.02369312032465</v>
      </c>
      <c r="M520" s="17">
        <v>0.33990197805745748</v>
      </c>
      <c r="N520" s="17">
        <v>5.112923117781687</v>
      </c>
      <c r="O520" s="17">
        <v>845.97253059605566</v>
      </c>
      <c r="P520" s="17">
        <v>0.41845145466333272</v>
      </c>
      <c r="Q520" s="17">
        <v>0</v>
      </c>
      <c r="R520" s="17">
        <v>0</v>
      </c>
      <c r="S520" s="17">
        <v>0</v>
      </c>
      <c r="T520" s="19">
        <f t="shared" si="32"/>
        <v>18.243662726058439</v>
      </c>
      <c r="U520" s="19">
        <f t="shared" si="33"/>
        <v>1537.3659089508596</v>
      </c>
      <c r="V520" s="19">
        <f t="shared" si="34"/>
        <v>13.548295378110053</v>
      </c>
      <c r="W520" s="19">
        <f t="shared" si="35"/>
        <v>1569.157867055028</v>
      </c>
    </row>
    <row r="521" spans="1:23">
      <c r="A521" s="18">
        <v>520</v>
      </c>
      <c r="B521" s="15">
        <v>35</v>
      </c>
      <c r="C521" s="14" t="s">
        <v>22</v>
      </c>
      <c r="D521" s="16">
        <v>2017</v>
      </c>
      <c r="E521" s="14" t="s">
        <v>153</v>
      </c>
      <c r="F521" s="16">
        <v>3</v>
      </c>
      <c r="G521" s="16" t="s">
        <v>1530</v>
      </c>
      <c r="H521" s="17">
        <v>4.9468187222347586</v>
      </c>
      <c r="I521" s="17">
        <v>391.08565587435885</v>
      </c>
      <c r="J521" s="17">
        <v>5.8991812306127462</v>
      </c>
      <c r="K521" s="17">
        <v>3.6858262969462023</v>
      </c>
      <c r="L521" s="17">
        <v>310.98033404174339</v>
      </c>
      <c r="M521" s="17">
        <v>0.74546073039214034</v>
      </c>
      <c r="N521" s="17">
        <v>6.3371538080691385</v>
      </c>
      <c r="O521" s="17">
        <v>1039.5483633032343</v>
      </c>
      <c r="P521" s="17">
        <v>0.86212273794327554</v>
      </c>
      <c r="Q521" s="17">
        <v>0</v>
      </c>
      <c r="R521" s="17">
        <v>0</v>
      </c>
      <c r="S521" s="17">
        <v>0</v>
      </c>
      <c r="T521" s="19">
        <f t="shared" si="32"/>
        <v>14.969798827250099</v>
      </c>
      <c r="U521" s="19">
        <f t="shared" si="33"/>
        <v>1741.6143532193364</v>
      </c>
      <c r="V521" s="19">
        <f t="shared" si="34"/>
        <v>7.506764698948162</v>
      </c>
      <c r="W521" s="19">
        <f t="shared" si="35"/>
        <v>1764.0909167455347</v>
      </c>
    </row>
    <row r="522" spans="1:23">
      <c r="A522" s="18">
        <v>521</v>
      </c>
      <c r="B522" s="15">
        <v>35</v>
      </c>
      <c r="C522" s="14" t="s">
        <v>22</v>
      </c>
      <c r="D522" s="16">
        <v>2018</v>
      </c>
      <c r="E522" s="14" t="s">
        <v>153</v>
      </c>
      <c r="F522" s="16">
        <v>3</v>
      </c>
      <c r="G522" s="16" t="s">
        <v>1530</v>
      </c>
      <c r="H522" s="17">
        <v>3.3119719488107031</v>
      </c>
      <c r="I522" s="17">
        <v>139.45688723463138</v>
      </c>
      <c r="J522" s="17">
        <v>3.2640051763388662</v>
      </c>
      <c r="K522" s="17">
        <v>1.7829061875804344</v>
      </c>
      <c r="L522" s="17">
        <v>431.59098359160845</v>
      </c>
      <c r="M522" s="17">
        <v>6.6141050476440449E-2</v>
      </c>
      <c r="N522" s="17">
        <v>7.5210015200737761</v>
      </c>
      <c r="O522" s="17">
        <v>1336.7056631272287</v>
      </c>
      <c r="P522" s="17">
        <v>0.16220781002328877</v>
      </c>
      <c r="Q522" s="17">
        <v>0</v>
      </c>
      <c r="R522" s="17">
        <v>0</v>
      </c>
      <c r="S522" s="17">
        <v>0</v>
      </c>
      <c r="T522" s="19">
        <f t="shared" si="32"/>
        <v>12.615879656464914</v>
      </c>
      <c r="U522" s="19">
        <f t="shared" si="33"/>
        <v>1907.7535339534686</v>
      </c>
      <c r="V522" s="19">
        <f t="shared" si="34"/>
        <v>3.4923540368385955</v>
      </c>
      <c r="W522" s="19">
        <f t="shared" si="35"/>
        <v>1923.861767646772</v>
      </c>
    </row>
    <row r="523" spans="1:23">
      <c r="A523" s="18">
        <v>522</v>
      </c>
      <c r="B523" s="15">
        <v>35</v>
      </c>
      <c r="C523" s="14" t="s">
        <v>22</v>
      </c>
      <c r="D523" s="16">
        <v>2019</v>
      </c>
      <c r="E523" s="14" t="s">
        <v>153</v>
      </c>
      <c r="F523" s="16">
        <v>3</v>
      </c>
      <c r="G523" s="16" t="s">
        <v>1530</v>
      </c>
      <c r="H523" s="17">
        <v>3.3119719488107031</v>
      </c>
      <c r="I523" s="17">
        <v>139.45688723463138</v>
      </c>
      <c r="J523" s="17">
        <v>3.2640051763388662</v>
      </c>
      <c r="K523" s="17">
        <v>1.7829061875804344</v>
      </c>
      <c r="L523" s="17">
        <v>431.59098359160845</v>
      </c>
      <c r="M523" s="17">
        <v>6.6141050476440449E-2</v>
      </c>
      <c r="N523" s="17">
        <v>7.5210015200737761</v>
      </c>
      <c r="O523" s="17">
        <v>1336.7056631272287</v>
      </c>
      <c r="P523" s="17">
        <v>0.16220781002328877</v>
      </c>
      <c r="Q523" s="17">
        <v>0</v>
      </c>
      <c r="R523" s="17">
        <v>0</v>
      </c>
      <c r="S523" s="17">
        <v>0</v>
      </c>
      <c r="T523" s="19">
        <f t="shared" si="32"/>
        <v>12.615879656464914</v>
      </c>
      <c r="U523" s="19">
        <f t="shared" si="33"/>
        <v>1907.7535339534686</v>
      </c>
      <c r="V523" s="19">
        <f t="shared" si="34"/>
        <v>3.4923540368385955</v>
      </c>
      <c r="W523" s="19">
        <f t="shared" si="35"/>
        <v>1923.861767646772</v>
      </c>
    </row>
    <row r="524" spans="1:23">
      <c r="A524" s="18">
        <v>523</v>
      </c>
      <c r="B524" s="15">
        <v>35</v>
      </c>
      <c r="C524" s="14" t="s">
        <v>22</v>
      </c>
      <c r="D524" s="16">
        <v>2020</v>
      </c>
      <c r="E524" s="14" t="s">
        <v>153</v>
      </c>
      <c r="F524" s="16">
        <v>3</v>
      </c>
      <c r="G524" s="16" t="s">
        <v>1530</v>
      </c>
      <c r="H524" s="17">
        <v>3.8927073645791292</v>
      </c>
      <c r="I524" s="17">
        <v>180.36049939462001</v>
      </c>
      <c r="J524" s="17">
        <v>1.863508747302111</v>
      </c>
      <c r="K524" s="17">
        <v>0.12966537401954764</v>
      </c>
      <c r="L524" s="17">
        <v>13.983768797487235</v>
      </c>
      <c r="M524" s="17">
        <v>0</v>
      </c>
      <c r="N524" s="17">
        <v>3.933241502746144</v>
      </c>
      <c r="O524" s="17">
        <v>1250.2723683517872</v>
      </c>
      <c r="P524" s="17">
        <v>0.21559423748442683</v>
      </c>
      <c r="Q524" s="17">
        <v>0.39988418817666566</v>
      </c>
      <c r="R524" s="17">
        <v>313.11116180315497</v>
      </c>
      <c r="S524" s="17">
        <v>7.3522960571338322E-2</v>
      </c>
      <c r="T524" s="19">
        <f t="shared" si="32"/>
        <v>8.3554984295214876</v>
      </c>
      <c r="U524" s="19">
        <f t="shared" si="33"/>
        <v>1757.7277983470494</v>
      </c>
      <c r="V524" s="19">
        <f t="shared" si="34"/>
        <v>2.152625945357876</v>
      </c>
      <c r="W524" s="19">
        <f t="shared" si="35"/>
        <v>1768.2359227219288</v>
      </c>
    </row>
    <row r="525" spans="1:23">
      <c r="A525" s="18">
        <v>524</v>
      </c>
      <c r="B525" s="15">
        <v>35</v>
      </c>
      <c r="C525" s="14" t="s">
        <v>22</v>
      </c>
      <c r="D525" s="16">
        <v>2021</v>
      </c>
      <c r="E525" s="14" t="s">
        <v>153</v>
      </c>
      <c r="F525" s="16">
        <v>3</v>
      </c>
      <c r="G525" s="16" t="s">
        <v>1530</v>
      </c>
      <c r="H525" s="17">
        <v>5.5930311948204823</v>
      </c>
      <c r="I525" s="17">
        <v>237.64689817539727</v>
      </c>
      <c r="J525" s="17">
        <v>2.9430017657445555</v>
      </c>
      <c r="K525" s="17">
        <v>0.21640965273690405</v>
      </c>
      <c r="L525" s="17">
        <v>47.824555620953497</v>
      </c>
      <c r="M525" s="17">
        <v>0.33930547380812243</v>
      </c>
      <c r="N525" s="17">
        <v>0</v>
      </c>
      <c r="O525" s="17">
        <v>0</v>
      </c>
      <c r="P525" s="17">
        <v>0</v>
      </c>
      <c r="Q525" s="17">
        <v>0.65996468510888751</v>
      </c>
      <c r="R525" s="17">
        <v>35.345968216597996</v>
      </c>
      <c r="S525" s="17">
        <v>0.34467333725721011</v>
      </c>
      <c r="T525" s="19">
        <f t="shared" si="32"/>
        <v>6.4694055326662738</v>
      </c>
      <c r="U525" s="19">
        <f t="shared" si="33"/>
        <v>320.81742201294878</v>
      </c>
      <c r="V525" s="19">
        <f t="shared" si="34"/>
        <v>3.6269805768098879</v>
      </c>
      <c r="W525" s="19">
        <f t="shared" si="35"/>
        <v>330.91380812242494</v>
      </c>
    </row>
    <row r="526" spans="1:23">
      <c r="A526" s="18">
        <v>525</v>
      </c>
      <c r="B526" s="15">
        <v>35</v>
      </c>
      <c r="C526" s="14" t="s">
        <v>22</v>
      </c>
      <c r="D526" s="16">
        <v>2022</v>
      </c>
      <c r="E526" s="14" t="s">
        <v>153</v>
      </c>
      <c r="F526" s="16">
        <v>3</v>
      </c>
      <c r="G526" s="16" t="s">
        <v>1530</v>
      </c>
      <c r="H526" s="17">
        <v>4.6381886223006683</v>
      </c>
      <c r="I526" s="17">
        <v>283.1735326513496</v>
      </c>
      <c r="J526" s="17">
        <v>2.0832002263548448</v>
      </c>
      <c r="K526" s="17">
        <v>0.87896819916531654</v>
      </c>
      <c r="L526" s="17">
        <v>49.082356111412395</v>
      </c>
      <c r="M526" s="17">
        <v>1.2002142286924977</v>
      </c>
      <c r="N526" s="17">
        <v>6.0713947433129327</v>
      </c>
      <c r="O526" s="17">
        <v>783.05740722651319</v>
      </c>
      <c r="P526" s="17">
        <v>8.7696334196760303E-2</v>
      </c>
      <c r="Q526" s="17">
        <v>0</v>
      </c>
      <c r="R526" s="17">
        <v>0</v>
      </c>
      <c r="S526" s="17">
        <v>0</v>
      </c>
      <c r="T526" s="19">
        <f t="shared" si="32"/>
        <v>11.588551564778918</v>
      </c>
      <c r="U526" s="19">
        <f t="shared" si="33"/>
        <v>1115.313295989275</v>
      </c>
      <c r="V526" s="19">
        <f t="shared" si="34"/>
        <v>3.3711107892441028</v>
      </c>
      <c r="W526" s="19">
        <f t="shared" si="35"/>
        <v>1130.2729583432981</v>
      </c>
    </row>
    <row r="527" spans="1:23">
      <c r="A527" s="18">
        <v>526</v>
      </c>
      <c r="B527" s="15">
        <v>36</v>
      </c>
      <c r="C527" s="14" t="s">
        <v>21</v>
      </c>
      <c r="D527" s="16">
        <v>2009</v>
      </c>
      <c r="E527" s="14" t="s">
        <v>153</v>
      </c>
      <c r="F527" s="16">
        <v>3</v>
      </c>
      <c r="G527" s="16" t="s">
        <v>1530</v>
      </c>
      <c r="H527" s="17">
        <v>3.05</v>
      </c>
      <c r="I527" s="17">
        <v>155.41</v>
      </c>
      <c r="J527" s="17">
        <v>5.64</v>
      </c>
      <c r="K527" s="17">
        <v>0.04</v>
      </c>
      <c r="L527" s="17">
        <v>15.23</v>
      </c>
      <c r="M527" s="17">
        <v>0.1</v>
      </c>
      <c r="N527" s="17">
        <v>0</v>
      </c>
      <c r="O527" s="17">
        <v>0</v>
      </c>
      <c r="P527" s="17">
        <v>0</v>
      </c>
      <c r="Q527" s="17">
        <v>0.38</v>
      </c>
      <c r="R527" s="17">
        <v>0.01</v>
      </c>
      <c r="S527" s="17">
        <v>0</v>
      </c>
      <c r="T527" s="19">
        <f t="shared" si="32"/>
        <v>3.4699999999999998</v>
      </c>
      <c r="U527" s="19">
        <f t="shared" si="33"/>
        <v>170.64999999999998</v>
      </c>
      <c r="V527" s="19">
        <f t="shared" si="34"/>
        <v>5.7399999999999993</v>
      </c>
      <c r="W527" s="19">
        <f t="shared" si="35"/>
        <v>179.85999999999999</v>
      </c>
    </row>
    <row r="528" spans="1:23">
      <c r="A528" s="18">
        <v>527</v>
      </c>
      <c r="B528" s="15">
        <v>36</v>
      </c>
      <c r="C528" s="14" t="s">
        <v>21</v>
      </c>
      <c r="D528" s="16">
        <v>2010</v>
      </c>
      <c r="E528" s="14" t="s">
        <v>153</v>
      </c>
      <c r="F528" s="16">
        <v>3</v>
      </c>
      <c r="G528" s="16" t="s">
        <v>1530</v>
      </c>
      <c r="H528" s="17">
        <v>2.5099999999999998</v>
      </c>
      <c r="I528" s="17">
        <v>65.540000000000006</v>
      </c>
      <c r="J528" s="17">
        <v>3.08</v>
      </c>
      <c r="K528" s="17">
        <v>0.08</v>
      </c>
      <c r="L528" s="17">
        <v>13.86</v>
      </c>
      <c r="M528" s="17">
        <v>0</v>
      </c>
      <c r="N528" s="17">
        <v>0</v>
      </c>
      <c r="O528" s="17">
        <v>0</v>
      </c>
      <c r="P528" s="17">
        <v>0</v>
      </c>
      <c r="Q528" s="17">
        <v>2.69</v>
      </c>
      <c r="R528" s="17">
        <v>0.23</v>
      </c>
      <c r="S528" s="17">
        <v>0</v>
      </c>
      <c r="T528" s="19">
        <f t="shared" si="32"/>
        <v>5.2799999999999994</v>
      </c>
      <c r="U528" s="19">
        <f t="shared" si="33"/>
        <v>79.63000000000001</v>
      </c>
      <c r="V528" s="19">
        <f t="shared" si="34"/>
        <v>3.08</v>
      </c>
      <c r="W528" s="19">
        <f t="shared" si="35"/>
        <v>87.990000000000009</v>
      </c>
    </row>
    <row r="529" spans="1:23">
      <c r="A529" s="18">
        <v>528</v>
      </c>
      <c r="B529" s="15">
        <v>36</v>
      </c>
      <c r="C529" s="14" t="s">
        <v>21</v>
      </c>
      <c r="D529" s="16">
        <v>2011</v>
      </c>
      <c r="E529" s="14" t="s">
        <v>153</v>
      </c>
      <c r="F529" s="16">
        <v>3</v>
      </c>
      <c r="G529" s="16" t="s">
        <v>1530</v>
      </c>
      <c r="H529" s="17">
        <v>2.3199999999999998</v>
      </c>
      <c r="I529" s="17">
        <v>174.48</v>
      </c>
      <c r="J529" s="17">
        <v>3.66</v>
      </c>
      <c r="K529" s="17">
        <v>0.83</v>
      </c>
      <c r="L529" s="17">
        <v>20.96</v>
      </c>
      <c r="M529" s="17">
        <v>0.86</v>
      </c>
      <c r="N529" s="17">
        <v>2.6</v>
      </c>
      <c r="O529" s="17">
        <v>135.26</v>
      </c>
      <c r="P529" s="17">
        <v>0</v>
      </c>
      <c r="Q529" s="17">
        <v>1.34</v>
      </c>
      <c r="R529" s="17">
        <v>0.24</v>
      </c>
      <c r="S529" s="17">
        <v>0.44</v>
      </c>
      <c r="T529" s="19">
        <f t="shared" si="32"/>
        <v>7.09</v>
      </c>
      <c r="U529" s="19">
        <f t="shared" si="33"/>
        <v>330.94</v>
      </c>
      <c r="V529" s="19">
        <f t="shared" si="34"/>
        <v>4.9600000000000009</v>
      </c>
      <c r="W529" s="19">
        <f t="shared" si="35"/>
        <v>342.98999999999995</v>
      </c>
    </row>
    <row r="530" spans="1:23">
      <c r="A530" s="18">
        <v>529</v>
      </c>
      <c r="B530" s="15">
        <v>36</v>
      </c>
      <c r="C530" s="14" t="s">
        <v>21</v>
      </c>
      <c r="D530" s="16">
        <v>2012</v>
      </c>
      <c r="E530" s="14" t="s">
        <v>153</v>
      </c>
      <c r="F530" s="16">
        <v>3</v>
      </c>
      <c r="G530" s="16" t="s">
        <v>1530</v>
      </c>
      <c r="H530" s="17">
        <v>4.01</v>
      </c>
      <c r="I530" s="17">
        <v>175.78</v>
      </c>
      <c r="J530" s="17">
        <v>3.61</v>
      </c>
      <c r="K530" s="17">
        <v>0.04</v>
      </c>
      <c r="L530" s="17">
        <v>19.03</v>
      </c>
      <c r="M530" s="17">
        <v>0.06</v>
      </c>
      <c r="N530" s="17">
        <v>0</v>
      </c>
      <c r="O530" s="17">
        <v>0</v>
      </c>
      <c r="P530" s="17">
        <v>0</v>
      </c>
      <c r="Q530" s="17">
        <v>7.0000000000000007E-2</v>
      </c>
      <c r="R530" s="17">
        <v>0</v>
      </c>
      <c r="S530" s="17">
        <v>0.39</v>
      </c>
      <c r="T530" s="19">
        <f t="shared" si="32"/>
        <v>4.12</v>
      </c>
      <c r="U530" s="19">
        <f t="shared" si="33"/>
        <v>194.81</v>
      </c>
      <c r="V530" s="19">
        <f t="shared" si="34"/>
        <v>4.0599999999999996</v>
      </c>
      <c r="W530" s="19">
        <f t="shared" si="35"/>
        <v>202.99</v>
      </c>
    </row>
    <row r="531" spans="1:23">
      <c r="A531" s="18">
        <v>530</v>
      </c>
      <c r="B531" s="15">
        <v>36</v>
      </c>
      <c r="C531" s="14" t="s">
        <v>21</v>
      </c>
      <c r="D531" s="16">
        <v>2013</v>
      </c>
      <c r="E531" s="14" t="s">
        <v>153</v>
      </c>
      <c r="F531" s="16">
        <v>3</v>
      </c>
      <c r="G531" s="16" t="s">
        <v>1530</v>
      </c>
      <c r="H531" s="17">
        <v>2.57</v>
      </c>
      <c r="I531" s="17">
        <v>89.59</v>
      </c>
      <c r="J531" s="17">
        <v>4.33</v>
      </c>
      <c r="K531" s="17">
        <v>0.08</v>
      </c>
      <c r="L531" s="17">
        <v>13.54</v>
      </c>
      <c r="M531" s="17">
        <v>0.28999999999999998</v>
      </c>
      <c r="N531" s="17">
        <v>0</v>
      </c>
      <c r="O531" s="17">
        <v>0</v>
      </c>
      <c r="P531" s="17">
        <v>0</v>
      </c>
      <c r="Q531" s="17">
        <v>0.1</v>
      </c>
      <c r="R531" s="17">
        <v>0</v>
      </c>
      <c r="S531" s="17">
        <v>0</v>
      </c>
      <c r="T531" s="19">
        <f t="shared" si="32"/>
        <v>2.75</v>
      </c>
      <c r="U531" s="19">
        <f t="shared" si="33"/>
        <v>103.13</v>
      </c>
      <c r="V531" s="19">
        <f t="shared" si="34"/>
        <v>4.62</v>
      </c>
      <c r="W531" s="19">
        <f t="shared" si="35"/>
        <v>110.5</v>
      </c>
    </row>
    <row r="532" spans="1:23">
      <c r="A532" s="18">
        <v>531</v>
      </c>
      <c r="B532" s="15">
        <v>36</v>
      </c>
      <c r="C532" s="14" t="s">
        <v>21</v>
      </c>
      <c r="D532" s="16">
        <v>2015</v>
      </c>
      <c r="E532" s="14" t="s">
        <v>153</v>
      </c>
      <c r="F532" s="16">
        <v>3</v>
      </c>
      <c r="G532" s="16" t="s">
        <v>1530</v>
      </c>
      <c r="H532" s="17">
        <v>1.610616495884428</v>
      </c>
      <c r="I532" s="17">
        <v>67.881740299008896</v>
      </c>
      <c r="J532" s="17">
        <v>2.859062657483622</v>
      </c>
      <c r="K532" s="17">
        <v>3.1580715605577001E-2</v>
      </c>
      <c r="L532" s="17">
        <v>10.83285738283219</v>
      </c>
      <c r="M532" s="17">
        <v>0.2902738115236016</v>
      </c>
      <c r="N532" s="17">
        <v>0</v>
      </c>
      <c r="O532" s="17">
        <v>0</v>
      </c>
      <c r="P532" s="17">
        <v>0</v>
      </c>
      <c r="Q532" s="17">
        <v>0</v>
      </c>
      <c r="R532" s="17">
        <v>0</v>
      </c>
      <c r="S532" s="17">
        <v>0</v>
      </c>
      <c r="T532" s="19">
        <f t="shared" si="32"/>
        <v>1.642197211490005</v>
      </c>
      <c r="U532" s="19">
        <f t="shared" si="33"/>
        <v>78.714597681841084</v>
      </c>
      <c r="V532" s="19">
        <f t="shared" si="34"/>
        <v>3.1493364690072236</v>
      </c>
      <c r="W532" s="19">
        <f t="shared" si="35"/>
        <v>83.506131362338309</v>
      </c>
    </row>
    <row r="533" spans="1:23">
      <c r="A533" s="18">
        <v>532</v>
      </c>
      <c r="B533" s="15">
        <v>36</v>
      </c>
      <c r="C533" s="14" t="s">
        <v>21</v>
      </c>
      <c r="D533" s="16">
        <v>2016</v>
      </c>
      <c r="E533" s="14" t="s">
        <v>153</v>
      </c>
      <c r="F533" s="16">
        <v>3</v>
      </c>
      <c r="G533" s="16" t="s">
        <v>1530</v>
      </c>
      <c r="H533" s="17">
        <v>1.77496020933934</v>
      </c>
      <c r="I533" s="17">
        <v>74.799859721060727</v>
      </c>
      <c r="J533" s="17">
        <v>6.219968167471472</v>
      </c>
      <c r="K533" s="17">
        <v>1.1336696430980064</v>
      </c>
      <c r="L533" s="17">
        <v>31.311554128786856</v>
      </c>
      <c r="M533" s="17">
        <v>8.2548760419757741E-2</v>
      </c>
      <c r="N533" s="17">
        <v>0</v>
      </c>
      <c r="O533" s="17">
        <v>0</v>
      </c>
      <c r="P533" s="17">
        <v>0</v>
      </c>
      <c r="Q533" s="17">
        <v>8.4491084194340274E-2</v>
      </c>
      <c r="R533" s="17">
        <v>1.6454719577005044</v>
      </c>
      <c r="S533" s="17">
        <v>0</v>
      </c>
      <c r="T533" s="19">
        <f t="shared" si="32"/>
        <v>2.9931209366316867</v>
      </c>
      <c r="U533" s="19">
        <f t="shared" si="33"/>
        <v>107.75688580754809</v>
      </c>
      <c r="V533" s="19">
        <f t="shared" si="34"/>
        <v>6.3025169278912294</v>
      </c>
      <c r="W533" s="19">
        <f t="shared" si="35"/>
        <v>117.052523672071</v>
      </c>
    </row>
    <row r="534" spans="1:23">
      <c r="A534" s="18">
        <v>533</v>
      </c>
      <c r="B534" s="15">
        <v>36</v>
      </c>
      <c r="C534" s="14" t="s">
        <v>21</v>
      </c>
      <c r="D534" s="16">
        <v>2017</v>
      </c>
      <c r="E534" s="14" t="s">
        <v>153</v>
      </c>
      <c r="F534" s="16">
        <v>3</v>
      </c>
      <c r="G534" s="16" t="s">
        <v>1530</v>
      </c>
      <c r="H534" s="17">
        <v>2.8674084858569051</v>
      </c>
      <c r="I534" s="17">
        <v>107.74979201331114</v>
      </c>
      <c r="J534" s="17">
        <v>5.728577371048253</v>
      </c>
      <c r="K534" s="17">
        <v>4.7732945091514142E-2</v>
      </c>
      <c r="L534" s="17">
        <v>13.444779534109816</v>
      </c>
      <c r="M534" s="17">
        <v>0.44207570715474209</v>
      </c>
      <c r="N534" s="17">
        <v>0</v>
      </c>
      <c r="O534" s="17">
        <v>0</v>
      </c>
      <c r="P534" s="17">
        <v>0</v>
      </c>
      <c r="Q534" s="17">
        <v>0.25519966722129778</v>
      </c>
      <c r="R534" s="17">
        <v>7.1455906821963389</v>
      </c>
      <c r="S534" s="17">
        <v>0</v>
      </c>
      <c r="T534" s="19">
        <f t="shared" si="32"/>
        <v>3.1703410981697173</v>
      </c>
      <c r="U534" s="19">
        <f t="shared" si="33"/>
        <v>128.34016222961728</v>
      </c>
      <c r="V534" s="19">
        <f t="shared" si="34"/>
        <v>6.1706530782029949</v>
      </c>
      <c r="W534" s="19">
        <f t="shared" si="35"/>
        <v>137.68115640599001</v>
      </c>
    </row>
    <row r="535" spans="1:23">
      <c r="A535" s="18">
        <v>534</v>
      </c>
      <c r="B535" s="15">
        <v>36</v>
      </c>
      <c r="C535" s="14" t="s">
        <v>21</v>
      </c>
      <c r="D535" s="16">
        <v>2018</v>
      </c>
      <c r="E535" s="14" t="s">
        <v>153</v>
      </c>
      <c r="F535" s="16">
        <v>3</v>
      </c>
      <c r="G535" s="16" t="s">
        <v>1530</v>
      </c>
      <c r="H535" s="17">
        <v>1.6873673214947602</v>
      </c>
      <c r="I535" s="17">
        <v>86.908211746470329</v>
      </c>
      <c r="J535" s="17">
        <v>3.362604036796172</v>
      </c>
      <c r="K535" s="17">
        <v>8.7340364592108366E-2</v>
      </c>
      <c r="L535" s="17">
        <v>20.12710179600364</v>
      </c>
      <c r="M535" s="17">
        <v>0</v>
      </c>
      <c r="N535" s="17">
        <v>0</v>
      </c>
      <c r="O535" s="17">
        <v>0</v>
      </c>
      <c r="P535" s="17">
        <v>0</v>
      </c>
      <c r="Q535" s="17">
        <v>0.17801664588738755</v>
      </c>
      <c r="R535" s="17">
        <v>13.496815715874247</v>
      </c>
      <c r="S535" s="17">
        <v>0</v>
      </c>
      <c r="T535" s="19">
        <f t="shared" si="32"/>
        <v>1.952724331974256</v>
      </c>
      <c r="U535" s="19">
        <f t="shared" si="33"/>
        <v>120.53212925834822</v>
      </c>
      <c r="V535" s="19">
        <f t="shared" si="34"/>
        <v>3.362604036796172</v>
      </c>
      <c r="W535" s="19">
        <f t="shared" si="35"/>
        <v>125.84745762711864</v>
      </c>
    </row>
    <row r="536" spans="1:23">
      <c r="A536" s="18">
        <v>535</v>
      </c>
      <c r="B536" s="15">
        <v>36</v>
      </c>
      <c r="C536" s="14" t="s">
        <v>21</v>
      </c>
      <c r="D536" s="16">
        <v>2019</v>
      </c>
      <c r="E536" s="14" t="s">
        <v>153</v>
      </c>
      <c r="F536" s="16">
        <v>3</v>
      </c>
      <c r="G536" s="16" t="s">
        <v>1530</v>
      </c>
      <c r="H536" s="17">
        <v>7.0038784427316019</v>
      </c>
      <c r="I536" s="17">
        <v>339.88060287692082</v>
      </c>
      <c r="J536" s="17">
        <v>3.7692572045755806</v>
      </c>
      <c r="K536" s="17">
        <v>0.15641415877068093</v>
      </c>
      <c r="L536" s="17">
        <v>36.163778290539547</v>
      </c>
      <c r="M536" s="17">
        <v>0</v>
      </c>
      <c r="N536" s="17">
        <v>0</v>
      </c>
      <c r="O536" s="17">
        <v>0</v>
      </c>
      <c r="P536" s="17">
        <v>0</v>
      </c>
      <c r="Q536" s="17">
        <v>1.0295056212872502</v>
      </c>
      <c r="R536" s="17">
        <v>192.98149148215424</v>
      </c>
      <c r="S536" s="17">
        <v>0</v>
      </c>
      <c r="T536" s="19">
        <f t="shared" si="32"/>
        <v>8.1897982227895323</v>
      </c>
      <c r="U536" s="19">
        <f t="shared" si="33"/>
        <v>569.0258726496146</v>
      </c>
      <c r="V536" s="19">
        <f t="shared" si="34"/>
        <v>3.7692572045755806</v>
      </c>
      <c r="W536" s="19">
        <f t="shared" si="35"/>
        <v>580.9849280769796</v>
      </c>
    </row>
    <row r="537" spans="1:23">
      <c r="A537" s="18">
        <v>536</v>
      </c>
      <c r="B537" s="15">
        <v>36</v>
      </c>
      <c r="C537" s="14" t="s">
        <v>21</v>
      </c>
      <c r="D537" s="16">
        <v>2020</v>
      </c>
      <c r="E537" s="14" t="s">
        <v>153</v>
      </c>
      <c r="F537" s="16">
        <v>3</v>
      </c>
      <c r="G537" s="16" t="s">
        <v>1530</v>
      </c>
      <c r="H537" s="17">
        <v>9.0680788861997073</v>
      </c>
      <c r="I537" s="17">
        <v>376.72914619826986</v>
      </c>
      <c r="J537" s="17">
        <v>2.2576022621073064</v>
      </c>
      <c r="K537" s="17">
        <v>0.68869665236874267</v>
      </c>
      <c r="L537" s="17">
        <v>64.114351441374509</v>
      </c>
      <c r="M537" s="17">
        <v>0</v>
      </c>
      <c r="N537" s="17">
        <v>1.0009824830461767</v>
      </c>
      <c r="O537" s="17">
        <v>48.353981452637129</v>
      </c>
      <c r="P537" s="17">
        <v>0</v>
      </c>
      <c r="Q537" s="17">
        <v>0.54003019338141911</v>
      </c>
      <c r="R537" s="17">
        <v>76.280558817186261</v>
      </c>
      <c r="S537" s="17">
        <v>1.1789796554120437E-2</v>
      </c>
      <c r="T537" s="19">
        <f t="shared" si="32"/>
        <v>11.297788214996045</v>
      </c>
      <c r="U537" s="19">
        <f t="shared" si="33"/>
        <v>565.47803790946773</v>
      </c>
      <c r="V537" s="19">
        <f t="shared" si="34"/>
        <v>2.2693920586614267</v>
      </c>
      <c r="W537" s="19">
        <f t="shared" si="35"/>
        <v>579.04521818312514</v>
      </c>
    </row>
    <row r="538" spans="1:23">
      <c r="A538" s="18">
        <v>537</v>
      </c>
      <c r="B538" s="15">
        <v>36</v>
      </c>
      <c r="C538" s="14" t="s">
        <v>21</v>
      </c>
      <c r="D538" s="16">
        <v>2021</v>
      </c>
      <c r="E538" s="14" t="s">
        <v>153</v>
      </c>
      <c r="F538" s="16">
        <v>3</v>
      </c>
      <c r="G538" s="16" t="s">
        <v>1530</v>
      </c>
      <c r="H538" s="17">
        <v>13.631954552522961</v>
      </c>
      <c r="I538" s="17">
        <v>756.43678326190627</v>
      </c>
      <c r="J538" s="17">
        <v>39.931040950895159</v>
      </c>
      <c r="K538" s="17">
        <v>3.1833753882339826</v>
      </c>
      <c r="L538" s="17">
        <v>1238.8235651967807</v>
      </c>
      <c r="M538" s="17">
        <v>0</v>
      </c>
      <c r="N538" s="17">
        <v>34.520153567154317</v>
      </c>
      <c r="O538" s="17">
        <v>3715.9359641587048</v>
      </c>
      <c r="P538" s="17">
        <v>3.9771192300056817</v>
      </c>
      <c r="Q538" s="17">
        <v>2.0973350732129008</v>
      </c>
      <c r="R538" s="17">
        <v>72.013917553940885</v>
      </c>
      <c r="S538" s="17">
        <v>0.2265683483972151</v>
      </c>
      <c r="T538" s="19">
        <f t="shared" si="32"/>
        <v>53.432818581124167</v>
      </c>
      <c r="U538" s="19">
        <f t="shared" si="33"/>
        <v>5783.210230171333</v>
      </c>
      <c r="V538" s="19">
        <f t="shared" si="34"/>
        <v>44.134728529298059</v>
      </c>
      <c r="W538" s="19">
        <f t="shared" si="35"/>
        <v>5880.7777772817553</v>
      </c>
    </row>
    <row r="539" spans="1:23">
      <c r="A539" s="18">
        <v>538</v>
      </c>
      <c r="B539" s="15">
        <v>36</v>
      </c>
      <c r="C539" s="14" t="s">
        <v>21</v>
      </c>
      <c r="D539" s="16">
        <v>2022</v>
      </c>
      <c r="E539" s="14" t="s">
        <v>153</v>
      </c>
      <c r="F539" s="16">
        <v>3</v>
      </c>
      <c r="G539" s="16" t="s">
        <v>1530</v>
      </c>
      <c r="H539" s="17">
        <v>3.6469413813116653</v>
      </c>
      <c r="I539" s="17">
        <v>117.68162507254787</v>
      </c>
      <c r="J539" s="17">
        <v>3.1697272199651767</v>
      </c>
      <c r="K539" s="17">
        <v>0.39586767266395817</v>
      </c>
      <c r="L539" s="17">
        <v>93.76408589669181</v>
      </c>
      <c r="M539" s="17">
        <v>0.33513639001741147</v>
      </c>
      <c r="N539" s="17">
        <v>0</v>
      </c>
      <c r="O539" s="17">
        <v>0</v>
      </c>
      <c r="P539" s="17">
        <v>0</v>
      </c>
      <c r="Q539" s="17">
        <v>6.3238537434706907E-2</v>
      </c>
      <c r="R539" s="17">
        <v>11.607196749854904</v>
      </c>
      <c r="S539" s="17">
        <v>2.9808473592571095E-2</v>
      </c>
      <c r="T539" s="19">
        <f t="shared" si="32"/>
        <v>4.1060475914103298</v>
      </c>
      <c r="U539" s="19">
        <f t="shared" si="33"/>
        <v>223.05290771909458</v>
      </c>
      <c r="V539" s="19">
        <f t="shared" si="34"/>
        <v>3.5346720835751593</v>
      </c>
      <c r="W539" s="19">
        <f t="shared" si="35"/>
        <v>230.69362739408004</v>
      </c>
    </row>
    <row r="540" spans="1:23">
      <c r="A540" s="18">
        <v>539</v>
      </c>
      <c r="B540" s="15">
        <v>37</v>
      </c>
      <c r="C540" s="14" t="s">
        <v>134</v>
      </c>
      <c r="D540" s="16">
        <v>2007</v>
      </c>
      <c r="E540" s="14" t="s">
        <v>155</v>
      </c>
      <c r="F540" s="16">
        <v>3</v>
      </c>
      <c r="G540" s="16" t="s">
        <v>1530</v>
      </c>
      <c r="H540" s="17">
        <v>7.7015270119734804</v>
      </c>
      <c r="I540" s="17">
        <v>7.0682694510700435</v>
      </c>
      <c r="J540" s="17">
        <v>24.853997660032448</v>
      </c>
      <c r="K540" s="17">
        <v>0.13131398012104914</v>
      </c>
      <c r="L540" s="17">
        <v>0.39175337402779664</v>
      </c>
      <c r="M540" s="17">
        <v>0</v>
      </c>
      <c r="N540" s="17">
        <v>21.372203512536924</v>
      </c>
      <c r="O540" s="17">
        <v>102.66451616610179</v>
      </c>
      <c r="P540" s="17">
        <v>8.0371895395262758</v>
      </c>
      <c r="Q540" s="17">
        <v>0</v>
      </c>
      <c r="R540" s="17">
        <v>0</v>
      </c>
      <c r="S540" s="17">
        <v>0</v>
      </c>
      <c r="T540" s="19">
        <f t="shared" si="32"/>
        <v>29.205044504631452</v>
      </c>
      <c r="U540" s="19">
        <f t="shared" si="33"/>
        <v>110.12453899119963</v>
      </c>
      <c r="V540" s="19">
        <f t="shared" si="34"/>
        <v>32.891187199558722</v>
      </c>
      <c r="W540" s="19">
        <f t="shared" si="35"/>
        <v>172.2207706953898</v>
      </c>
    </row>
    <row r="541" spans="1:23">
      <c r="A541" s="18">
        <v>540</v>
      </c>
      <c r="B541" s="15">
        <v>37</v>
      </c>
      <c r="C541" s="14" t="s">
        <v>134</v>
      </c>
      <c r="D541" s="16">
        <v>2008</v>
      </c>
      <c r="E541" s="14" t="s">
        <v>155</v>
      </c>
      <c r="F541" s="16">
        <v>3</v>
      </c>
      <c r="G541" s="16" t="s">
        <v>1530</v>
      </c>
      <c r="H541" s="17">
        <v>7.5572979751242038</v>
      </c>
      <c r="I541" s="17">
        <v>3.9088388119564113</v>
      </c>
      <c r="J541" s="17">
        <v>24.040849711667832</v>
      </c>
      <c r="K541" s="17">
        <v>12.092276940289354</v>
      </c>
      <c r="L541" s="17">
        <v>11.64095433337007</v>
      </c>
      <c r="M541" s="17">
        <v>1.1521424753935063</v>
      </c>
      <c r="N541" s="17">
        <v>21.241280182336563</v>
      </c>
      <c r="O541" s="17">
        <v>93.556750903052603</v>
      </c>
      <c r="P541" s="17">
        <v>5.0014785731664961</v>
      </c>
      <c r="Q541" s="17">
        <v>0.81569666582790734</v>
      </c>
      <c r="R541" s="17">
        <v>2.6199161157543251</v>
      </c>
      <c r="S541" s="17">
        <v>0</v>
      </c>
      <c r="T541" s="19">
        <f t="shared" si="32"/>
        <v>41.706551763578027</v>
      </c>
      <c r="U541" s="19">
        <f t="shared" si="33"/>
        <v>111.7264601641334</v>
      </c>
      <c r="V541" s="19">
        <f t="shared" si="34"/>
        <v>30.194470760227837</v>
      </c>
      <c r="W541" s="19">
        <f t="shared" si="35"/>
        <v>183.62748268793925</v>
      </c>
    </row>
    <row r="542" spans="1:23">
      <c r="A542" s="18">
        <v>541</v>
      </c>
      <c r="B542" s="15">
        <v>37</v>
      </c>
      <c r="C542" s="14" t="s">
        <v>134</v>
      </c>
      <c r="D542" s="16">
        <v>2009</v>
      </c>
      <c r="E542" s="14" t="s">
        <v>155</v>
      </c>
      <c r="F542" s="16">
        <v>3</v>
      </c>
      <c r="G542" s="16" t="s">
        <v>1530</v>
      </c>
      <c r="H542" s="17">
        <v>28.41</v>
      </c>
      <c r="I542" s="17">
        <v>5068.83</v>
      </c>
      <c r="J542" s="17">
        <v>33.08</v>
      </c>
      <c r="K542" s="17">
        <v>0</v>
      </c>
      <c r="L542" s="17">
        <v>0</v>
      </c>
      <c r="M542" s="17">
        <v>0</v>
      </c>
      <c r="N542" s="17">
        <v>0</v>
      </c>
      <c r="O542" s="17">
        <v>0</v>
      </c>
      <c r="P542" s="17">
        <v>0</v>
      </c>
      <c r="Q542" s="17">
        <v>0</v>
      </c>
      <c r="R542" s="17">
        <v>0</v>
      </c>
      <c r="S542" s="17">
        <v>0</v>
      </c>
      <c r="T542" s="19">
        <f t="shared" si="32"/>
        <v>28.41</v>
      </c>
      <c r="U542" s="19">
        <f t="shared" si="33"/>
        <v>5068.83</v>
      </c>
      <c r="V542" s="19">
        <f t="shared" si="34"/>
        <v>33.08</v>
      </c>
      <c r="W542" s="19">
        <f t="shared" si="35"/>
        <v>5130.32</v>
      </c>
    </row>
    <row r="543" spans="1:23">
      <c r="A543" s="18">
        <v>542</v>
      </c>
      <c r="B543" s="15">
        <v>37</v>
      </c>
      <c r="C543" s="14" t="s">
        <v>134</v>
      </c>
      <c r="D543" s="16">
        <v>2010</v>
      </c>
      <c r="E543" s="14" t="s">
        <v>155</v>
      </c>
      <c r="F543" s="16">
        <v>3</v>
      </c>
      <c r="G543" s="16" t="s">
        <v>1530</v>
      </c>
      <c r="H543" s="17">
        <v>50.82</v>
      </c>
      <c r="I543" s="17">
        <v>3045.18</v>
      </c>
      <c r="J543" s="17">
        <v>55.92</v>
      </c>
      <c r="K543" s="17">
        <v>26.16</v>
      </c>
      <c r="L543" s="17">
        <v>7326.47</v>
      </c>
      <c r="M543" s="17">
        <v>0</v>
      </c>
      <c r="N543" s="17">
        <v>0</v>
      </c>
      <c r="O543" s="17">
        <v>0</v>
      </c>
      <c r="P543" s="17">
        <v>0</v>
      </c>
      <c r="Q543" s="17">
        <v>5.12</v>
      </c>
      <c r="R543" s="17">
        <v>0.01</v>
      </c>
      <c r="S543" s="17">
        <v>0</v>
      </c>
      <c r="T543" s="19">
        <f t="shared" si="32"/>
        <v>82.100000000000009</v>
      </c>
      <c r="U543" s="19">
        <f t="shared" si="33"/>
        <v>10371.66</v>
      </c>
      <c r="V543" s="19">
        <f t="shared" si="34"/>
        <v>55.92</v>
      </c>
      <c r="W543" s="19">
        <f t="shared" si="35"/>
        <v>10509.68</v>
      </c>
    </row>
    <row r="544" spans="1:23">
      <c r="A544" s="18">
        <v>543</v>
      </c>
      <c r="B544" s="15">
        <v>37</v>
      </c>
      <c r="C544" s="14" t="s">
        <v>134</v>
      </c>
      <c r="D544" s="16">
        <v>2011</v>
      </c>
      <c r="E544" s="14" t="s">
        <v>155</v>
      </c>
      <c r="F544" s="16">
        <v>3</v>
      </c>
      <c r="G544" s="16" t="s">
        <v>1530</v>
      </c>
      <c r="H544" s="17">
        <v>96.89</v>
      </c>
      <c r="I544" s="17">
        <v>15699.16</v>
      </c>
      <c r="J544" s="17">
        <v>71.63</v>
      </c>
      <c r="K544" s="17">
        <v>4.26</v>
      </c>
      <c r="L544" s="17">
        <v>487.51</v>
      </c>
      <c r="M544" s="17">
        <v>15.14</v>
      </c>
      <c r="N544" s="17">
        <v>0</v>
      </c>
      <c r="O544" s="17">
        <v>0</v>
      </c>
      <c r="P544" s="17">
        <v>0</v>
      </c>
      <c r="Q544" s="17">
        <v>0</v>
      </c>
      <c r="R544" s="17">
        <v>0</v>
      </c>
      <c r="S544" s="17">
        <v>0</v>
      </c>
      <c r="T544" s="19">
        <f t="shared" si="32"/>
        <v>101.15</v>
      </c>
      <c r="U544" s="19">
        <f t="shared" si="33"/>
        <v>16186.67</v>
      </c>
      <c r="V544" s="19">
        <f t="shared" si="34"/>
        <v>86.77</v>
      </c>
      <c r="W544" s="19">
        <f t="shared" si="35"/>
        <v>16374.59</v>
      </c>
    </row>
    <row r="545" spans="1:23">
      <c r="A545" s="18">
        <v>544</v>
      </c>
      <c r="B545" s="15">
        <v>37</v>
      </c>
      <c r="C545" s="14" t="s">
        <v>134</v>
      </c>
      <c r="D545" s="16">
        <v>2012</v>
      </c>
      <c r="E545" s="14" t="s">
        <v>155</v>
      </c>
      <c r="F545" s="16">
        <v>3</v>
      </c>
      <c r="G545" s="16" t="s">
        <v>1530</v>
      </c>
      <c r="H545" s="17">
        <v>10.45</v>
      </c>
      <c r="I545" s="17">
        <v>875.62</v>
      </c>
      <c r="J545" s="17">
        <v>28.99</v>
      </c>
      <c r="K545" s="17">
        <v>0</v>
      </c>
      <c r="L545" s="17">
        <v>0</v>
      </c>
      <c r="M545" s="17">
        <v>0</v>
      </c>
      <c r="N545" s="17">
        <v>28.69</v>
      </c>
      <c r="O545" s="17">
        <v>4385.24</v>
      </c>
      <c r="P545" s="17">
        <v>4.92</v>
      </c>
      <c r="Q545" s="17">
        <v>0</v>
      </c>
      <c r="R545" s="17">
        <v>0</v>
      </c>
      <c r="S545" s="17">
        <v>0</v>
      </c>
      <c r="T545" s="19">
        <f t="shared" si="32"/>
        <v>39.14</v>
      </c>
      <c r="U545" s="19">
        <f t="shared" si="33"/>
        <v>5260.86</v>
      </c>
      <c r="V545" s="19">
        <f t="shared" si="34"/>
        <v>33.909999999999997</v>
      </c>
      <c r="W545" s="19">
        <f t="shared" si="35"/>
        <v>5333.91</v>
      </c>
    </row>
    <row r="546" spans="1:23">
      <c r="A546" s="18">
        <v>545</v>
      </c>
      <c r="B546" s="15">
        <v>37</v>
      </c>
      <c r="C546" s="14" t="s">
        <v>134</v>
      </c>
      <c r="D546" s="16">
        <v>2013</v>
      </c>
      <c r="E546" s="14" t="s">
        <v>155</v>
      </c>
      <c r="F546" s="16">
        <v>3</v>
      </c>
      <c r="G546" s="16" t="s">
        <v>1530</v>
      </c>
      <c r="H546" s="17">
        <v>16.170000000000002</v>
      </c>
      <c r="I546" s="17">
        <v>1088.69</v>
      </c>
      <c r="J546" s="17">
        <v>47.95</v>
      </c>
      <c r="K546" s="17">
        <v>1.42</v>
      </c>
      <c r="L546" s="17">
        <v>420.89</v>
      </c>
      <c r="M546" s="17">
        <v>0</v>
      </c>
      <c r="N546" s="17">
        <v>61.52</v>
      </c>
      <c r="O546" s="17">
        <v>7246.41</v>
      </c>
      <c r="P546" s="17">
        <v>25.1</v>
      </c>
      <c r="Q546" s="17">
        <v>2.0499999999999998</v>
      </c>
      <c r="R546" s="17">
        <v>0</v>
      </c>
      <c r="S546" s="17">
        <v>0.61</v>
      </c>
      <c r="T546" s="19">
        <f t="shared" si="32"/>
        <v>81.160000000000011</v>
      </c>
      <c r="U546" s="19">
        <f t="shared" si="33"/>
        <v>8755.99</v>
      </c>
      <c r="V546" s="19">
        <f t="shared" si="34"/>
        <v>73.660000000000011</v>
      </c>
      <c r="W546" s="19">
        <f t="shared" si="35"/>
        <v>8910.81</v>
      </c>
    </row>
    <row r="547" spans="1:23">
      <c r="A547" s="18">
        <v>546</v>
      </c>
      <c r="B547" s="15">
        <v>37</v>
      </c>
      <c r="C547" s="14" t="s">
        <v>134</v>
      </c>
      <c r="D547" s="16">
        <v>2014</v>
      </c>
      <c r="E547" s="14" t="s">
        <v>155</v>
      </c>
      <c r="F547" s="16">
        <v>3</v>
      </c>
      <c r="G547" s="16" t="s">
        <v>1530</v>
      </c>
      <c r="H547" s="17">
        <v>8.2200000000000006</v>
      </c>
      <c r="I547" s="17">
        <v>613.71</v>
      </c>
      <c r="J547" s="17">
        <v>33.520000000000003</v>
      </c>
      <c r="K547" s="17">
        <v>2</v>
      </c>
      <c r="L547" s="17">
        <v>687.83</v>
      </c>
      <c r="M547" s="17">
        <v>4.2</v>
      </c>
      <c r="N547" s="17">
        <v>46.72</v>
      </c>
      <c r="O547" s="17">
        <v>3747.41</v>
      </c>
      <c r="P547" s="17">
        <v>16.98</v>
      </c>
      <c r="Q547" s="17">
        <v>0</v>
      </c>
      <c r="R547" s="17">
        <v>0</v>
      </c>
      <c r="S547" s="17">
        <v>0</v>
      </c>
      <c r="T547" s="19">
        <f t="shared" si="32"/>
        <v>56.94</v>
      </c>
      <c r="U547" s="19">
        <f t="shared" si="33"/>
        <v>5048.95</v>
      </c>
      <c r="V547" s="19">
        <f t="shared" si="34"/>
        <v>54.7</v>
      </c>
      <c r="W547" s="19">
        <f t="shared" si="35"/>
        <v>5160.5899999999992</v>
      </c>
    </row>
    <row r="548" spans="1:23">
      <c r="A548" s="18">
        <v>547</v>
      </c>
      <c r="B548" s="15">
        <v>37</v>
      </c>
      <c r="C548" s="14" t="s">
        <v>134</v>
      </c>
      <c r="D548" s="16">
        <v>2015</v>
      </c>
      <c r="E548" s="14" t="s">
        <v>155</v>
      </c>
      <c r="F548" s="16">
        <v>3</v>
      </c>
      <c r="G548" s="16" t="s">
        <v>1530</v>
      </c>
      <c r="H548" s="17">
        <v>11.803672874359769</v>
      </c>
      <c r="I548" s="17">
        <v>566.57097688932924</v>
      </c>
      <c r="J548" s="17">
        <v>37.945140295391482</v>
      </c>
      <c r="K548" s="17">
        <v>3.6827671173233179</v>
      </c>
      <c r="L548" s="17">
        <v>1767.8322958768431</v>
      </c>
      <c r="M548" s="17">
        <v>4.1994047055795942</v>
      </c>
      <c r="N548" s="17">
        <v>17.989747654073131</v>
      </c>
      <c r="O548" s="17">
        <v>1017.106346244187</v>
      </c>
      <c r="P548" s="17">
        <v>0.98209310509977021</v>
      </c>
      <c r="Q548" s="17">
        <v>3.033214302006523</v>
      </c>
      <c r="R548" s="17">
        <v>826.3143545490276</v>
      </c>
      <c r="S548" s="17">
        <v>2.8750493977353262</v>
      </c>
      <c r="T548" s="19">
        <f t="shared" si="32"/>
        <v>36.50940194776274</v>
      </c>
      <c r="U548" s="19">
        <f t="shared" si="33"/>
        <v>4177.823973559387</v>
      </c>
      <c r="V548" s="19">
        <f t="shared" si="34"/>
        <v>46.001687503806174</v>
      </c>
      <c r="W548" s="19">
        <f t="shared" si="35"/>
        <v>4260.3350630109562</v>
      </c>
    </row>
    <row r="549" spans="1:23">
      <c r="A549" s="18">
        <v>548</v>
      </c>
      <c r="B549" s="15">
        <v>37</v>
      </c>
      <c r="C549" s="14" t="s">
        <v>134</v>
      </c>
      <c r="D549" s="16">
        <v>2016</v>
      </c>
      <c r="E549" s="14" t="s">
        <v>155</v>
      </c>
      <c r="F549" s="16">
        <v>3</v>
      </c>
      <c r="G549" s="16" t="s">
        <v>1530</v>
      </c>
      <c r="H549" s="17">
        <v>23.504499013888836</v>
      </c>
      <c r="I549" s="17">
        <v>1243.8932393386701</v>
      </c>
      <c r="J549" s="17">
        <v>46.063726521388091</v>
      </c>
      <c r="K549" s="17">
        <v>4.0151310065039532</v>
      </c>
      <c r="L549" s="17">
        <v>1438.0997164693813</v>
      </c>
      <c r="M549" s="17">
        <v>1.0069138641226962</v>
      </c>
      <c r="N549" s="17">
        <v>14.98335643362501</v>
      </c>
      <c r="O549" s="17">
        <v>2100.1691709257548</v>
      </c>
      <c r="P549" s="17">
        <v>0.99875674825044347</v>
      </c>
      <c r="Q549" s="17">
        <v>1.1016000038936113</v>
      </c>
      <c r="R549" s="17">
        <v>89.606080090504847</v>
      </c>
      <c r="S549" s="17">
        <v>7.4562658211761626E-2</v>
      </c>
      <c r="T549" s="19">
        <f t="shared" si="32"/>
        <v>43.60458645791141</v>
      </c>
      <c r="U549" s="19">
        <f t="shared" si="33"/>
        <v>4871.7682068243112</v>
      </c>
      <c r="V549" s="19">
        <f t="shared" si="34"/>
        <v>48.143959791972989</v>
      </c>
      <c r="W549" s="19">
        <f t="shared" si="35"/>
        <v>4963.5167530741955</v>
      </c>
    </row>
    <row r="550" spans="1:23">
      <c r="A550" s="18">
        <v>549</v>
      </c>
      <c r="B550" s="15">
        <v>37</v>
      </c>
      <c r="C550" s="14" t="s">
        <v>134</v>
      </c>
      <c r="D550" s="16">
        <v>2017</v>
      </c>
      <c r="E550" s="14" t="s">
        <v>155</v>
      </c>
      <c r="F550" s="16">
        <v>3</v>
      </c>
      <c r="G550" s="16" t="s">
        <v>1530</v>
      </c>
      <c r="H550" s="17">
        <v>6.6746309468976195</v>
      </c>
      <c r="I550" s="17">
        <v>266.21338074108661</v>
      </c>
      <c r="J550" s="17">
        <v>30.207645125456168</v>
      </c>
      <c r="K550" s="17">
        <v>1.2447327999266373</v>
      </c>
      <c r="L550" s="17">
        <v>345.89842624877815</v>
      </c>
      <c r="M550" s="17">
        <v>0.13888651525919687</v>
      </c>
      <c r="N550" s="17">
        <v>40.23154630279965</v>
      </c>
      <c r="O550" s="17">
        <v>4209.4939090346361</v>
      </c>
      <c r="P550" s="17">
        <v>6.0174069265061716</v>
      </c>
      <c r="Q550" s="17">
        <v>0.72369421999170502</v>
      </c>
      <c r="R550" s="17">
        <v>33.997678242800781</v>
      </c>
      <c r="S550" s="17">
        <v>1.1004378825741077E-2</v>
      </c>
      <c r="T550" s="19">
        <f t="shared" si="32"/>
        <v>48.87460426961561</v>
      </c>
      <c r="U550" s="19">
        <f t="shared" si="33"/>
        <v>4855.6033942673021</v>
      </c>
      <c r="V550" s="19">
        <f t="shared" si="34"/>
        <v>36.374942946047277</v>
      </c>
      <c r="W550" s="19">
        <f t="shared" si="35"/>
        <v>4940.8529414829654</v>
      </c>
    </row>
    <row r="551" spans="1:23">
      <c r="A551" s="18">
        <v>550</v>
      </c>
      <c r="B551" s="15">
        <v>37</v>
      </c>
      <c r="C551" s="14" t="s">
        <v>134</v>
      </c>
      <c r="D551" s="16">
        <v>2018</v>
      </c>
      <c r="E551" s="14" t="s">
        <v>155</v>
      </c>
      <c r="F551" s="16">
        <v>3</v>
      </c>
      <c r="G551" s="16" t="s">
        <v>1530</v>
      </c>
      <c r="H551" s="17">
        <v>10.900225698224025</v>
      </c>
      <c r="I551" s="17">
        <v>587.9422727393852</v>
      </c>
      <c r="J551" s="17">
        <v>39.131631487944077</v>
      </c>
      <c r="K551" s="17">
        <v>5.248969425407215</v>
      </c>
      <c r="L551" s="17">
        <v>1212.5655256395496</v>
      </c>
      <c r="M551" s="17">
        <v>9.6298579292778713E-2</v>
      </c>
      <c r="N551" s="17">
        <v>28.340814876675456</v>
      </c>
      <c r="O551" s="17">
        <v>2045.6607165931184</v>
      </c>
      <c r="P551" s="17">
        <v>3.0072596494915129</v>
      </c>
      <c r="Q551" s="17">
        <v>1.7097236265164493</v>
      </c>
      <c r="R551" s="17">
        <v>273.67394374588662</v>
      </c>
      <c r="S551" s="17">
        <v>3.9144910929897803</v>
      </c>
      <c r="T551" s="19">
        <f t="shared" si="32"/>
        <v>46.199733626823146</v>
      </c>
      <c r="U551" s="19">
        <f t="shared" si="33"/>
        <v>4119.8424587179397</v>
      </c>
      <c r="V551" s="19">
        <f t="shared" si="34"/>
        <v>46.149680809718149</v>
      </c>
      <c r="W551" s="19">
        <f t="shared" si="35"/>
        <v>4212.1918731544811</v>
      </c>
    </row>
    <row r="552" spans="1:23">
      <c r="A552" s="18">
        <v>551</v>
      </c>
      <c r="B552" s="15">
        <v>37</v>
      </c>
      <c r="C552" s="14" t="s">
        <v>134</v>
      </c>
      <c r="D552" s="16">
        <v>2019</v>
      </c>
      <c r="E552" s="14" t="s">
        <v>155</v>
      </c>
      <c r="F552" s="16">
        <v>3</v>
      </c>
      <c r="G552" s="16" t="s">
        <v>1530</v>
      </c>
      <c r="H552" s="17">
        <v>17.404449940000536</v>
      </c>
      <c r="I552" s="17">
        <v>754.09067050922852</v>
      </c>
      <c r="J552" s="17">
        <v>46.271168370911091</v>
      </c>
      <c r="K552" s="17">
        <v>1.9230692464408023</v>
      </c>
      <c r="L552" s="17">
        <v>710.35151945905545</v>
      </c>
      <c r="M552" s="17">
        <v>0.36116513361746877</v>
      </c>
      <c r="N552" s="17">
        <v>37.043724883591302</v>
      </c>
      <c r="O552" s="17">
        <v>4439.7331496432889</v>
      </c>
      <c r="P552" s="17">
        <v>2.8754294282160564</v>
      </c>
      <c r="Q552" s="17">
        <v>0.65390605033139659</v>
      </c>
      <c r="R552" s="17">
        <v>29.51384222939998</v>
      </c>
      <c r="S552" s="17">
        <v>0.52548139529789184</v>
      </c>
      <c r="T552" s="19">
        <f t="shared" si="32"/>
        <v>57.025150120364039</v>
      </c>
      <c r="U552" s="19">
        <f t="shared" si="33"/>
        <v>5933.6891818409731</v>
      </c>
      <c r="V552" s="19">
        <f t="shared" si="34"/>
        <v>50.033244328042514</v>
      </c>
      <c r="W552" s="19">
        <f t="shared" si="35"/>
        <v>6040.7475762893791</v>
      </c>
    </row>
    <row r="553" spans="1:23">
      <c r="A553" s="18">
        <v>552</v>
      </c>
      <c r="B553" s="15">
        <v>37</v>
      </c>
      <c r="C553" s="14" t="s">
        <v>134</v>
      </c>
      <c r="D553" s="16">
        <v>2020</v>
      </c>
      <c r="E553" s="14" t="s">
        <v>155</v>
      </c>
      <c r="F553" s="16">
        <v>3</v>
      </c>
      <c r="G553" s="16" t="s">
        <v>1530</v>
      </c>
      <c r="H553" s="17">
        <v>12.802355336965281</v>
      </c>
      <c r="I553" s="17">
        <v>515.35607761056224</v>
      </c>
      <c r="J553" s="17">
        <v>36.442381903897378</v>
      </c>
      <c r="K553" s="17">
        <v>1.6438133460597812</v>
      </c>
      <c r="L553" s="17">
        <v>643.32590233395308</v>
      </c>
      <c r="M553" s="17">
        <v>0</v>
      </c>
      <c r="N553" s="17">
        <v>45.659153058666753</v>
      </c>
      <c r="O553" s="17">
        <v>3552.2269348472896</v>
      </c>
      <c r="P553" s="17">
        <v>4.0225054203055768</v>
      </c>
      <c r="Q553" s="17">
        <v>3.3719667885025797</v>
      </c>
      <c r="R553" s="17">
        <v>332.64220601834478</v>
      </c>
      <c r="S553" s="17">
        <v>0.51098576629879866</v>
      </c>
      <c r="T553" s="19">
        <f t="shared" si="32"/>
        <v>63.4772885301944</v>
      </c>
      <c r="U553" s="19">
        <f t="shared" si="33"/>
        <v>5043.5511208101498</v>
      </c>
      <c r="V553" s="19">
        <f t="shared" si="34"/>
        <v>40.975873090501757</v>
      </c>
      <c r="W553" s="19">
        <f t="shared" si="35"/>
        <v>5148.0042824308457</v>
      </c>
    </row>
    <row r="554" spans="1:23">
      <c r="A554" s="18">
        <v>553</v>
      </c>
      <c r="B554" s="15">
        <v>37</v>
      </c>
      <c r="C554" s="14" t="s">
        <v>134</v>
      </c>
      <c r="D554" s="16">
        <v>2021</v>
      </c>
      <c r="E554" s="14" t="s">
        <v>155</v>
      </c>
      <c r="F554" s="16">
        <v>3</v>
      </c>
      <c r="G554" s="16" t="s">
        <v>1530</v>
      </c>
      <c r="H554" s="17">
        <v>9.5556556609606584</v>
      </c>
      <c r="I554" s="17">
        <v>333.66721598035576</v>
      </c>
      <c r="J554" s="17">
        <v>35.536453088840602</v>
      </c>
      <c r="K554" s="17">
        <v>4.7026427826947197</v>
      </c>
      <c r="L554" s="17">
        <v>893.34601727701522</v>
      </c>
      <c r="M554" s="17">
        <v>1.5440051583726395</v>
      </c>
      <c r="N554" s="17">
        <v>9.9524440440228243</v>
      </c>
      <c r="O554" s="17">
        <v>812.3823908703871</v>
      </c>
      <c r="P554" s="17">
        <v>0.52101330224177211</v>
      </c>
      <c r="Q554" s="17">
        <v>0.82801596975639058</v>
      </c>
      <c r="R554" s="17">
        <v>26.747495892734115</v>
      </c>
      <c r="S554" s="17">
        <v>0.11878389598459554</v>
      </c>
      <c r="T554" s="19">
        <f t="shared" si="32"/>
        <v>25.038758457434593</v>
      </c>
      <c r="U554" s="19">
        <f t="shared" si="33"/>
        <v>2066.143120020492</v>
      </c>
      <c r="V554" s="19">
        <f t="shared" si="34"/>
        <v>37.720255445439612</v>
      </c>
      <c r="W554" s="19">
        <f t="shared" si="35"/>
        <v>2128.9021339233664</v>
      </c>
    </row>
    <row r="555" spans="1:23">
      <c r="A555" s="18">
        <v>554</v>
      </c>
      <c r="B555" s="15">
        <v>37</v>
      </c>
      <c r="C555" s="14" t="s">
        <v>134</v>
      </c>
      <c r="D555" s="16">
        <v>2022</v>
      </c>
      <c r="E555" s="14" t="s">
        <v>155</v>
      </c>
      <c r="F555" s="16">
        <v>3</v>
      </c>
      <c r="G555" s="16" t="s">
        <v>1530</v>
      </c>
      <c r="H555" s="17">
        <v>12.457054737815509</v>
      </c>
      <c r="I555" s="17">
        <v>620.66557530095906</v>
      </c>
      <c r="J555" s="17">
        <v>40.680165419168162</v>
      </c>
      <c r="K555" s="17">
        <v>2.1179524378964998</v>
      </c>
      <c r="L555" s="17">
        <v>557.2494625633766</v>
      </c>
      <c r="M555" s="17">
        <v>0</v>
      </c>
      <c r="N555" s="17">
        <v>30.822593563623069</v>
      </c>
      <c r="O555" s="17">
        <v>6164.4930223858182</v>
      </c>
      <c r="P555" s="17">
        <v>4.9665062076062396</v>
      </c>
      <c r="Q555" s="17">
        <v>3.1911494511887519</v>
      </c>
      <c r="R555" s="17">
        <v>304.41321315638959</v>
      </c>
      <c r="S555" s="17">
        <v>1.0450158288831128</v>
      </c>
      <c r="T555" s="19">
        <f t="shared" si="32"/>
        <v>48.588750190523825</v>
      </c>
      <c r="U555" s="19">
        <f t="shared" si="33"/>
        <v>7646.8212734065437</v>
      </c>
      <c r="V555" s="19">
        <f t="shared" si="34"/>
        <v>46.691687455657515</v>
      </c>
      <c r="W555" s="19">
        <f t="shared" si="35"/>
        <v>7742.1017110527246</v>
      </c>
    </row>
    <row r="556" spans="1:23">
      <c r="A556" s="18">
        <v>555</v>
      </c>
      <c r="B556" s="15">
        <v>38</v>
      </c>
      <c r="C556" s="14" t="s">
        <v>135</v>
      </c>
      <c r="D556" s="16">
        <v>2007</v>
      </c>
      <c r="E556" s="14" t="s">
        <v>155</v>
      </c>
      <c r="F556" s="16">
        <v>3</v>
      </c>
      <c r="G556" s="16" t="s">
        <v>1530</v>
      </c>
      <c r="H556" s="17">
        <v>1.1370799150880129</v>
      </c>
      <c r="I556" s="17">
        <v>134.51988206108217</v>
      </c>
      <c r="J556" s="17">
        <v>6.8380820681413654</v>
      </c>
      <c r="K556" s="17">
        <v>0.44758772305784</v>
      </c>
      <c r="L556" s="17">
        <v>173.1781137840795</v>
      </c>
      <c r="M556" s="17">
        <v>1.2717989340621108</v>
      </c>
      <c r="N556" s="17">
        <v>5.5880999682336387</v>
      </c>
      <c r="O556" s="17">
        <v>805.05782153355881</v>
      </c>
      <c r="P556" s="17">
        <v>3.0520956217886983</v>
      </c>
      <c r="Q556" s="17">
        <v>0</v>
      </c>
      <c r="R556" s="17">
        <v>0</v>
      </c>
      <c r="S556" s="17">
        <v>0</v>
      </c>
      <c r="T556" s="19">
        <f t="shared" si="32"/>
        <v>7.1727676063794918</v>
      </c>
      <c r="U556" s="19">
        <f t="shared" si="33"/>
        <v>1112.7558173787206</v>
      </c>
      <c r="V556" s="19">
        <f t="shared" si="34"/>
        <v>11.161976623992174</v>
      </c>
      <c r="W556" s="19">
        <f t="shared" si="35"/>
        <v>1131.0905616090922</v>
      </c>
    </row>
    <row r="557" spans="1:23">
      <c r="A557" s="18">
        <v>556</v>
      </c>
      <c r="B557" s="15">
        <v>38</v>
      </c>
      <c r="C557" s="14" t="s">
        <v>135</v>
      </c>
      <c r="D557" s="16">
        <v>2008</v>
      </c>
      <c r="E557" s="14" t="s">
        <v>155</v>
      </c>
      <c r="F557" s="16">
        <v>3</v>
      </c>
      <c r="G557" s="16" t="s">
        <v>1530</v>
      </c>
      <c r="H557" s="17">
        <v>2.1423661813583257</v>
      </c>
      <c r="I557" s="17">
        <v>316.53957951409694</v>
      </c>
      <c r="J557" s="17">
        <v>5.4121712535276982</v>
      </c>
      <c r="K557" s="17">
        <v>0.95889324622938676</v>
      </c>
      <c r="L557" s="17">
        <v>260.32175248671797</v>
      </c>
      <c r="M557" s="17">
        <v>7.7554499238704444E-2</v>
      </c>
      <c r="N557" s="17">
        <v>5.9671182810994967</v>
      </c>
      <c r="O557" s="17">
        <v>1905.7914543554186</v>
      </c>
      <c r="P557" s="17">
        <v>1.0563584490546796</v>
      </c>
      <c r="Q557" s="17">
        <v>0.13242564559431086</v>
      </c>
      <c r="R557" s="17">
        <v>20.261123775929551</v>
      </c>
      <c r="S557" s="17">
        <v>8.4382651382085991E-2</v>
      </c>
      <c r="T557" s="19">
        <f t="shared" si="32"/>
        <v>9.2008033542815184</v>
      </c>
      <c r="U557" s="19">
        <f t="shared" si="33"/>
        <v>2502.913910132163</v>
      </c>
      <c r="V557" s="19">
        <f t="shared" si="34"/>
        <v>6.6304668532031688</v>
      </c>
      <c r="W557" s="19">
        <f t="shared" si="35"/>
        <v>2518.7451803396475</v>
      </c>
    </row>
    <row r="558" spans="1:23">
      <c r="A558" s="18">
        <v>557</v>
      </c>
      <c r="B558" s="15">
        <v>38</v>
      </c>
      <c r="C558" s="14" t="s">
        <v>135</v>
      </c>
      <c r="D558" s="16">
        <v>2009</v>
      </c>
      <c r="E558" s="14" t="s">
        <v>155</v>
      </c>
      <c r="F558" s="16">
        <v>3</v>
      </c>
      <c r="G558" s="16" t="s">
        <v>1530</v>
      </c>
      <c r="H558" s="17">
        <v>3.03</v>
      </c>
      <c r="I558" s="17">
        <v>371.34</v>
      </c>
      <c r="J558" s="17">
        <v>6.74</v>
      </c>
      <c r="K558" s="17">
        <v>1.85</v>
      </c>
      <c r="L558" s="17">
        <v>601.54</v>
      </c>
      <c r="M558" s="17">
        <v>0.16</v>
      </c>
      <c r="N558" s="17">
        <v>8</v>
      </c>
      <c r="O558" s="17">
        <v>2378.46</v>
      </c>
      <c r="P558" s="17">
        <v>2.54</v>
      </c>
      <c r="Q558" s="17">
        <v>1.39</v>
      </c>
      <c r="R558" s="17">
        <v>0</v>
      </c>
      <c r="S558" s="17">
        <v>0</v>
      </c>
      <c r="T558" s="19">
        <f t="shared" si="32"/>
        <v>14.27</v>
      </c>
      <c r="U558" s="19">
        <f t="shared" si="33"/>
        <v>3351.34</v>
      </c>
      <c r="V558" s="19">
        <f t="shared" si="34"/>
        <v>9.4400000000000013</v>
      </c>
      <c r="W558" s="19">
        <f t="shared" si="35"/>
        <v>3375.05</v>
      </c>
    </row>
    <row r="559" spans="1:23">
      <c r="A559" s="18">
        <v>558</v>
      </c>
      <c r="B559" s="15">
        <v>38</v>
      </c>
      <c r="C559" s="14" t="s">
        <v>135</v>
      </c>
      <c r="D559" s="16">
        <v>2010</v>
      </c>
      <c r="E559" s="14" t="s">
        <v>155</v>
      </c>
      <c r="F559" s="16">
        <v>3</v>
      </c>
      <c r="G559" s="16" t="s">
        <v>1530</v>
      </c>
      <c r="H559" s="17">
        <v>26.99</v>
      </c>
      <c r="I559" s="17">
        <v>2737.83</v>
      </c>
      <c r="J559" s="17">
        <v>25.94</v>
      </c>
      <c r="K559" s="17">
        <v>1.66</v>
      </c>
      <c r="L559" s="17">
        <v>578.36</v>
      </c>
      <c r="M559" s="17">
        <v>0</v>
      </c>
      <c r="N559" s="17">
        <v>0</v>
      </c>
      <c r="O559" s="17">
        <v>0.53</v>
      </c>
      <c r="P559" s="17">
        <v>0.1</v>
      </c>
      <c r="Q559" s="17">
        <v>0</v>
      </c>
      <c r="R559" s="17">
        <v>0</v>
      </c>
      <c r="S559" s="17">
        <v>0</v>
      </c>
      <c r="T559" s="19">
        <f t="shared" si="32"/>
        <v>28.65</v>
      </c>
      <c r="U559" s="19">
        <f t="shared" si="33"/>
        <v>3316.7200000000003</v>
      </c>
      <c r="V559" s="19">
        <f t="shared" si="34"/>
        <v>26.040000000000003</v>
      </c>
      <c r="W559" s="19">
        <f t="shared" si="35"/>
        <v>3371.4100000000003</v>
      </c>
    </row>
    <row r="560" spans="1:23">
      <c r="A560" s="18">
        <v>559</v>
      </c>
      <c r="B560" s="15">
        <v>38</v>
      </c>
      <c r="C560" s="14" t="s">
        <v>135</v>
      </c>
      <c r="D560" s="16">
        <v>2011</v>
      </c>
      <c r="E560" s="14" t="s">
        <v>155</v>
      </c>
      <c r="F560" s="16">
        <v>3</v>
      </c>
      <c r="G560" s="16" t="s">
        <v>1530</v>
      </c>
      <c r="H560" s="17">
        <v>7.53</v>
      </c>
      <c r="I560" s="17">
        <v>387</v>
      </c>
      <c r="J560" s="17">
        <v>19.79</v>
      </c>
      <c r="K560" s="17">
        <v>2.57</v>
      </c>
      <c r="L560" s="17">
        <v>1013.39</v>
      </c>
      <c r="M560" s="17">
        <v>0</v>
      </c>
      <c r="N560" s="17">
        <v>0</v>
      </c>
      <c r="O560" s="17">
        <v>0</v>
      </c>
      <c r="P560" s="17">
        <v>0</v>
      </c>
      <c r="Q560" s="17">
        <v>0</v>
      </c>
      <c r="R560" s="17">
        <v>0</v>
      </c>
      <c r="S560" s="17">
        <v>0</v>
      </c>
      <c r="T560" s="19">
        <f t="shared" si="32"/>
        <v>10.1</v>
      </c>
      <c r="U560" s="19">
        <f t="shared" si="33"/>
        <v>1400.3899999999999</v>
      </c>
      <c r="V560" s="19">
        <f t="shared" si="34"/>
        <v>19.79</v>
      </c>
      <c r="W560" s="19">
        <f t="shared" si="35"/>
        <v>1430.2799999999997</v>
      </c>
    </row>
    <row r="561" spans="1:23">
      <c r="A561" s="18">
        <v>560</v>
      </c>
      <c r="B561" s="15">
        <v>38</v>
      </c>
      <c r="C561" s="14" t="s">
        <v>135</v>
      </c>
      <c r="D561" s="16">
        <v>2012</v>
      </c>
      <c r="E561" s="14" t="s">
        <v>155</v>
      </c>
      <c r="F561" s="16">
        <v>3</v>
      </c>
      <c r="G561" s="16" t="s">
        <v>1530</v>
      </c>
      <c r="H561" s="17">
        <v>6.64</v>
      </c>
      <c r="I561" s="17">
        <v>193.27</v>
      </c>
      <c r="J561" s="17">
        <v>11.55</v>
      </c>
      <c r="K561" s="17">
        <v>1.93</v>
      </c>
      <c r="L561" s="17">
        <v>1053.3399999999999</v>
      </c>
      <c r="M561" s="17">
        <v>0.27</v>
      </c>
      <c r="N561" s="17">
        <v>8.64</v>
      </c>
      <c r="O561" s="17">
        <v>1351.68</v>
      </c>
      <c r="P561" s="17">
        <v>5.27</v>
      </c>
      <c r="Q561" s="17">
        <v>0.53</v>
      </c>
      <c r="R561" s="17">
        <v>0</v>
      </c>
      <c r="S561" s="17">
        <v>0</v>
      </c>
      <c r="T561" s="19">
        <f t="shared" si="32"/>
        <v>17.740000000000002</v>
      </c>
      <c r="U561" s="19">
        <f t="shared" si="33"/>
        <v>2598.29</v>
      </c>
      <c r="V561" s="19">
        <f t="shared" si="34"/>
        <v>17.09</v>
      </c>
      <c r="W561" s="19">
        <f t="shared" si="35"/>
        <v>2633.12</v>
      </c>
    </row>
    <row r="562" spans="1:23">
      <c r="A562" s="18">
        <v>561</v>
      </c>
      <c r="B562" s="15">
        <v>38</v>
      </c>
      <c r="C562" s="14" t="s">
        <v>135</v>
      </c>
      <c r="D562" s="16">
        <v>2013</v>
      </c>
      <c r="E562" s="14" t="s">
        <v>155</v>
      </c>
      <c r="F562" s="16">
        <v>3</v>
      </c>
      <c r="G562" s="16" t="s">
        <v>1530</v>
      </c>
      <c r="H562" s="17">
        <v>11.35</v>
      </c>
      <c r="I562" s="17">
        <v>864.41</v>
      </c>
      <c r="J562" s="17">
        <v>21.49</v>
      </c>
      <c r="K562" s="17">
        <v>1.81</v>
      </c>
      <c r="L562" s="17">
        <v>709.05</v>
      </c>
      <c r="M562" s="17">
        <v>0</v>
      </c>
      <c r="N562" s="17">
        <v>13.07</v>
      </c>
      <c r="O562" s="17">
        <v>1053.7</v>
      </c>
      <c r="P562" s="17">
        <v>1.99</v>
      </c>
      <c r="Q562" s="17">
        <v>8.32</v>
      </c>
      <c r="R562" s="17">
        <v>6602.71</v>
      </c>
      <c r="S562" s="17">
        <v>0</v>
      </c>
      <c r="T562" s="19">
        <f t="shared" si="32"/>
        <v>34.549999999999997</v>
      </c>
      <c r="U562" s="19">
        <f t="shared" si="33"/>
        <v>9229.869999999999</v>
      </c>
      <c r="V562" s="19">
        <f t="shared" si="34"/>
        <v>23.479999999999997</v>
      </c>
      <c r="W562" s="19">
        <f t="shared" si="35"/>
        <v>9287.8999999999978</v>
      </c>
    </row>
    <row r="563" spans="1:23">
      <c r="A563" s="18">
        <v>562</v>
      </c>
      <c r="B563" s="15">
        <v>38</v>
      </c>
      <c r="C563" s="14" t="s">
        <v>135</v>
      </c>
      <c r="D563" s="16">
        <v>2014</v>
      </c>
      <c r="E563" s="14" t="s">
        <v>155</v>
      </c>
      <c r="F563" s="16">
        <v>3</v>
      </c>
      <c r="G563" s="16" t="s">
        <v>1530</v>
      </c>
      <c r="H563" s="17">
        <v>10.638</v>
      </c>
      <c r="I563" s="17">
        <v>623.76199999999994</v>
      </c>
      <c r="J563" s="17">
        <v>14.818</v>
      </c>
      <c r="K563" s="17">
        <v>3.03</v>
      </c>
      <c r="L563" s="17">
        <v>1101.6579999999999</v>
      </c>
      <c r="M563" s="17">
        <v>0</v>
      </c>
      <c r="N563" s="17">
        <v>8.5489999999999995</v>
      </c>
      <c r="O563" s="17">
        <v>2531.5410000000002</v>
      </c>
      <c r="P563" s="17">
        <v>0</v>
      </c>
      <c r="Q563" s="17">
        <v>1.5309999999999999</v>
      </c>
      <c r="R563" s="17">
        <v>461.464</v>
      </c>
      <c r="S563" s="17">
        <v>0</v>
      </c>
      <c r="T563" s="19">
        <f t="shared" si="32"/>
        <v>23.747999999999998</v>
      </c>
      <c r="U563" s="19">
        <f t="shared" si="33"/>
        <v>4718.4250000000002</v>
      </c>
      <c r="V563" s="19">
        <f t="shared" si="34"/>
        <v>14.818</v>
      </c>
      <c r="W563" s="19">
        <f t="shared" si="35"/>
        <v>4756.991</v>
      </c>
    </row>
    <row r="564" spans="1:23">
      <c r="A564" s="18">
        <v>563</v>
      </c>
      <c r="B564" s="15">
        <v>38</v>
      </c>
      <c r="C564" s="14" t="s">
        <v>135</v>
      </c>
      <c r="D564" s="16">
        <v>2015</v>
      </c>
      <c r="E564" s="14" t="s">
        <v>155</v>
      </c>
      <c r="F564" s="16">
        <v>3</v>
      </c>
      <c r="G564" s="16" t="s">
        <v>1530</v>
      </c>
      <c r="H564" s="17">
        <v>6.1223431471131589</v>
      </c>
      <c r="I564" s="17">
        <v>211.1315857166241</v>
      </c>
      <c r="J564" s="17">
        <v>24.680304001122469</v>
      </c>
      <c r="K564" s="17">
        <v>3.9620232443935182</v>
      </c>
      <c r="L564" s="17">
        <v>1254.8599826953209</v>
      </c>
      <c r="M564" s="17">
        <v>0.52211491242429209</v>
      </c>
      <c r="N564" s="17">
        <v>4.6783359446250268</v>
      </c>
      <c r="O564" s="17">
        <v>1533.87596941281</v>
      </c>
      <c r="P564" s="17">
        <v>1.0323653625797999</v>
      </c>
      <c r="Q564" s="17">
        <v>2.7282426396651309</v>
      </c>
      <c r="R564" s="17">
        <v>608.23832565535633</v>
      </c>
      <c r="S564" s="17">
        <v>0.51871384140495291</v>
      </c>
      <c r="T564" s="19">
        <f t="shared" si="32"/>
        <v>17.490944975796832</v>
      </c>
      <c r="U564" s="19">
        <f t="shared" si="33"/>
        <v>3608.1058634801116</v>
      </c>
      <c r="V564" s="19">
        <f t="shared" si="34"/>
        <v>26.753498117531514</v>
      </c>
      <c r="W564" s="19">
        <f t="shared" si="35"/>
        <v>3652.3503065734399</v>
      </c>
    </row>
    <row r="565" spans="1:23">
      <c r="A565" s="18">
        <v>564</v>
      </c>
      <c r="B565" s="15">
        <v>38</v>
      </c>
      <c r="C565" s="14" t="s">
        <v>135</v>
      </c>
      <c r="D565" s="16">
        <v>2016</v>
      </c>
      <c r="E565" s="14" t="s">
        <v>155</v>
      </c>
      <c r="F565" s="16">
        <v>3</v>
      </c>
      <c r="G565" s="16" t="s">
        <v>1530</v>
      </c>
      <c r="H565" s="17">
        <v>4.6472664165892832</v>
      </c>
      <c r="I565" s="17">
        <v>125.55624905415061</v>
      </c>
      <c r="J565" s="17">
        <v>15.492227691607843</v>
      </c>
      <c r="K565" s="17">
        <v>1.9131510914543561</v>
      </c>
      <c r="L565" s="17">
        <v>726.19630865722058</v>
      </c>
      <c r="M565" s="17">
        <v>7.5553338747995247E-2</v>
      </c>
      <c r="N565" s="17">
        <v>11.847410409583057</v>
      </c>
      <c r="O565" s="17">
        <v>1080.5378783062197</v>
      </c>
      <c r="P565" s="17">
        <v>2.6327829422031108</v>
      </c>
      <c r="Q565" s="17">
        <v>0</v>
      </c>
      <c r="R565" s="17">
        <v>0</v>
      </c>
      <c r="S565" s="17">
        <v>0</v>
      </c>
      <c r="T565" s="19">
        <f t="shared" si="32"/>
        <v>18.407827917626697</v>
      </c>
      <c r="U565" s="19">
        <f t="shared" si="33"/>
        <v>1932.2904360175908</v>
      </c>
      <c r="V565" s="19">
        <f t="shared" si="34"/>
        <v>18.20056397255895</v>
      </c>
      <c r="W565" s="19">
        <f t="shared" si="35"/>
        <v>1968.8988279077764</v>
      </c>
    </row>
    <row r="566" spans="1:23">
      <c r="A566" s="18">
        <v>565</v>
      </c>
      <c r="B566" s="15">
        <v>38</v>
      </c>
      <c r="C566" s="14" t="s">
        <v>135</v>
      </c>
      <c r="D566" s="16">
        <v>2017</v>
      </c>
      <c r="E566" s="14" t="s">
        <v>155</v>
      </c>
      <c r="F566" s="16">
        <v>3</v>
      </c>
      <c r="G566" s="16" t="s">
        <v>1530</v>
      </c>
      <c r="H566" s="17">
        <v>4.0639428804920534</v>
      </c>
      <c r="I566" s="17">
        <v>109.14529430740441</v>
      </c>
      <c r="J566" s="17">
        <v>14.463144583754488</v>
      </c>
      <c r="K566" s="17">
        <v>1.6544459020624098</v>
      </c>
      <c r="L566" s="17">
        <v>578.85830146884871</v>
      </c>
      <c r="M566" s="17">
        <v>0.61687004021591862</v>
      </c>
      <c r="N566" s="17">
        <v>7.5131215725069351</v>
      </c>
      <c r="O566" s="17">
        <v>1520.9465665928299</v>
      </c>
      <c r="P566" s="17">
        <v>0</v>
      </c>
      <c r="Q566" s="17">
        <v>0</v>
      </c>
      <c r="R566" s="17">
        <v>0</v>
      </c>
      <c r="S566" s="17">
        <v>0</v>
      </c>
      <c r="T566" s="19">
        <f t="shared" si="32"/>
        <v>13.231510355061399</v>
      </c>
      <c r="U566" s="19">
        <f t="shared" si="33"/>
        <v>2208.950162369083</v>
      </c>
      <c r="V566" s="19">
        <f t="shared" si="34"/>
        <v>15.080014623970406</v>
      </c>
      <c r="W566" s="19">
        <f t="shared" si="35"/>
        <v>2237.2616873481147</v>
      </c>
    </row>
    <row r="567" spans="1:23">
      <c r="A567" s="18">
        <v>566</v>
      </c>
      <c r="B567" s="15">
        <v>38</v>
      </c>
      <c r="C567" s="14" t="s">
        <v>135</v>
      </c>
      <c r="D567" s="16">
        <v>2018</v>
      </c>
      <c r="E567" s="14" t="s">
        <v>155</v>
      </c>
      <c r="F567" s="16">
        <v>3</v>
      </c>
      <c r="G567" s="16" t="s">
        <v>1530</v>
      </c>
      <c r="H567" s="17">
        <v>3.500696506757063</v>
      </c>
      <c r="I567" s="17">
        <v>124.48892714893547</v>
      </c>
      <c r="J567" s="17">
        <v>10.679077200627722</v>
      </c>
      <c r="K567" s="17">
        <v>6.5659720820650547</v>
      </c>
      <c r="L567" s="17">
        <v>2381.2464134638753</v>
      </c>
      <c r="M567" s="17">
        <v>0.43931576757845486</v>
      </c>
      <c r="N567" s="17">
        <v>6.500580353649144</v>
      </c>
      <c r="O567" s="17">
        <v>357.35642446135029</v>
      </c>
      <c r="P567" s="17">
        <v>0</v>
      </c>
      <c r="Q567" s="17">
        <v>5.0779074317394546</v>
      </c>
      <c r="R567" s="17">
        <v>134.03911476503708</v>
      </c>
      <c r="S567" s="17">
        <v>2.8697231684261255E-2</v>
      </c>
      <c r="T567" s="19">
        <f t="shared" si="32"/>
        <v>21.645156374210718</v>
      </c>
      <c r="U567" s="19">
        <f t="shared" si="33"/>
        <v>2997.1308798391983</v>
      </c>
      <c r="V567" s="19">
        <f t="shared" si="34"/>
        <v>11.147090199890437</v>
      </c>
      <c r="W567" s="19">
        <f t="shared" si="35"/>
        <v>3029.9231264132995</v>
      </c>
    </row>
    <row r="568" spans="1:23">
      <c r="A568" s="18">
        <v>567</v>
      </c>
      <c r="B568" s="15">
        <v>38</v>
      </c>
      <c r="C568" s="14" t="s">
        <v>135</v>
      </c>
      <c r="D568" s="16">
        <v>2019</v>
      </c>
      <c r="E568" s="14" t="s">
        <v>155</v>
      </c>
      <c r="F568" s="16">
        <v>3</v>
      </c>
      <c r="G568" s="16" t="s">
        <v>1530</v>
      </c>
      <c r="H568" s="17">
        <v>6.0255118511997656</v>
      </c>
      <c r="I568" s="17">
        <v>161.09911039229976</v>
      </c>
      <c r="J568" s="17">
        <v>10.713947581019813</v>
      </c>
      <c r="K568" s="17">
        <v>7.7739712975925945</v>
      </c>
      <c r="L568" s="17">
        <v>2305.4977157444341</v>
      </c>
      <c r="M568" s="17">
        <v>1.2203641265576795</v>
      </c>
      <c r="N568" s="17">
        <v>43.088307225680666</v>
      </c>
      <c r="O568" s="17">
        <v>3361.1079041069356</v>
      </c>
      <c r="P568" s="17">
        <v>1.4786574467046405</v>
      </c>
      <c r="Q568" s="17">
        <v>0</v>
      </c>
      <c r="R568" s="17">
        <v>0</v>
      </c>
      <c r="S568" s="17">
        <v>0</v>
      </c>
      <c r="T568" s="19">
        <f t="shared" si="32"/>
        <v>56.887790374473028</v>
      </c>
      <c r="U568" s="19">
        <f t="shared" si="33"/>
        <v>5827.7047302436695</v>
      </c>
      <c r="V568" s="19">
        <f t="shared" si="34"/>
        <v>13.412969154282134</v>
      </c>
      <c r="W568" s="19">
        <f t="shared" si="35"/>
        <v>5898.0054897724249</v>
      </c>
    </row>
    <row r="569" spans="1:23">
      <c r="A569" s="18">
        <v>568</v>
      </c>
      <c r="B569" s="15">
        <v>38</v>
      </c>
      <c r="C569" s="14" t="s">
        <v>135</v>
      </c>
      <c r="D569" s="16">
        <v>2020</v>
      </c>
      <c r="E569" s="14" t="s">
        <v>155</v>
      </c>
      <c r="F569" s="16">
        <v>3</v>
      </c>
      <c r="G569" s="16" t="s">
        <v>1530</v>
      </c>
      <c r="H569" s="17">
        <v>9.4545986343938466</v>
      </c>
      <c r="I569" s="17">
        <v>379.54216504117966</v>
      </c>
      <c r="J569" s="17">
        <v>29.865556521258128</v>
      </c>
      <c r="K569" s="17">
        <v>3.7921417405530167</v>
      </c>
      <c r="L569" s="17">
        <v>1088.7214177086278</v>
      </c>
      <c r="M569" s="17">
        <v>1.8908651693140979</v>
      </c>
      <c r="N569" s="17">
        <v>6.761864565392167</v>
      </c>
      <c r="O569" s="17">
        <v>843.56019025435194</v>
      </c>
      <c r="P569" s="17">
        <v>0</v>
      </c>
      <c r="Q569" s="17">
        <v>4.6556697812468979</v>
      </c>
      <c r="R569" s="17">
        <v>2356.8263258435395</v>
      </c>
      <c r="S569" s="17">
        <v>0.42610367301226715</v>
      </c>
      <c r="T569" s="19">
        <f t="shared" si="32"/>
        <v>24.664274721585926</v>
      </c>
      <c r="U569" s="19">
        <f t="shared" si="33"/>
        <v>4668.6500988476982</v>
      </c>
      <c r="V569" s="19">
        <f t="shared" si="34"/>
        <v>32.182525363584489</v>
      </c>
      <c r="W569" s="19">
        <f t="shared" si="35"/>
        <v>4725.4968989328681</v>
      </c>
    </row>
    <row r="570" spans="1:23">
      <c r="A570" s="18">
        <v>569</v>
      </c>
      <c r="B570" s="15">
        <v>38</v>
      </c>
      <c r="C570" s="14" t="s">
        <v>135</v>
      </c>
      <c r="D570" s="16">
        <v>2021</v>
      </c>
      <c r="E570" s="14" t="s">
        <v>155</v>
      </c>
      <c r="F570" s="16">
        <v>3</v>
      </c>
      <c r="G570" s="16" t="s">
        <v>1530</v>
      </c>
      <c r="H570" s="17">
        <v>7.5532708127213297</v>
      </c>
      <c r="I570" s="17">
        <v>329.75765435256272</v>
      </c>
      <c r="J570" s="17">
        <v>7.8412314254941879</v>
      </c>
      <c r="K570" s="17">
        <v>3.8575637699265184</v>
      </c>
      <c r="L570" s="17">
        <v>298.02423497435171</v>
      </c>
      <c r="M570" s="17">
        <v>1.6970024729933586</v>
      </c>
      <c r="N570" s="17">
        <v>3.1226980436926954</v>
      </c>
      <c r="O570" s="17">
        <v>1526.4446117902976</v>
      </c>
      <c r="P570" s="17">
        <v>0.2965788486626742</v>
      </c>
      <c r="Q570" s="17">
        <v>1.6673303718902681E-2</v>
      </c>
      <c r="R570" s="17">
        <v>0.11671312603231876</v>
      </c>
      <c r="S570" s="17">
        <v>0.17755159303716972</v>
      </c>
      <c r="T570" s="19">
        <f t="shared" si="32"/>
        <v>14.550205930059446</v>
      </c>
      <c r="U570" s="19">
        <f t="shared" si="33"/>
        <v>2154.3432142432443</v>
      </c>
      <c r="V570" s="19">
        <f t="shared" si="34"/>
        <v>10.012364340187391</v>
      </c>
      <c r="W570" s="19">
        <f t="shared" si="35"/>
        <v>2178.9057845134912</v>
      </c>
    </row>
    <row r="571" spans="1:23">
      <c r="A571" s="18">
        <v>570</v>
      </c>
      <c r="B571" s="15">
        <v>38</v>
      </c>
      <c r="C571" s="14" t="s">
        <v>135</v>
      </c>
      <c r="D571" s="16">
        <v>2022</v>
      </c>
      <c r="E571" s="14" t="s">
        <v>155</v>
      </c>
      <c r="F571" s="16">
        <v>3</v>
      </c>
      <c r="G571" s="16" t="s">
        <v>1530</v>
      </c>
      <c r="H571" s="17">
        <v>6.6538564781991898</v>
      </c>
      <c r="I571" s="17">
        <v>279.90506446291761</v>
      </c>
      <c r="J571" s="17">
        <v>34.91050409484545</v>
      </c>
      <c r="K571" s="17">
        <v>1.4831960121736927</v>
      </c>
      <c r="L571" s="17">
        <v>328.88061664554851</v>
      </c>
      <c r="M571" s="17">
        <v>1.7523147935012258</v>
      </c>
      <c r="N571" s="17">
        <v>5.4570071329565826</v>
      </c>
      <c r="O571" s="17">
        <v>1367.426448246579</v>
      </c>
      <c r="P571" s="17">
        <v>0.52831899210778122</v>
      </c>
      <c r="Q571" s="17">
        <v>4.8350694137036907</v>
      </c>
      <c r="R571" s="17">
        <v>1263.9478074675419</v>
      </c>
      <c r="S571" s="17">
        <v>3.0383377824303048</v>
      </c>
      <c r="T571" s="19">
        <f t="shared" si="32"/>
        <v>18.429129037033157</v>
      </c>
      <c r="U571" s="19">
        <f t="shared" si="33"/>
        <v>3240.159936822587</v>
      </c>
      <c r="V571" s="19">
        <f t="shared" si="34"/>
        <v>40.229475662884759</v>
      </c>
      <c r="W571" s="19">
        <f t="shared" si="35"/>
        <v>3298.8185415225053</v>
      </c>
    </row>
    <row r="572" spans="1:23">
      <c r="A572" s="18">
        <v>571</v>
      </c>
      <c r="B572" s="15">
        <v>39</v>
      </c>
      <c r="C572" s="14" t="s">
        <v>23</v>
      </c>
      <c r="D572" s="16">
        <v>2007</v>
      </c>
      <c r="E572" s="14" t="s">
        <v>153</v>
      </c>
      <c r="F572" s="16">
        <v>3</v>
      </c>
      <c r="G572" s="16" t="s">
        <v>1530</v>
      </c>
      <c r="H572" s="17">
        <v>6.0013758972183791</v>
      </c>
      <c r="I572" s="17">
        <v>328.58689959997059</v>
      </c>
      <c r="J572" s="17">
        <v>15.935821439116548</v>
      </c>
      <c r="K572" s="17">
        <v>1.4878934533971022</v>
      </c>
      <c r="L572" s="17">
        <v>255.82603743099904</v>
      </c>
      <c r="M572" s="17">
        <v>0</v>
      </c>
      <c r="N572" s="17">
        <v>5.4739306445883624</v>
      </c>
      <c r="O572" s="17">
        <v>1760.6743575024616</v>
      </c>
      <c r="P572" s="17">
        <v>0.13366886440517925</v>
      </c>
      <c r="Q572" s="17">
        <v>0</v>
      </c>
      <c r="R572" s="17">
        <v>0</v>
      </c>
      <c r="S572" s="17">
        <v>0</v>
      </c>
      <c r="T572" s="19">
        <f t="shared" si="32"/>
        <v>12.963199995203844</v>
      </c>
      <c r="U572" s="19">
        <f t="shared" si="33"/>
        <v>2345.0872945334313</v>
      </c>
      <c r="V572" s="19">
        <f t="shared" si="34"/>
        <v>16.069490303521729</v>
      </c>
      <c r="W572" s="19">
        <f t="shared" si="35"/>
        <v>2374.1199848321571</v>
      </c>
    </row>
    <row r="573" spans="1:23">
      <c r="A573" s="18">
        <v>572</v>
      </c>
      <c r="B573" s="15">
        <v>39</v>
      </c>
      <c r="C573" s="14" t="s">
        <v>23</v>
      </c>
      <c r="D573" s="16">
        <v>2008</v>
      </c>
      <c r="E573" s="14" t="s">
        <v>153</v>
      </c>
      <c r="F573" s="16">
        <v>3</v>
      </c>
      <c r="G573" s="16" t="s">
        <v>1530</v>
      </c>
      <c r="H573" s="17">
        <v>13.859056091725146</v>
      </c>
      <c r="I573" s="17">
        <v>417.78478634400142</v>
      </c>
      <c r="J573" s="17">
        <v>19.936632248325921</v>
      </c>
      <c r="K573" s="17">
        <v>3.4972781141104496</v>
      </c>
      <c r="L573" s="17">
        <v>750.78502721885877</v>
      </c>
      <c r="M573" s="17">
        <v>0.37533120292903827</v>
      </c>
      <c r="N573" s="17">
        <v>12</v>
      </c>
      <c r="O573" s="17">
        <v>1112</v>
      </c>
      <c r="P573" s="17">
        <v>0</v>
      </c>
      <c r="Q573" s="17">
        <v>0</v>
      </c>
      <c r="R573" s="17">
        <v>0</v>
      </c>
      <c r="S573" s="17">
        <v>0</v>
      </c>
      <c r="T573" s="19">
        <f t="shared" si="32"/>
        <v>29.356334205835594</v>
      </c>
      <c r="U573" s="19">
        <f t="shared" si="33"/>
        <v>2280.56981356286</v>
      </c>
      <c r="V573" s="19">
        <f t="shared" si="34"/>
        <v>20.311963451254961</v>
      </c>
      <c r="W573" s="19">
        <f t="shared" si="35"/>
        <v>2330.2381112199505</v>
      </c>
    </row>
    <row r="574" spans="1:23">
      <c r="A574" s="18">
        <v>573</v>
      </c>
      <c r="B574" s="15">
        <v>39</v>
      </c>
      <c r="C574" s="14" t="s">
        <v>23</v>
      </c>
      <c r="D574" s="16">
        <v>2009</v>
      </c>
      <c r="E574" s="14" t="s">
        <v>153</v>
      </c>
      <c r="F574" s="16">
        <v>3</v>
      </c>
      <c r="G574" s="16" t="s">
        <v>1530</v>
      </c>
      <c r="H574" s="17">
        <v>13.41</v>
      </c>
      <c r="I574" s="17">
        <v>1322.38</v>
      </c>
      <c r="J574" s="17">
        <v>13.06</v>
      </c>
      <c r="K574" s="17">
        <v>2.29</v>
      </c>
      <c r="L574" s="17">
        <v>663.82</v>
      </c>
      <c r="M574" s="17">
        <v>0</v>
      </c>
      <c r="N574" s="17">
        <v>12.14</v>
      </c>
      <c r="O574" s="17">
        <v>2963.9</v>
      </c>
      <c r="P574" s="17">
        <v>0</v>
      </c>
      <c r="Q574" s="17">
        <v>0</v>
      </c>
      <c r="R574" s="17">
        <v>0</v>
      </c>
      <c r="S574" s="17">
        <v>0</v>
      </c>
      <c r="T574" s="19">
        <f t="shared" si="32"/>
        <v>27.84</v>
      </c>
      <c r="U574" s="19">
        <f t="shared" si="33"/>
        <v>4950.1000000000004</v>
      </c>
      <c r="V574" s="19">
        <f t="shared" si="34"/>
        <v>13.06</v>
      </c>
      <c r="W574" s="19">
        <f t="shared" si="35"/>
        <v>4991.0000000000009</v>
      </c>
    </row>
    <row r="575" spans="1:23">
      <c r="A575" s="18">
        <v>574</v>
      </c>
      <c r="B575" s="15">
        <v>39</v>
      </c>
      <c r="C575" s="14" t="s">
        <v>23</v>
      </c>
      <c r="D575" s="16">
        <v>2010</v>
      </c>
      <c r="E575" s="14" t="s">
        <v>153</v>
      </c>
      <c r="F575" s="16">
        <v>3</v>
      </c>
      <c r="G575" s="16" t="s">
        <v>1530</v>
      </c>
      <c r="H575" s="17">
        <v>22.38</v>
      </c>
      <c r="I575" s="17">
        <v>970.92</v>
      </c>
      <c r="J575" s="17">
        <v>22.54</v>
      </c>
      <c r="K575" s="17">
        <v>4.0999999999999996</v>
      </c>
      <c r="L575" s="17">
        <v>1221.0899999999999</v>
      </c>
      <c r="M575" s="17">
        <v>0.04</v>
      </c>
      <c r="N575" s="17">
        <v>16.59</v>
      </c>
      <c r="O575" s="17">
        <v>1809.31</v>
      </c>
      <c r="P575" s="17">
        <v>1.02</v>
      </c>
      <c r="Q575" s="17">
        <v>0.82</v>
      </c>
      <c r="R575" s="17">
        <v>0</v>
      </c>
      <c r="S575" s="17">
        <v>0.31</v>
      </c>
      <c r="T575" s="19">
        <f t="shared" si="32"/>
        <v>43.889999999999993</v>
      </c>
      <c r="U575" s="19">
        <f t="shared" si="33"/>
        <v>4001.3199999999997</v>
      </c>
      <c r="V575" s="19">
        <f t="shared" si="34"/>
        <v>23.909999999999997</v>
      </c>
      <c r="W575" s="19">
        <f t="shared" si="35"/>
        <v>4069.1199999999994</v>
      </c>
    </row>
    <row r="576" spans="1:23">
      <c r="A576" s="18">
        <v>575</v>
      </c>
      <c r="B576" s="15">
        <v>39</v>
      </c>
      <c r="C576" s="14" t="s">
        <v>23</v>
      </c>
      <c r="D576" s="16">
        <v>2011</v>
      </c>
      <c r="E576" s="14" t="s">
        <v>153</v>
      </c>
      <c r="F576" s="16">
        <v>3</v>
      </c>
      <c r="G576" s="16" t="s">
        <v>1530</v>
      </c>
      <c r="H576" s="17">
        <v>12.61</v>
      </c>
      <c r="I576" s="17">
        <v>522.79999999999995</v>
      </c>
      <c r="J576" s="17">
        <v>15.96</v>
      </c>
      <c r="K576" s="17">
        <v>4.04</v>
      </c>
      <c r="L576" s="17">
        <v>1114.79</v>
      </c>
      <c r="M576" s="17">
        <v>0.49</v>
      </c>
      <c r="N576" s="17">
        <v>6.85</v>
      </c>
      <c r="O576" s="17">
        <v>1156.6099999999999</v>
      </c>
      <c r="P576" s="17">
        <v>1.07</v>
      </c>
      <c r="Q576" s="17">
        <v>0.95</v>
      </c>
      <c r="R576" s="17">
        <v>0</v>
      </c>
      <c r="S576" s="17">
        <v>0.68</v>
      </c>
      <c r="T576" s="19">
        <f t="shared" si="32"/>
        <v>24.45</v>
      </c>
      <c r="U576" s="19">
        <f t="shared" si="33"/>
        <v>2794.2</v>
      </c>
      <c r="V576" s="19">
        <f t="shared" si="34"/>
        <v>18.2</v>
      </c>
      <c r="W576" s="19">
        <f t="shared" si="35"/>
        <v>2836.8499999999995</v>
      </c>
    </row>
    <row r="577" spans="1:23">
      <c r="A577" s="18">
        <v>576</v>
      </c>
      <c r="B577" s="15">
        <v>39</v>
      </c>
      <c r="C577" s="14" t="s">
        <v>23</v>
      </c>
      <c r="D577" s="16">
        <v>2012</v>
      </c>
      <c r="E577" s="14" t="s">
        <v>153</v>
      </c>
      <c r="F577" s="16">
        <v>3</v>
      </c>
      <c r="G577" s="16" t="s">
        <v>1530</v>
      </c>
      <c r="H577" s="17">
        <v>15.76</v>
      </c>
      <c r="I577" s="17">
        <v>1080.52</v>
      </c>
      <c r="J577" s="17">
        <v>17.71</v>
      </c>
      <c r="K577" s="17">
        <v>5.93</v>
      </c>
      <c r="L577" s="17">
        <v>1699.03</v>
      </c>
      <c r="M577" s="17">
        <v>1.01</v>
      </c>
      <c r="N577" s="17">
        <v>4.54</v>
      </c>
      <c r="O577" s="17">
        <v>1496.6</v>
      </c>
      <c r="P577" s="17">
        <v>0</v>
      </c>
      <c r="Q577" s="17">
        <v>0.21</v>
      </c>
      <c r="R577" s="17">
        <v>0</v>
      </c>
      <c r="S577" s="17">
        <v>0</v>
      </c>
      <c r="T577" s="19">
        <f t="shared" si="32"/>
        <v>26.439999999999998</v>
      </c>
      <c r="U577" s="19">
        <f t="shared" si="33"/>
        <v>4276.1499999999996</v>
      </c>
      <c r="V577" s="19">
        <f t="shared" si="34"/>
        <v>18.720000000000002</v>
      </c>
      <c r="W577" s="19">
        <f t="shared" si="35"/>
        <v>4321.3099999999995</v>
      </c>
    </row>
    <row r="578" spans="1:23">
      <c r="A578" s="18">
        <v>577</v>
      </c>
      <c r="B578" s="15">
        <v>39</v>
      </c>
      <c r="C578" s="14" t="s">
        <v>23</v>
      </c>
      <c r="D578" s="16">
        <v>2013</v>
      </c>
      <c r="E578" s="14" t="s">
        <v>153</v>
      </c>
      <c r="F578" s="16">
        <v>3</v>
      </c>
      <c r="G578" s="16" t="s">
        <v>1530</v>
      </c>
      <c r="H578" s="17">
        <v>20.010000000000002</v>
      </c>
      <c r="I578" s="17">
        <v>2217.73</v>
      </c>
      <c r="J578" s="17">
        <v>20.18</v>
      </c>
      <c r="K578" s="17">
        <v>2.15</v>
      </c>
      <c r="L578" s="17">
        <v>553.25</v>
      </c>
      <c r="M578" s="17">
        <v>0.68</v>
      </c>
      <c r="N578" s="17">
        <v>4.3899999999999997</v>
      </c>
      <c r="O578" s="17">
        <v>701.29</v>
      </c>
      <c r="P578" s="17">
        <v>0.08</v>
      </c>
      <c r="Q578" s="17">
        <v>2.04</v>
      </c>
      <c r="R578" s="17">
        <v>0.19</v>
      </c>
      <c r="S578" s="17">
        <v>0.19</v>
      </c>
      <c r="T578" s="19">
        <f t="shared" ref="T578:T641" si="36">SUM(H578,K578,N578,Q578)</f>
        <v>28.59</v>
      </c>
      <c r="U578" s="19">
        <f t="shared" ref="U578:U641" si="37">SUM(I578,L578,O578,R578)</f>
        <v>3472.46</v>
      </c>
      <c r="V578" s="19">
        <f t="shared" ref="V578:V641" si="38">SUM(J578,M578,P578,S578)</f>
        <v>21.13</v>
      </c>
      <c r="W578" s="19">
        <f t="shared" ref="W578:W641" si="39">SUM(T578:V578)</f>
        <v>3522.1800000000003</v>
      </c>
    </row>
    <row r="579" spans="1:23">
      <c r="A579" s="18">
        <v>578</v>
      </c>
      <c r="B579" s="15">
        <v>39</v>
      </c>
      <c r="C579" s="14" t="s">
        <v>23</v>
      </c>
      <c r="D579" s="16">
        <v>2014</v>
      </c>
      <c r="E579" s="14" t="s">
        <v>153</v>
      </c>
      <c r="F579" s="16">
        <v>3</v>
      </c>
      <c r="G579" s="16" t="s">
        <v>1530</v>
      </c>
      <c r="H579" s="17">
        <v>12.01</v>
      </c>
      <c r="I579" s="17">
        <v>1003.22</v>
      </c>
      <c r="J579" s="17">
        <v>18.72</v>
      </c>
      <c r="K579" s="17">
        <v>3.15</v>
      </c>
      <c r="L579" s="17">
        <v>550.57000000000005</v>
      </c>
      <c r="M579" s="17">
        <v>1.08</v>
      </c>
      <c r="N579" s="17">
        <v>12.1</v>
      </c>
      <c r="O579" s="17">
        <v>1714.17</v>
      </c>
      <c r="P579" s="17">
        <v>1.61</v>
      </c>
      <c r="Q579" s="17">
        <v>0</v>
      </c>
      <c r="R579" s="17">
        <v>0</v>
      </c>
      <c r="S579" s="17">
        <v>0</v>
      </c>
      <c r="T579" s="19">
        <f t="shared" si="36"/>
        <v>27.259999999999998</v>
      </c>
      <c r="U579" s="19">
        <f t="shared" si="37"/>
        <v>3267.96</v>
      </c>
      <c r="V579" s="19">
        <f t="shared" si="38"/>
        <v>21.409999999999997</v>
      </c>
      <c r="W579" s="19">
        <f t="shared" si="39"/>
        <v>3316.63</v>
      </c>
    </row>
    <row r="580" spans="1:23">
      <c r="A580" s="18">
        <v>579</v>
      </c>
      <c r="B580" s="15">
        <v>39</v>
      </c>
      <c r="C580" s="14" t="s">
        <v>23</v>
      </c>
      <c r="D580" s="16">
        <v>2015</v>
      </c>
      <c r="E580" s="14" t="s">
        <v>153</v>
      </c>
      <c r="F580" s="16">
        <v>3</v>
      </c>
      <c r="G580" s="16" t="s">
        <v>1530</v>
      </c>
      <c r="H580" s="17">
        <v>12.05722778563389</v>
      </c>
      <c r="I580" s="17">
        <v>804.14784566101991</v>
      </c>
      <c r="J580" s="17">
        <v>15.3424576491299</v>
      </c>
      <c r="K580" s="17">
        <v>8.3240828547516656</v>
      </c>
      <c r="L580" s="17">
        <v>777.59560272430815</v>
      </c>
      <c r="M580" s="17">
        <v>4.5726963146806732</v>
      </c>
      <c r="N580" s="17">
        <v>3.5953796427231541</v>
      </c>
      <c r="O580" s="17">
        <v>436.189590488009</v>
      </c>
      <c r="P580" s="17">
        <v>0</v>
      </c>
      <c r="Q580" s="17">
        <v>1.335444864506075</v>
      </c>
      <c r="R580" s="17">
        <v>88.342775100285706</v>
      </c>
      <c r="S580" s="17">
        <v>1.059146922166748</v>
      </c>
      <c r="T580" s="19">
        <f t="shared" si="36"/>
        <v>25.312135147614786</v>
      </c>
      <c r="U580" s="19">
        <f t="shared" si="37"/>
        <v>2106.2758139736225</v>
      </c>
      <c r="V580" s="19">
        <f t="shared" si="38"/>
        <v>20.974300885977321</v>
      </c>
      <c r="W580" s="19">
        <f t="shared" si="39"/>
        <v>2152.5622500072145</v>
      </c>
    </row>
    <row r="581" spans="1:23">
      <c r="A581" s="18">
        <v>580</v>
      </c>
      <c r="B581" s="15">
        <v>39</v>
      </c>
      <c r="C581" s="14" t="s">
        <v>23</v>
      </c>
      <c r="D581" s="16">
        <v>2016</v>
      </c>
      <c r="E581" s="14" t="s">
        <v>153</v>
      </c>
      <c r="F581" s="16">
        <v>3</v>
      </c>
      <c r="G581" s="16" t="s">
        <v>1530</v>
      </c>
      <c r="H581" s="17">
        <v>6.6904774865066159</v>
      </c>
      <c r="I581" s="17">
        <v>604.22492363709921</v>
      </c>
      <c r="J581" s="17">
        <v>22.682719273242181</v>
      </c>
      <c r="K581" s="17">
        <v>6.5331656812894794</v>
      </c>
      <c r="L581" s="17">
        <v>1020.0655268166646</v>
      </c>
      <c r="M581" s="17">
        <v>2.8083295787857332</v>
      </c>
      <c r="N581" s="17">
        <v>2.3749781623251836</v>
      </c>
      <c r="O581" s="17">
        <v>239.37159906948517</v>
      </c>
      <c r="P581" s="17">
        <v>0</v>
      </c>
      <c r="Q581" s="17">
        <v>0</v>
      </c>
      <c r="R581" s="17">
        <v>0</v>
      </c>
      <c r="S581" s="17">
        <v>0</v>
      </c>
      <c r="T581" s="19">
        <f t="shared" si="36"/>
        <v>15.598621330121277</v>
      </c>
      <c r="U581" s="19">
        <f t="shared" si="37"/>
        <v>1863.6620495232489</v>
      </c>
      <c r="V581" s="19">
        <f t="shared" si="38"/>
        <v>25.491048852027916</v>
      </c>
      <c r="W581" s="19">
        <f t="shared" si="39"/>
        <v>1904.751719705398</v>
      </c>
    </row>
    <row r="582" spans="1:23">
      <c r="A582" s="18">
        <v>581</v>
      </c>
      <c r="B582" s="15">
        <v>39</v>
      </c>
      <c r="C582" s="14" t="s">
        <v>23</v>
      </c>
      <c r="D582" s="16">
        <v>2017</v>
      </c>
      <c r="E582" s="14" t="s">
        <v>153</v>
      </c>
      <c r="F582" s="16">
        <v>3</v>
      </c>
      <c r="G582" s="16" t="s">
        <v>1530</v>
      </c>
      <c r="H582" s="17">
        <v>7.9137341601459763</v>
      </c>
      <c r="I582" s="17">
        <v>502.17094655255602</v>
      </c>
      <c r="J582" s="17">
        <v>15.814612001201182</v>
      </c>
      <c r="K582" s="17">
        <v>4.5133940400275572</v>
      </c>
      <c r="L582" s="17">
        <v>599.40167988553469</v>
      </c>
      <c r="M582" s="17">
        <v>1.1504433767289044</v>
      </c>
      <c r="N582" s="17">
        <v>4.4024527035381817</v>
      </c>
      <c r="O582" s="17">
        <v>1411.9565258518664</v>
      </c>
      <c r="P582" s="17">
        <v>0.52226157460564204</v>
      </c>
      <c r="Q582" s="17">
        <v>0</v>
      </c>
      <c r="R582" s="17">
        <v>0</v>
      </c>
      <c r="S582" s="17">
        <v>0</v>
      </c>
      <c r="T582" s="19">
        <f t="shared" si="36"/>
        <v>16.829580903711715</v>
      </c>
      <c r="U582" s="19">
        <f t="shared" si="37"/>
        <v>2513.529152289957</v>
      </c>
      <c r="V582" s="19">
        <f t="shared" si="38"/>
        <v>17.487316952535728</v>
      </c>
      <c r="W582" s="19">
        <f t="shared" si="39"/>
        <v>2547.8460501462046</v>
      </c>
    </row>
    <row r="583" spans="1:23">
      <c r="A583" s="18">
        <v>582</v>
      </c>
      <c r="B583" s="15">
        <v>39</v>
      </c>
      <c r="C583" s="14" t="s">
        <v>23</v>
      </c>
      <c r="D583" s="16">
        <v>2018</v>
      </c>
      <c r="E583" s="14" t="s">
        <v>153</v>
      </c>
      <c r="F583" s="16">
        <v>3</v>
      </c>
      <c r="G583" s="16" t="s">
        <v>1530</v>
      </c>
      <c r="H583" s="17">
        <v>4.6992998431635984</v>
      </c>
      <c r="I583" s="17">
        <v>271.27765966707875</v>
      </c>
      <c r="J583" s="17">
        <v>10.27428685560208</v>
      </c>
      <c r="K583" s="17">
        <v>4.6199559166553721</v>
      </c>
      <c r="L583" s="17">
        <v>285.37248714235778</v>
      </c>
      <c r="M583" s="17">
        <v>1.54940544550571</v>
      </c>
      <c r="N583" s="17">
        <v>2.1351190178972672</v>
      </c>
      <c r="O583" s="17">
        <v>629.83670330767745</v>
      </c>
      <c r="P583" s="17">
        <v>0.53567683627103413</v>
      </c>
      <c r="Q583" s="17">
        <v>3.1329134240204296E-3</v>
      </c>
      <c r="R583" s="17">
        <v>5.0753197469130953</v>
      </c>
      <c r="S583" s="17">
        <v>3.5091198310851779E-2</v>
      </c>
      <c r="T583" s="19">
        <f t="shared" si="36"/>
        <v>11.457507691140258</v>
      </c>
      <c r="U583" s="19">
        <f t="shared" si="37"/>
        <v>1191.5621698640271</v>
      </c>
      <c r="V583" s="19">
        <f t="shared" si="38"/>
        <v>12.394460335689676</v>
      </c>
      <c r="W583" s="19">
        <f t="shared" si="39"/>
        <v>1215.4141378908571</v>
      </c>
    </row>
    <row r="584" spans="1:23">
      <c r="A584" s="18">
        <v>583</v>
      </c>
      <c r="B584" s="15">
        <v>39</v>
      </c>
      <c r="C584" s="14" t="s">
        <v>23</v>
      </c>
      <c r="D584" s="16">
        <v>2019</v>
      </c>
      <c r="E584" s="14" t="s">
        <v>153</v>
      </c>
      <c r="F584" s="16">
        <v>3</v>
      </c>
      <c r="G584" s="16" t="s">
        <v>1530</v>
      </c>
      <c r="H584" s="17">
        <v>8.0420970612576426</v>
      </c>
      <c r="I584" s="17">
        <v>640.23493500118423</v>
      </c>
      <c r="J584" s="17">
        <v>11.444607234471173</v>
      </c>
      <c r="K584" s="17">
        <v>3.5695010141959282</v>
      </c>
      <c r="L584" s="17">
        <v>211.71957427099409</v>
      </c>
      <c r="M584" s="17">
        <v>3.3397178183248104</v>
      </c>
      <c r="N584" s="17">
        <v>3.8566399121791974</v>
      </c>
      <c r="O584" s="17">
        <v>732.76324224246162</v>
      </c>
      <c r="P584" s="17">
        <v>0.15813888712528187</v>
      </c>
      <c r="Q584" s="17">
        <v>0</v>
      </c>
      <c r="R584" s="17">
        <v>0</v>
      </c>
      <c r="S584" s="17">
        <v>0</v>
      </c>
      <c r="T584" s="19">
        <f t="shared" si="36"/>
        <v>15.468237987632769</v>
      </c>
      <c r="U584" s="19">
        <f t="shared" si="37"/>
        <v>1584.71775151464</v>
      </c>
      <c r="V584" s="19">
        <f t="shared" si="38"/>
        <v>14.942463939921266</v>
      </c>
      <c r="W584" s="19">
        <f t="shared" si="39"/>
        <v>1615.1284534421941</v>
      </c>
    </row>
    <row r="585" spans="1:23">
      <c r="A585" s="18">
        <v>584</v>
      </c>
      <c r="B585" s="15">
        <v>39</v>
      </c>
      <c r="C585" s="14" t="s">
        <v>23</v>
      </c>
      <c r="D585" s="16">
        <v>2020</v>
      </c>
      <c r="E585" s="14" t="s">
        <v>153</v>
      </c>
      <c r="F585" s="16">
        <v>3</v>
      </c>
      <c r="G585" s="16" t="s">
        <v>1530</v>
      </c>
      <c r="H585" s="17">
        <v>6.7581953373974422</v>
      </c>
      <c r="I585" s="17">
        <v>397.69033217950317</v>
      </c>
      <c r="J585" s="17">
        <v>8.7255530565451682</v>
      </c>
      <c r="K585" s="17">
        <v>3.5701742395313047</v>
      </c>
      <c r="L585" s="17">
        <v>388.03418993505892</v>
      </c>
      <c r="M585" s="17">
        <v>1.4394478125409189</v>
      </c>
      <c r="N585" s="17">
        <v>5.6478007771596452</v>
      </c>
      <c r="O585" s="17">
        <v>1062.8086807640582</v>
      </c>
      <c r="P585" s="17">
        <v>8.5362500806439617E-2</v>
      </c>
      <c r="Q585" s="17">
        <v>1.4479950491673979</v>
      </c>
      <c r="R585" s="17">
        <v>2662.4449697129025</v>
      </c>
      <c r="S585" s="17">
        <v>0.56122241356208102</v>
      </c>
      <c r="T585" s="19">
        <f t="shared" si="36"/>
        <v>17.424165403255792</v>
      </c>
      <c r="U585" s="19">
        <f t="shared" si="37"/>
        <v>4510.9781725915227</v>
      </c>
      <c r="V585" s="19">
        <f t="shared" si="38"/>
        <v>10.811585783454609</v>
      </c>
      <c r="W585" s="19">
        <f t="shared" si="39"/>
        <v>4539.213923778233</v>
      </c>
    </row>
    <row r="586" spans="1:23">
      <c r="A586" s="18">
        <v>585</v>
      </c>
      <c r="B586" s="15">
        <v>39</v>
      </c>
      <c r="C586" s="14" t="s">
        <v>23</v>
      </c>
      <c r="D586" s="16">
        <v>2021</v>
      </c>
      <c r="E586" s="14" t="s">
        <v>153</v>
      </c>
      <c r="F586" s="16">
        <v>3</v>
      </c>
      <c r="G586" s="16" t="s">
        <v>1530</v>
      </c>
      <c r="H586" s="17">
        <v>18.012352294985732</v>
      </c>
      <c r="I586" s="17">
        <v>775.63289988317285</v>
      </c>
      <c r="J586" s="17">
        <v>92.299054339170823</v>
      </c>
      <c r="K586" s="17">
        <v>0.95929415457224398</v>
      </c>
      <c r="L586" s="17">
        <v>85.750315317148022</v>
      </c>
      <c r="M586" s="17">
        <v>0.82525327087050793</v>
      </c>
      <c r="N586" s="17">
        <v>11.114373230881901</v>
      </c>
      <c r="O586" s="17">
        <v>2487.1587838348378</v>
      </c>
      <c r="P586" s="17">
        <v>6.9470255566728092</v>
      </c>
      <c r="Q586" s="17">
        <v>1.0356398467878338</v>
      </c>
      <c r="R586" s="17">
        <v>37.843350905846599</v>
      </c>
      <c r="S586" s="17">
        <v>2.5792094112723705</v>
      </c>
      <c r="T586" s="19">
        <f t="shared" si="36"/>
        <v>31.12165952722771</v>
      </c>
      <c r="U586" s="19">
        <f t="shared" si="37"/>
        <v>3386.3853499410052</v>
      </c>
      <c r="V586" s="19">
        <f t="shared" si="38"/>
        <v>102.65054257798651</v>
      </c>
      <c r="W586" s="19">
        <f t="shared" si="39"/>
        <v>3520.1575520462193</v>
      </c>
    </row>
    <row r="587" spans="1:23">
      <c r="A587" s="18">
        <v>586</v>
      </c>
      <c r="B587" s="15">
        <v>39</v>
      </c>
      <c r="C587" s="14" t="s">
        <v>23</v>
      </c>
      <c r="D587" s="16">
        <v>2022</v>
      </c>
      <c r="E587" s="14" t="s">
        <v>153</v>
      </c>
      <c r="F587" s="16">
        <v>3</v>
      </c>
      <c r="G587" s="16" t="s">
        <v>1530</v>
      </c>
      <c r="H587" s="17">
        <v>6.7038405562639731</v>
      </c>
      <c r="I587" s="17">
        <v>259.58123415512483</v>
      </c>
      <c r="J587" s="17">
        <v>7.2954620608180694</v>
      </c>
      <c r="K587" s="17">
        <v>3.0511553771375746</v>
      </c>
      <c r="L587" s="17">
        <v>426.58244412061583</v>
      </c>
      <c r="M587" s="17">
        <v>3.1725913753303714</v>
      </c>
      <c r="N587" s="17">
        <v>3.967843737500433</v>
      </c>
      <c r="O587" s="17">
        <v>644.13286284222465</v>
      </c>
      <c r="P587" s="17">
        <v>0.38336844530915554</v>
      </c>
      <c r="Q587" s="17">
        <v>1.0609355468208896</v>
      </c>
      <c r="R587" s="17">
        <v>2040.9554637290714</v>
      </c>
      <c r="S587" s="17">
        <v>0.45344376822536359</v>
      </c>
      <c r="T587" s="19">
        <f t="shared" si="36"/>
        <v>14.783775217722869</v>
      </c>
      <c r="U587" s="19">
        <f t="shared" si="37"/>
        <v>3371.2520048470369</v>
      </c>
      <c r="V587" s="19">
        <f t="shared" si="38"/>
        <v>11.304865649682961</v>
      </c>
      <c r="W587" s="19">
        <f t="shared" si="39"/>
        <v>3397.3406457144429</v>
      </c>
    </row>
    <row r="588" spans="1:23">
      <c r="A588" s="18">
        <v>587</v>
      </c>
      <c r="B588" s="15">
        <v>40</v>
      </c>
      <c r="C588" s="14" t="s">
        <v>140</v>
      </c>
      <c r="D588" s="16">
        <v>2007</v>
      </c>
      <c r="E588" s="14" t="s">
        <v>155</v>
      </c>
      <c r="F588" s="16">
        <v>3</v>
      </c>
      <c r="G588" s="16" t="s">
        <v>1530</v>
      </c>
      <c r="H588" s="17">
        <v>14.984174668580909</v>
      </c>
      <c r="I588" s="17">
        <v>480.8412574347883</v>
      </c>
      <c r="J588" s="17">
        <v>15.434435018241254</v>
      </c>
      <c r="K588" s="17">
        <v>3.0837519189056488</v>
      </c>
      <c r="L588" s="17">
        <v>3407.7076394508358</v>
      </c>
      <c r="M588" s="17">
        <v>0</v>
      </c>
      <c r="N588" s="17">
        <v>18.485586858836914</v>
      </c>
      <c r="O588" s="17">
        <v>4900.5888730197203</v>
      </c>
      <c r="P588" s="17">
        <v>14.649887693522022</v>
      </c>
      <c r="Q588" s="17">
        <v>0</v>
      </c>
      <c r="R588" s="17">
        <v>0</v>
      </c>
      <c r="S588" s="17">
        <v>0</v>
      </c>
      <c r="T588" s="19">
        <f t="shared" si="36"/>
        <v>36.553513446323471</v>
      </c>
      <c r="U588" s="19">
        <f t="shared" si="37"/>
        <v>8789.1377699053446</v>
      </c>
      <c r="V588" s="19">
        <f t="shared" si="38"/>
        <v>30.084322711763278</v>
      </c>
      <c r="W588" s="19">
        <f t="shared" si="39"/>
        <v>8855.7756060634329</v>
      </c>
    </row>
    <row r="589" spans="1:23">
      <c r="A589" s="18">
        <v>588</v>
      </c>
      <c r="B589" s="15">
        <v>40</v>
      </c>
      <c r="C589" s="14" t="s">
        <v>140</v>
      </c>
      <c r="D589" s="16">
        <v>2008</v>
      </c>
      <c r="E589" s="14" t="s">
        <v>155</v>
      </c>
      <c r="F589" s="16">
        <v>3</v>
      </c>
      <c r="G589" s="16" t="s">
        <v>1530</v>
      </c>
      <c r="H589" s="17">
        <v>20.145225231029411</v>
      </c>
      <c r="I589" s="17">
        <v>864.58683621574824</v>
      </c>
      <c r="J589" s="17">
        <v>17.592933056836255</v>
      </c>
      <c r="K589" s="17">
        <v>0.99751458656304715</v>
      </c>
      <c r="L589" s="17">
        <v>680.80960615273113</v>
      </c>
      <c r="M589" s="17">
        <v>0</v>
      </c>
      <c r="N589" s="17">
        <v>12.514442650345286</v>
      </c>
      <c r="O589" s="17">
        <v>3946.2587086512713</v>
      </c>
      <c r="P589" s="17">
        <v>19.68515645573698</v>
      </c>
      <c r="Q589" s="17">
        <v>2.3226157160401857</v>
      </c>
      <c r="R589" s="17">
        <v>267.36821413759083</v>
      </c>
      <c r="S589" s="17">
        <v>2.3074884535625841</v>
      </c>
      <c r="T589" s="19">
        <f t="shared" si="36"/>
        <v>35.979798183977927</v>
      </c>
      <c r="U589" s="19">
        <f t="shared" si="37"/>
        <v>5759.0233651573417</v>
      </c>
      <c r="V589" s="19">
        <f t="shared" si="38"/>
        <v>39.585577966135816</v>
      </c>
      <c r="W589" s="19">
        <f t="shared" si="39"/>
        <v>5834.5887413074561</v>
      </c>
    </row>
    <row r="590" spans="1:23">
      <c r="A590" s="18">
        <v>589</v>
      </c>
      <c r="B590" s="15">
        <v>40</v>
      </c>
      <c r="C590" s="14" t="s">
        <v>140</v>
      </c>
      <c r="D590" s="16">
        <v>2009</v>
      </c>
      <c r="E590" s="14" t="s">
        <v>155</v>
      </c>
      <c r="F590" s="16">
        <v>3</v>
      </c>
      <c r="G590" s="16" t="s">
        <v>1530</v>
      </c>
      <c r="H590" s="17">
        <v>15.76</v>
      </c>
      <c r="I590" s="17">
        <v>871.11</v>
      </c>
      <c r="J590" s="17">
        <v>17.309999999999999</v>
      </c>
      <c r="K590" s="17">
        <v>0.99</v>
      </c>
      <c r="L590" s="17">
        <v>563.46</v>
      </c>
      <c r="M590" s="17">
        <v>0</v>
      </c>
      <c r="N590" s="17">
        <v>17.350000000000001</v>
      </c>
      <c r="O590" s="17">
        <v>2524.85</v>
      </c>
      <c r="P590" s="17">
        <v>13.48</v>
      </c>
      <c r="Q590" s="17">
        <v>0.89</v>
      </c>
      <c r="R590" s="17">
        <v>0.01</v>
      </c>
      <c r="S590" s="17">
        <v>1.05</v>
      </c>
      <c r="T590" s="19">
        <f t="shared" si="36"/>
        <v>34.99</v>
      </c>
      <c r="U590" s="19">
        <f t="shared" si="37"/>
        <v>3959.4300000000003</v>
      </c>
      <c r="V590" s="19">
        <f t="shared" si="38"/>
        <v>31.84</v>
      </c>
      <c r="W590" s="19">
        <f t="shared" si="39"/>
        <v>4026.26</v>
      </c>
    </row>
    <row r="591" spans="1:23">
      <c r="A591" s="18">
        <v>590</v>
      </c>
      <c r="B591" s="15">
        <v>40</v>
      </c>
      <c r="C591" s="14" t="s">
        <v>140</v>
      </c>
      <c r="D591" s="16">
        <v>2010</v>
      </c>
      <c r="E591" s="14" t="s">
        <v>155</v>
      </c>
      <c r="F591" s="16">
        <v>3</v>
      </c>
      <c r="G591" s="16" t="s">
        <v>1530</v>
      </c>
      <c r="H591" s="17">
        <v>19.46</v>
      </c>
      <c r="I591" s="17">
        <v>1239.3499999999999</v>
      </c>
      <c r="J591" s="17">
        <v>44.66</v>
      </c>
      <c r="K591" s="17">
        <v>0.6</v>
      </c>
      <c r="L591" s="17">
        <v>379.18</v>
      </c>
      <c r="M591" s="17">
        <v>0</v>
      </c>
      <c r="N591" s="17">
        <v>16.440000000000001</v>
      </c>
      <c r="O591" s="17">
        <v>2595.9299999999998</v>
      </c>
      <c r="P591" s="17">
        <v>9.81</v>
      </c>
      <c r="Q591" s="17">
        <v>0</v>
      </c>
      <c r="R591" s="17">
        <v>0</v>
      </c>
      <c r="S591" s="17">
        <v>0</v>
      </c>
      <c r="T591" s="19">
        <f t="shared" si="36"/>
        <v>36.5</v>
      </c>
      <c r="U591" s="19">
        <f t="shared" si="37"/>
        <v>4214.46</v>
      </c>
      <c r="V591" s="19">
        <f t="shared" si="38"/>
        <v>54.47</v>
      </c>
      <c r="W591" s="19">
        <f t="shared" si="39"/>
        <v>4305.43</v>
      </c>
    </row>
    <row r="592" spans="1:23">
      <c r="A592" s="18">
        <v>591</v>
      </c>
      <c r="B592" s="15">
        <v>40</v>
      </c>
      <c r="C592" s="14" t="s">
        <v>140</v>
      </c>
      <c r="D592" s="16">
        <v>2011</v>
      </c>
      <c r="E592" s="14" t="s">
        <v>155</v>
      </c>
      <c r="F592" s="16">
        <v>3</v>
      </c>
      <c r="G592" s="16" t="s">
        <v>1530</v>
      </c>
      <c r="H592" s="17">
        <v>19.88</v>
      </c>
      <c r="I592" s="17">
        <v>1831.42</v>
      </c>
      <c r="J592" s="17">
        <v>39.57</v>
      </c>
      <c r="K592" s="17">
        <v>0.32</v>
      </c>
      <c r="L592" s="17">
        <v>118.47</v>
      </c>
      <c r="M592" s="17">
        <v>0</v>
      </c>
      <c r="N592" s="17">
        <v>9.8699999999999992</v>
      </c>
      <c r="O592" s="17">
        <v>4179.5</v>
      </c>
      <c r="P592" s="17">
        <v>2.86</v>
      </c>
      <c r="Q592" s="17">
        <v>0</v>
      </c>
      <c r="R592" s="17">
        <v>0</v>
      </c>
      <c r="S592" s="17">
        <v>0</v>
      </c>
      <c r="T592" s="19">
        <f t="shared" si="36"/>
        <v>30.07</v>
      </c>
      <c r="U592" s="19">
        <f t="shared" si="37"/>
        <v>6129.39</v>
      </c>
      <c r="V592" s="19">
        <f t="shared" si="38"/>
        <v>42.43</v>
      </c>
      <c r="W592" s="19">
        <f t="shared" si="39"/>
        <v>6201.89</v>
      </c>
    </row>
    <row r="593" spans="1:23">
      <c r="A593" s="18">
        <v>592</v>
      </c>
      <c r="B593" s="15">
        <v>40</v>
      </c>
      <c r="C593" s="14" t="s">
        <v>140</v>
      </c>
      <c r="D593" s="16">
        <v>2012</v>
      </c>
      <c r="E593" s="14" t="s">
        <v>155</v>
      </c>
      <c r="F593" s="16">
        <v>3</v>
      </c>
      <c r="G593" s="16" t="s">
        <v>1530</v>
      </c>
      <c r="H593" s="17">
        <v>12.95</v>
      </c>
      <c r="I593" s="17">
        <v>613.36</v>
      </c>
      <c r="J593" s="17">
        <v>42.31</v>
      </c>
      <c r="K593" s="17">
        <v>1.07</v>
      </c>
      <c r="L593" s="17">
        <v>444.06</v>
      </c>
      <c r="M593" s="17">
        <v>0</v>
      </c>
      <c r="N593" s="17">
        <v>9.94</v>
      </c>
      <c r="O593" s="17">
        <v>2117.06</v>
      </c>
      <c r="P593" s="17">
        <v>4.1399999999999997</v>
      </c>
      <c r="Q593" s="17">
        <v>0</v>
      </c>
      <c r="R593" s="17">
        <v>0</v>
      </c>
      <c r="S593" s="17">
        <v>0</v>
      </c>
      <c r="T593" s="19">
        <f t="shared" si="36"/>
        <v>23.96</v>
      </c>
      <c r="U593" s="19">
        <f t="shared" si="37"/>
        <v>3174.48</v>
      </c>
      <c r="V593" s="19">
        <f t="shared" si="38"/>
        <v>46.45</v>
      </c>
      <c r="W593" s="19">
        <f t="shared" si="39"/>
        <v>3244.89</v>
      </c>
    </row>
    <row r="594" spans="1:23">
      <c r="A594" s="18">
        <v>593</v>
      </c>
      <c r="B594" s="15">
        <v>40</v>
      </c>
      <c r="C594" s="14" t="s">
        <v>140</v>
      </c>
      <c r="D594" s="16">
        <v>2013</v>
      </c>
      <c r="E594" s="14" t="s">
        <v>155</v>
      </c>
      <c r="F594" s="16">
        <v>3</v>
      </c>
      <c r="G594" s="16" t="s">
        <v>1530</v>
      </c>
      <c r="H594" s="17">
        <v>15.02</v>
      </c>
      <c r="I594" s="17">
        <v>904.04</v>
      </c>
      <c r="J594" s="17">
        <v>23.82</v>
      </c>
      <c r="K594" s="17">
        <v>2.5</v>
      </c>
      <c r="L594" s="17">
        <v>527.58000000000004</v>
      </c>
      <c r="M594" s="17">
        <v>0.05</v>
      </c>
      <c r="N594" s="17">
        <v>6.39</v>
      </c>
      <c r="O594" s="17">
        <v>1285.28</v>
      </c>
      <c r="P594" s="17">
        <v>6.18</v>
      </c>
      <c r="Q594" s="17">
        <v>9.35</v>
      </c>
      <c r="R594" s="17">
        <v>0.03</v>
      </c>
      <c r="S594" s="17">
        <v>9.5500000000000007</v>
      </c>
      <c r="T594" s="19">
        <f t="shared" si="36"/>
        <v>33.26</v>
      </c>
      <c r="U594" s="19">
        <f t="shared" si="37"/>
        <v>2716.93</v>
      </c>
      <c r="V594" s="19">
        <f t="shared" si="38"/>
        <v>39.6</v>
      </c>
      <c r="W594" s="19">
        <f t="shared" si="39"/>
        <v>2789.79</v>
      </c>
    </row>
    <row r="595" spans="1:23">
      <c r="A595" s="18">
        <v>594</v>
      </c>
      <c r="B595" s="15">
        <v>40</v>
      </c>
      <c r="C595" s="14" t="s">
        <v>140</v>
      </c>
      <c r="D595" s="16">
        <v>2014</v>
      </c>
      <c r="E595" s="14" t="s">
        <v>155</v>
      </c>
      <c r="F595" s="16">
        <v>3</v>
      </c>
      <c r="G595" s="16" t="s">
        <v>1530</v>
      </c>
      <c r="H595" s="17">
        <v>19.09</v>
      </c>
      <c r="I595" s="17">
        <v>740.65</v>
      </c>
      <c r="J595" s="17">
        <v>38.58</v>
      </c>
      <c r="K595" s="17">
        <v>1.24</v>
      </c>
      <c r="L595" s="17">
        <v>421.79</v>
      </c>
      <c r="M595" s="17">
        <v>0</v>
      </c>
      <c r="N595" s="17">
        <v>9.69</v>
      </c>
      <c r="O595" s="17">
        <v>2053.8000000000002</v>
      </c>
      <c r="P595" s="17">
        <v>7.07</v>
      </c>
      <c r="Q595" s="17">
        <v>2.95</v>
      </c>
      <c r="R595" s="17">
        <v>0</v>
      </c>
      <c r="S595" s="17">
        <v>7.69</v>
      </c>
      <c r="T595" s="19">
        <f t="shared" si="36"/>
        <v>32.97</v>
      </c>
      <c r="U595" s="19">
        <f t="shared" si="37"/>
        <v>3216.2400000000002</v>
      </c>
      <c r="V595" s="19">
        <f t="shared" si="38"/>
        <v>53.339999999999996</v>
      </c>
      <c r="W595" s="19">
        <f t="shared" si="39"/>
        <v>3302.55</v>
      </c>
    </row>
    <row r="596" spans="1:23">
      <c r="A596" s="18">
        <v>595</v>
      </c>
      <c r="B596" s="15">
        <v>40</v>
      </c>
      <c r="C596" s="14" t="s">
        <v>140</v>
      </c>
      <c r="D596" s="16">
        <v>2015</v>
      </c>
      <c r="E596" s="14" t="s">
        <v>155</v>
      </c>
      <c r="F596" s="16">
        <v>3</v>
      </c>
      <c r="G596" s="16" t="s">
        <v>1530</v>
      </c>
      <c r="H596" s="17">
        <v>21.258136265172251</v>
      </c>
      <c r="I596" s="17">
        <v>1618.233562981158</v>
      </c>
      <c r="J596" s="17">
        <v>37.77066868581705</v>
      </c>
      <c r="K596" s="17">
        <v>2.675659213416766</v>
      </c>
      <c r="L596" s="17">
        <v>919.46662066586168</v>
      </c>
      <c r="M596" s="17">
        <v>9.4250764432625395E-2</v>
      </c>
      <c r="N596" s="17">
        <v>10.939390377384701</v>
      </c>
      <c r="O596" s="17">
        <v>2401.131577059236</v>
      </c>
      <c r="P596" s="17">
        <v>12.606630527538661</v>
      </c>
      <c r="Q596" s="17">
        <v>3.0655770989266649</v>
      </c>
      <c r="R596" s="17">
        <v>1091.018436450956</v>
      </c>
      <c r="S596" s="17">
        <v>6.2849047645944429</v>
      </c>
      <c r="T596" s="19">
        <f t="shared" si="36"/>
        <v>37.938762954900383</v>
      </c>
      <c r="U596" s="19">
        <f t="shared" si="37"/>
        <v>6029.8501971572123</v>
      </c>
      <c r="V596" s="19">
        <f t="shared" si="38"/>
        <v>56.756454742382779</v>
      </c>
      <c r="W596" s="19">
        <f t="shared" si="39"/>
        <v>6124.545414854495</v>
      </c>
    </row>
    <row r="597" spans="1:23">
      <c r="A597" s="18">
        <v>596</v>
      </c>
      <c r="B597" s="15">
        <v>40</v>
      </c>
      <c r="C597" s="14" t="s">
        <v>140</v>
      </c>
      <c r="D597" s="16">
        <v>2016</v>
      </c>
      <c r="E597" s="14" t="s">
        <v>155</v>
      </c>
      <c r="F597" s="16">
        <v>3</v>
      </c>
      <c r="G597" s="16" t="s">
        <v>1530</v>
      </c>
      <c r="H597" s="17">
        <v>13.93250191747647</v>
      </c>
      <c r="I597" s="17">
        <v>499.21399619561009</v>
      </c>
      <c r="J597" s="17">
        <v>68.256812317257584</v>
      </c>
      <c r="K597" s="17">
        <v>4.4381946758919</v>
      </c>
      <c r="L597" s="17">
        <v>2032.8285303034052</v>
      </c>
      <c r="M597" s="17">
        <v>2.9323199937127148E-2</v>
      </c>
      <c r="N597" s="17">
        <v>9.5266867607527868</v>
      </c>
      <c r="O597" s="17">
        <v>2087.5703339101528</v>
      </c>
      <c r="P597" s="17">
        <v>10.620342569724102</v>
      </c>
      <c r="Q597" s="17">
        <v>0.25433815407050786</v>
      </c>
      <c r="R597" s="17">
        <v>6.2120124988902656</v>
      </c>
      <c r="S597" s="17">
        <v>5.327828077677081</v>
      </c>
      <c r="T597" s="19">
        <f t="shared" si="36"/>
        <v>28.151721508191667</v>
      </c>
      <c r="U597" s="19">
        <f t="shared" si="37"/>
        <v>4625.8248729080588</v>
      </c>
      <c r="V597" s="19">
        <f t="shared" si="38"/>
        <v>84.234306164595893</v>
      </c>
      <c r="W597" s="19">
        <f t="shared" si="39"/>
        <v>4738.2109005808461</v>
      </c>
    </row>
    <row r="598" spans="1:23">
      <c r="A598" s="18">
        <v>597</v>
      </c>
      <c r="B598" s="15">
        <v>40</v>
      </c>
      <c r="C598" s="14" t="s">
        <v>140</v>
      </c>
      <c r="D598" s="16">
        <v>2017</v>
      </c>
      <c r="E598" s="14" t="s">
        <v>155</v>
      </c>
      <c r="F598" s="16">
        <v>3</v>
      </c>
      <c r="G598" s="16" t="s">
        <v>1530</v>
      </c>
      <c r="H598" s="17">
        <v>16.925858861329019</v>
      </c>
      <c r="I598" s="17">
        <v>663.8427909749862</v>
      </c>
      <c r="J598" s="17">
        <v>76.060908353161352</v>
      </c>
      <c r="K598" s="17">
        <v>2.8174074339878876</v>
      </c>
      <c r="L598" s="17">
        <v>1125.2944833030622</v>
      </c>
      <c r="M598" s="17">
        <v>0.90870647727460929</v>
      </c>
      <c r="N598" s="17">
        <v>11.733075339100479</v>
      </c>
      <c r="O598" s="17">
        <v>2456.475922071756</v>
      </c>
      <c r="P598" s="17">
        <v>3.7930727996422675</v>
      </c>
      <c r="Q598" s="17">
        <v>0.36892807260642263</v>
      </c>
      <c r="R598" s="17">
        <v>9.3077492119398695</v>
      </c>
      <c r="S598" s="17">
        <v>1.4812107695110439</v>
      </c>
      <c r="T598" s="19">
        <f t="shared" si="36"/>
        <v>31.84526970702381</v>
      </c>
      <c r="U598" s="19">
        <f t="shared" si="37"/>
        <v>4254.9209455617447</v>
      </c>
      <c r="V598" s="19">
        <f t="shared" si="38"/>
        <v>82.24389839958927</v>
      </c>
      <c r="W598" s="19">
        <f t="shared" si="39"/>
        <v>4369.010113668357</v>
      </c>
    </row>
    <row r="599" spans="1:23">
      <c r="A599" s="18">
        <v>598</v>
      </c>
      <c r="B599" s="15">
        <v>40</v>
      </c>
      <c r="C599" s="14" t="s">
        <v>140</v>
      </c>
      <c r="D599" s="16">
        <v>2018</v>
      </c>
      <c r="E599" s="14" t="s">
        <v>155</v>
      </c>
      <c r="F599" s="16">
        <v>3</v>
      </c>
      <c r="G599" s="16" t="s">
        <v>1530</v>
      </c>
      <c r="H599" s="17">
        <v>15.781176482944042</v>
      </c>
      <c r="I599" s="17">
        <v>505.58402999495871</v>
      </c>
      <c r="J599" s="17">
        <v>80.898798521256936</v>
      </c>
      <c r="K599" s="17">
        <v>4.7688361199798353</v>
      </c>
      <c r="L599" s="17">
        <v>1620.4554066543437</v>
      </c>
      <c r="M599" s="17">
        <v>1.1020626785414216</v>
      </c>
      <c r="N599" s="17">
        <v>11.904123256595529</v>
      </c>
      <c r="O599" s="17">
        <v>1476.0298531759368</v>
      </c>
      <c r="P599" s="17">
        <v>6.2229457234078307</v>
      </c>
      <c r="Q599" s="17">
        <v>8.8005114686607282</v>
      </c>
      <c r="R599" s="17">
        <v>3459.4152190808268</v>
      </c>
      <c r="S599" s="17">
        <v>9.1413102839858844</v>
      </c>
      <c r="T599" s="19">
        <f t="shared" si="36"/>
        <v>41.254647328180141</v>
      </c>
      <c r="U599" s="19">
        <f t="shared" si="37"/>
        <v>7061.4845089060655</v>
      </c>
      <c r="V599" s="19">
        <f t="shared" si="38"/>
        <v>97.365117207192071</v>
      </c>
      <c r="W599" s="19">
        <f t="shared" si="39"/>
        <v>7200.1042734414377</v>
      </c>
    </row>
    <row r="600" spans="1:23">
      <c r="A600" s="18">
        <v>599</v>
      </c>
      <c r="B600" s="15">
        <v>40</v>
      </c>
      <c r="C600" s="14" t="s">
        <v>140</v>
      </c>
      <c r="D600" s="16">
        <v>2019</v>
      </c>
      <c r="E600" s="14" t="s">
        <v>155</v>
      </c>
      <c r="F600" s="16">
        <v>3</v>
      </c>
      <c r="G600" s="16" t="s">
        <v>1530</v>
      </c>
      <c r="H600" s="17">
        <v>12.584582603295145</v>
      </c>
      <c r="I600" s="17">
        <v>512.20977010739773</v>
      </c>
      <c r="J600" s="17">
        <v>56.150861655448907</v>
      </c>
      <c r="K600" s="17">
        <v>3.7926371756484509</v>
      </c>
      <c r="L600" s="17">
        <v>1486.9530772687569</v>
      </c>
      <c r="M600" s="17">
        <v>0.2579967583779772</v>
      </c>
      <c r="N600" s="17">
        <v>13.944352155274705</v>
      </c>
      <c r="O600" s="17">
        <v>2042.5222848890933</v>
      </c>
      <c r="P600" s="17">
        <v>6.3287216799882859</v>
      </c>
      <c r="Q600" s="17">
        <v>1.5142616221238179</v>
      </c>
      <c r="R600" s="17">
        <v>55.124979171821117</v>
      </c>
      <c r="S600" s="17">
        <v>2.7070119010951839</v>
      </c>
      <c r="T600" s="19">
        <f t="shared" si="36"/>
        <v>31.835833556342116</v>
      </c>
      <c r="U600" s="19">
        <f t="shared" si="37"/>
        <v>4096.8101114370693</v>
      </c>
      <c r="V600" s="19">
        <f t="shared" si="38"/>
        <v>65.444591994910354</v>
      </c>
      <c r="W600" s="19">
        <f t="shared" si="39"/>
        <v>4194.0905369883221</v>
      </c>
    </row>
    <row r="601" spans="1:23">
      <c r="A601" s="18">
        <v>600</v>
      </c>
      <c r="B601" s="15">
        <v>40</v>
      </c>
      <c r="C601" s="14" t="s">
        <v>140</v>
      </c>
      <c r="D601" s="16">
        <v>2020</v>
      </c>
      <c r="E601" s="14" t="s">
        <v>155</v>
      </c>
      <c r="F601" s="16">
        <v>3</v>
      </c>
      <c r="G601" s="16" t="s">
        <v>1530</v>
      </c>
      <c r="H601" s="17">
        <v>11.907398609882842</v>
      </c>
      <c r="I601" s="17">
        <v>533.72191269011762</v>
      </c>
      <c r="J601" s="17">
        <v>77.404690731821404</v>
      </c>
      <c r="K601" s="17">
        <v>6.4370171681661708</v>
      </c>
      <c r="L601" s="17">
        <v>868.63346074855838</v>
      </c>
      <c r="M601" s="17">
        <v>3.19219721830394</v>
      </c>
      <c r="N601" s="17">
        <v>15.530619851925481</v>
      </c>
      <c r="O601" s="17">
        <v>2936.6839785708544</v>
      </c>
      <c r="P601" s="17">
        <v>6.5439436352075306</v>
      </c>
      <c r="Q601" s="17">
        <v>2.7471112312988315</v>
      </c>
      <c r="R601" s="17">
        <v>834.18837476155329</v>
      </c>
      <c r="S601" s="17">
        <v>5.5617842029483349</v>
      </c>
      <c r="T601" s="19">
        <f t="shared" si="36"/>
        <v>36.622146861273322</v>
      </c>
      <c r="U601" s="19">
        <f t="shared" si="37"/>
        <v>5173.2277267710833</v>
      </c>
      <c r="V601" s="19">
        <f t="shared" si="38"/>
        <v>92.702615788281207</v>
      </c>
      <c r="W601" s="19">
        <f t="shared" si="39"/>
        <v>5302.5524894206374</v>
      </c>
    </row>
    <row r="602" spans="1:23">
      <c r="A602" s="18">
        <v>601</v>
      </c>
      <c r="B602" s="15">
        <v>40</v>
      </c>
      <c r="C602" s="14" t="s">
        <v>140</v>
      </c>
      <c r="D602" s="16">
        <v>2021</v>
      </c>
      <c r="E602" s="14" t="s">
        <v>155</v>
      </c>
      <c r="F602" s="16">
        <v>3</v>
      </c>
      <c r="G602" s="16" t="s">
        <v>1530</v>
      </c>
      <c r="H602" s="17">
        <v>11.308427337137493</v>
      </c>
      <c r="I602" s="17">
        <v>370.10172360681224</v>
      </c>
      <c r="J602" s="17">
        <v>18.910847721171759</v>
      </c>
      <c r="K602" s="17">
        <v>7.3554884041601269</v>
      </c>
      <c r="L602" s="17">
        <v>647.47498203048212</v>
      </c>
      <c r="M602" s="17">
        <v>0.79494213081808984</v>
      </c>
      <c r="N602" s="17">
        <v>32.140775403030617</v>
      </c>
      <c r="O602" s="17">
        <v>1394.4835663258571</v>
      </c>
      <c r="P602" s="17">
        <v>4.9492834196359157</v>
      </c>
      <c r="Q602" s="17">
        <v>2.1245867010899064</v>
      </c>
      <c r="R602" s="17">
        <v>180.6651274002142</v>
      </c>
      <c r="S602" s="17">
        <v>0.63666955156884897</v>
      </c>
      <c r="T602" s="19">
        <f t="shared" si="36"/>
        <v>52.929277845418142</v>
      </c>
      <c r="U602" s="19">
        <f t="shared" si="37"/>
        <v>2592.7253993633658</v>
      </c>
      <c r="V602" s="19">
        <f t="shared" si="38"/>
        <v>25.291742823194614</v>
      </c>
      <c r="W602" s="19">
        <f t="shared" si="39"/>
        <v>2670.9464200319785</v>
      </c>
    </row>
    <row r="603" spans="1:23">
      <c r="A603" s="18">
        <v>602</v>
      </c>
      <c r="B603" s="15">
        <v>40</v>
      </c>
      <c r="C603" s="14" t="s">
        <v>140</v>
      </c>
      <c r="D603" s="16">
        <v>2022</v>
      </c>
      <c r="E603" s="14" t="s">
        <v>155</v>
      </c>
      <c r="F603" s="16">
        <v>3</v>
      </c>
      <c r="G603" s="16" t="s">
        <v>1530</v>
      </c>
      <c r="H603" s="17">
        <v>15.593473189306112</v>
      </c>
      <c r="I603" s="17">
        <v>867.12984250560885</v>
      </c>
      <c r="J603" s="17">
        <v>86.104266292446169</v>
      </c>
      <c r="K603" s="17">
        <v>1.8977224988156636</v>
      </c>
      <c r="L603" s="17">
        <v>552.30364914146787</v>
      </c>
      <c r="M603" s="17">
        <v>0.8276500084914683</v>
      </c>
      <c r="N603" s="17">
        <v>13.758766323730525</v>
      </c>
      <c r="O603" s="17">
        <v>2157.4636025277755</v>
      </c>
      <c r="P603" s="17">
        <v>7.8078112570054605</v>
      </c>
      <c r="Q603" s="17">
        <v>4.7334662173637119</v>
      </c>
      <c r="R603" s="17">
        <v>471.16300548816992</v>
      </c>
      <c r="S603" s="17">
        <v>9.1829062273747049</v>
      </c>
      <c r="T603" s="19">
        <f t="shared" si="36"/>
        <v>35.98342822921601</v>
      </c>
      <c r="U603" s="19">
        <f t="shared" si="37"/>
        <v>4048.0600996630219</v>
      </c>
      <c r="V603" s="19">
        <f t="shared" si="38"/>
        <v>103.9226337853178</v>
      </c>
      <c r="W603" s="19">
        <f t="shared" si="39"/>
        <v>4187.9661616775556</v>
      </c>
    </row>
    <row r="604" spans="1:23">
      <c r="A604" s="18">
        <v>603</v>
      </c>
      <c r="B604" s="15">
        <v>41</v>
      </c>
      <c r="C604" s="14" t="s">
        <v>141</v>
      </c>
      <c r="D604" s="16">
        <v>2007</v>
      </c>
      <c r="E604" s="14" t="s">
        <v>155</v>
      </c>
      <c r="F604" s="16">
        <v>3</v>
      </c>
      <c r="G604" s="16" t="s">
        <v>1530</v>
      </c>
      <c r="H604" s="17">
        <v>11.585469133581269</v>
      </c>
      <c r="I604" s="17">
        <v>375.48439463016393</v>
      </c>
      <c r="J604" s="17">
        <v>37.004529671691365</v>
      </c>
      <c r="K604" s="17">
        <v>4.6710418505399929</v>
      </c>
      <c r="L604" s="17">
        <v>591.86605680877119</v>
      </c>
      <c r="M604" s="17">
        <v>0.71887628553082816</v>
      </c>
      <c r="N604" s="17">
        <v>15.115241216162936</v>
      </c>
      <c r="O604" s="17">
        <v>1085.4546813537881</v>
      </c>
      <c r="P604" s="17">
        <v>46.59790345560085</v>
      </c>
      <c r="Q604" s="17">
        <v>2.8422721538726448</v>
      </c>
      <c r="R604" s="17">
        <v>146.92779574989902</v>
      </c>
      <c r="S604" s="17">
        <v>3.4354297011411381</v>
      </c>
      <c r="T604" s="19">
        <f t="shared" si="36"/>
        <v>34.214024354156841</v>
      </c>
      <c r="U604" s="19">
        <f t="shared" si="37"/>
        <v>2199.7329285426222</v>
      </c>
      <c r="V604" s="19">
        <f t="shared" si="38"/>
        <v>87.756739113964173</v>
      </c>
      <c r="W604" s="19">
        <f t="shared" si="39"/>
        <v>2321.703692010743</v>
      </c>
    </row>
    <row r="605" spans="1:23">
      <c r="A605" s="18">
        <v>604</v>
      </c>
      <c r="B605" s="15">
        <v>41</v>
      </c>
      <c r="C605" s="14" t="s">
        <v>141</v>
      </c>
      <c r="D605" s="16">
        <v>2008</v>
      </c>
      <c r="E605" s="14" t="s">
        <v>155</v>
      </c>
      <c r="F605" s="16">
        <v>3</v>
      </c>
      <c r="G605" s="16" t="s">
        <v>1530</v>
      </c>
      <c r="H605" s="17">
        <v>10.044819725498565</v>
      </c>
      <c r="I605" s="17">
        <v>317.94917860967536</v>
      </c>
      <c r="J605" s="17">
        <v>36.659356007386855</v>
      </c>
      <c r="K605" s="17">
        <v>10.953849614417356</v>
      </c>
      <c r="L605" s="17">
        <v>804.51421146261555</v>
      </c>
      <c r="M605" s="17">
        <v>5.0898426674338113</v>
      </c>
      <c r="N605" s="17">
        <v>12.932510058556595</v>
      </c>
      <c r="O605" s="17">
        <v>1238.3618308540349</v>
      </c>
      <c r="P605" s="17">
        <v>58.970693679414246</v>
      </c>
      <c r="Q605" s="17">
        <v>5.9970372052450376</v>
      </c>
      <c r="R605" s="17">
        <v>491.06061556807316</v>
      </c>
      <c r="S605" s="17">
        <v>5.114057960819979</v>
      </c>
      <c r="T605" s="19">
        <f t="shared" si="36"/>
        <v>39.928216603717551</v>
      </c>
      <c r="U605" s="19">
        <f t="shared" si="37"/>
        <v>2851.8858364943985</v>
      </c>
      <c r="V605" s="19">
        <f t="shared" si="38"/>
        <v>105.83395031505489</v>
      </c>
      <c r="W605" s="19">
        <f t="shared" si="39"/>
        <v>2997.648003413171</v>
      </c>
    </row>
    <row r="606" spans="1:23">
      <c r="A606" s="18">
        <v>605</v>
      </c>
      <c r="B606" s="15">
        <v>41</v>
      </c>
      <c r="C606" s="14" t="s">
        <v>141</v>
      </c>
      <c r="D606" s="16">
        <v>2009</v>
      </c>
      <c r="E606" s="14" t="s">
        <v>155</v>
      </c>
      <c r="F606" s="16">
        <v>3</v>
      </c>
      <c r="G606" s="16" t="s">
        <v>1530</v>
      </c>
      <c r="H606" s="17">
        <v>16.8</v>
      </c>
      <c r="I606" s="17">
        <v>880.19</v>
      </c>
      <c r="J606" s="17">
        <v>58.18</v>
      </c>
      <c r="K606" s="17">
        <v>9.7100000000000009</v>
      </c>
      <c r="L606" s="17">
        <v>1010.35</v>
      </c>
      <c r="M606" s="17">
        <v>4.24</v>
      </c>
      <c r="N606" s="17">
        <v>21.78</v>
      </c>
      <c r="O606" s="17">
        <v>3355.99</v>
      </c>
      <c r="P606" s="17">
        <v>39.979999999999997</v>
      </c>
      <c r="Q606" s="17">
        <v>2.61</v>
      </c>
      <c r="R606" s="17">
        <v>0</v>
      </c>
      <c r="S606" s="17">
        <v>4.3600000000000003</v>
      </c>
      <c r="T606" s="19">
        <f t="shared" si="36"/>
        <v>50.900000000000006</v>
      </c>
      <c r="U606" s="19">
        <f t="shared" si="37"/>
        <v>5246.53</v>
      </c>
      <c r="V606" s="19">
        <f t="shared" si="38"/>
        <v>106.76</v>
      </c>
      <c r="W606" s="19">
        <f t="shared" si="39"/>
        <v>5404.19</v>
      </c>
    </row>
    <row r="607" spans="1:23">
      <c r="A607" s="18">
        <v>606</v>
      </c>
      <c r="B607" s="15">
        <v>41</v>
      </c>
      <c r="C607" s="14" t="s">
        <v>141</v>
      </c>
      <c r="D607" s="16">
        <v>2010</v>
      </c>
      <c r="E607" s="14" t="s">
        <v>155</v>
      </c>
      <c r="F607" s="16">
        <v>3</v>
      </c>
      <c r="G607" s="16" t="s">
        <v>1530</v>
      </c>
      <c r="H607" s="17">
        <v>10.08</v>
      </c>
      <c r="I607" s="17">
        <v>699.26</v>
      </c>
      <c r="J607" s="17">
        <v>49.54</v>
      </c>
      <c r="K607" s="17">
        <v>10.19</v>
      </c>
      <c r="L607" s="17">
        <v>883.16</v>
      </c>
      <c r="M607" s="17">
        <v>3.74</v>
      </c>
      <c r="N607" s="17">
        <v>18.04</v>
      </c>
      <c r="O607" s="17">
        <v>5208.71</v>
      </c>
      <c r="P607" s="17">
        <v>22.59</v>
      </c>
      <c r="Q607" s="17">
        <v>4.2699999999999996</v>
      </c>
      <c r="R607" s="17">
        <v>0.01</v>
      </c>
      <c r="S607" s="17">
        <v>6.33</v>
      </c>
      <c r="T607" s="19">
        <f t="shared" si="36"/>
        <v>42.58</v>
      </c>
      <c r="U607" s="19">
        <f t="shared" si="37"/>
        <v>6791.14</v>
      </c>
      <c r="V607" s="19">
        <f t="shared" si="38"/>
        <v>82.2</v>
      </c>
      <c r="W607" s="19">
        <f t="shared" si="39"/>
        <v>6915.92</v>
      </c>
    </row>
    <row r="608" spans="1:23">
      <c r="A608" s="18">
        <v>607</v>
      </c>
      <c r="B608" s="15">
        <v>41</v>
      </c>
      <c r="C608" s="14" t="s">
        <v>141</v>
      </c>
      <c r="D608" s="16">
        <v>2011</v>
      </c>
      <c r="E608" s="14" t="s">
        <v>155</v>
      </c>
      <c r="F608" s="16">
        <v>3</v>
      </c>
      <c r="G608" s="16" t="s">
        <v>1530</v>
      </c>
      <c r="H608" s="17">
        <v>19.88</v>
      </c>
      <c r="I608" s="17">
        <v>1831.42</v>
      </c>
      <c r="J608" s="17">
        <v>39.57</v>
      </c>
      <c r="K608" s="17">
        <v>0.32</v>
      </c>
      <c r="L608" s="17">
        <v>118.47</v>
      </c>
      <c r="M608" s="17">
        <v>0</v>
      </c>
      <c r="N608" s="17">
        <v>9.8699999999999992</v>
      </c>
      <c r="O608" s="17">
        <v>4179.5</v>
      </c>
      <c r="P608" s="17">
        <v>2.86</v>
      </c>
      <c r="Q608" s="17">
        <v>0</v>
      </c>
      <c r="R608" s="17">
        <v>0</v>
      </c>
      <c r="S608" s="17">
        <v>0</v>
      </c>
      <c r="T608" s="19">
        <f t="shared" si="36"/>
        <v>30.07</v>
      </c>
      <c r="U608" s="19">
        <f t="shared" si="37"/>
        <v>6129.39</v>
      </c>
      <c r="V608" s="19">
        <f t="shared" si="38"/>
        <v>42.43</v>
      </c>
      <c r="W608" s="19">
        <f t="shared" si="39"/>
        <v>6201.89</v>
      </c>
    </row>
    <row r="609" spans="1:23">
      <c r="A609" s="18">
        <v>608</v>
      </c>
      <c r="B609" s="15">
        <v>41</v>
      </c>
      <c r="C609" s="14" t="s">
        <v>141</v>
      </c>
      <c r="D609" s="16">
        <v>2012</v>
      </c>
      <c r="E609" s="14" t="s">
        <v>155</v>
      </c>
      <c r="F609" s="16">
        <v>3</v>
      </c>
      <c r="G609" s="16" t="s">
        <v>1530</v>
      </c>
      <c r="H609" s="17">
        <v>14.67</v>
      </c>
      <c r="I609" s="17">
        <v>389.03</v>
      </c>
      <c r="J609" s="17">
        <v>58.94</v>
      </c>
      <c r="K609" s="17">
        <v>0</v>
      </c>
      <c r="L609" s="17">
        <v>0</v>
      </c>
      <c r="M609" s="17">
        <v>0</v>
      </c>
      <c r="N609" s="17">
        <v>0</v>
      </c>
      <c r="O609" s="17">
        <v>0</v>
      </c>
      <c r="P609" s="17">
        <v>0</v>
      </c>
      <c r="Q609" s="17">
        <v>0</v>
      </c>
      <c r="R609" s="17">
        <v>0</v>
      </c>
      <c r="S609" s="17">
        <v>0</v>
      </c>
      <c r="T609" s="19">
        <f t="shared" si="36"/>
        <v>14.67</v>
      </c>
      <c r="U609" s="19">
        <f t="shared" si="37"/>
        <v>389.03</v>
      </c>
      <c r="V609" s="19">
        <f t="shared" si="38"/>
        <v>58.94</v>
      </c>
      <c r="W609" s="19">
        <f t="shared" si="39"/>
        <v>462.64</v>
      </c>
    </row>
    <row r="610" spans="1:23">
      <c r="A610" s="18">
        <v>609</v>
      </c>
      <c r="B610" s="15">
        <v>41</v>
      </c>
      <c r="C610" s="14" t="s">
        <v>141</v>
      </c>
      <c r="D610" s="16">
        <v>2013</v>
      </c>
      <c r="E610" s="14" t="s">
        <v>155</v>
      </c>
      <c r="F610" s="16">
        <v>3</v>
      </c>
      <c r="G610" s="16" t="s">
        <v>1530</v>
      </c>
      <c r="H610" s="17">
        <v>8.76</v>
      </c>
      <c r="I610" s="17">
        <v>276.52999999999997</v>
      </c>
      <c r="J610" s="17">
        <v>41.43</v>
      </c>
      <c r="K610" s="17">
        <v>17.21</v>
      </c>
      <c r="L610" s="17">
        <v>1223.48</v>
      </c>
      <c r="M610" s="17">
        <v>15.82</v>
      </c>
      <c r="N610" s="17">
        <v>9.8800000000000008</v>
      </c>
      <c r="O610" s="17">
        <v>568.6</v>
      </c>
      <c r="P610" s="17">
        <v>11.43</v>
      </c>
      <c r="Q610" s="17">
        <v>8.1300000000000008</v>
      </c>
      <c r="R610" s="17">
        <v>0.02</v>
      </c>
      <c r="S610" s="17">
        <v>8.9</v>
      </c>
      <c r="T610" s="19">
        <f t="shared" si="36"/>
        <v>43.980000000000004</v>
      </c>
      <c r="U610" s="19">
        <f t="shared" si="37"/>
        <v>2068.63</v>
      </c>
      <c r="V610" s="19">
        <f t="shared" si="38"/>
        <v>77.580000000000013</v>
      </c>
      <c r="W610" s="19">
        <f t="shared" si="39"/>
        <v>2190.19</v>
      </c>
    </row>
    <row r="611" spans="1:23">
      <c r="A611" s="18">
        <v>610</v>
      </c>
      <c r="B611" s="15">
        <v>41</v>
      </c>
      <c r="C611" s="14" t="s">
        <v>141</v>
      </c>
      <c r="D611" s="16">
        <v>2014</v>
      </c>
      <c r="E611" s="14" t="s">
        <v>155</v>
      </c>
      <c r="F611" s="16">
        <v>3</v>
      </c>
      <c r="G611" s="16" t="s">
        <v>1530</v>
      </c>
      <c r="H611" s="17">
        <v>13.37</v>
      </c>
      <c r="I611" s="17">
        <v>399.03</v>
      </c>
      <c r="J611" s="17">
        <v>20.73</v>
      </c>
      <c r="K611" s="17">
        <v>7.32</v>
      </c>
      <c r="L611" s="17">
        <v>497.46</v>
      </c>
      <c r="M611" s="17">
        <v>3.39</v>
      </c>
      <c r="N611" s="17">
        <v>20.190000000000001</v>
      </c>
      <c r="O611" s="17">
        <v>1603.94</v>
      </c>
      <c r="P611" s="17">
        <v>16.260000000000002</v>
      </c>
      <c r="Q611" s="17">
        <v>5.0199999999999996</v>
      </c>
      <c r="R611" s="17">
        <v>805.25</v>
      </c>
      <c r="S611" s="17">
        <v>1.5</v>
      </c>
      <c r="T611" s="19">
        <f t="shared" si="36"/>
        <v>45.899999999999991</v>
      </c>
      <c r="U611" s="19">
        <f t="shared" si="37"/>
        <v>3305.6800000000003</v>
      </c>
      <c r="V611" s="19">
        <f t="shared" si="38"/>
        <v>41.88</v>
      </c>
      <c r="W611" s="19">
        <f t="shared" si="39"/>
        <v>3393.4600000000005</v>
      </c>
    </row>
    <row r="612" spans="1:23">
      <c r="A612" s="18">
        <v>611</v>
      </c>
      <c r="B612" s="15">
        <v>41</v>
      </c>
      <c r="C612" s="14" t="s">
        <v>141</v>
      </c>
      <c r="D612" s="16">
        <v>2015</v>
      </c>
      <c r="E612" s="14" t="s">
        <v>155</v>
      </c>
      <c r="F612" s="16">
        <v>3</v>
      </c>
      <c r="G612" s="16" t="s">
        <v>1530</v>
      </c>
      <c r="H612" s="17">
        <v>10.89783449121521</v>
      </c>
      <c r="I612" s="17">
        <v>342.07799465838571</v>
      </c>
      <c r="J612" s="17">
        <v>22.232124685557981</v>
      </c>
      <c r="K612" s="17">
        <v>8.2288850479054751</v>
      </c>
      <c r="L612" s="17">
        <v>928.28880207511793</v>
      </c>
      <c r="M612" s="17">
        <v>4.6696238507946761</v>
      </c>
      <c r="N612" s="17">
        <v>21.10370147326109</v>
      </c>
      <c r="O612" s="17">
        <v>1583.5535304211551</v>
      </c>
      <c r="P612" s="17">
        <v>23.1937121840615</v>
      </c>
      <c r="Q612" s="17">
        <v>2.7821359652018698</v>
      </c>
      <c r="R612" s="17">
        <v>267.14420722155512</v>
      </c>
      <c r="S612" s="17">
        <v>1.384410784808106</v>
      </c>
      <c r="T612" s="19">
        <f t="shared" si="36"/>
        <v>43.012556977583642</v>
      </c>
      <c r="U612" s="19">
        <f t="shared" si="37"/>
        <v>3121.0645343762135</v>
      </c>
      <c r="V612" s="19">
        <f t="shared" si="38"/>
        <v>51.479871505222256</v>
      </c>
      <c r="W612" s="19">
        <f t="shared" si="39"/>
        <v>3215.5569628590192</v>
      </c>
    </row>
    <row r="613" spans="1:23">
      <c r="A613" s="18">
        <v>612</v>
      </c>
      <c r="B613" s="15">
        <v>41</v>
      </c>
      <c r="C613" s="14" t="s">
        <v>141</v>
      </c>
      <c r="D613" s="16">
        <v>2016</v>
      </c>
      <c r="E613" s="14" t="s">
        <v>155</v>
      </c>
      <c r="F613" s="16">
        <v>3</v>
      </c>
      <c r="G613" s="16" t="s">
        <v>1530</v>
      </c>
      <c r="H613" s="17">
        <v>14.26579588707901</v>
      </c>
      <c r="I613" s="17">
        <v>413.35518914938274</v>
      </c>
      <c r="J613" s="17">
        <v>24.603506743493128</v>
      </c>
      <c r="K613" s="17">
        <v>10.612571821227753</v>
      </c>
      <c r="L613" s="17">
        <v>1201.0868195601415</v>
      </c>
      <c r="M613" s="17">
        <v>2.2560738378065039</v>
      </c>
      <c r="N613" s="17">
        <v>20.929638861515272</v>
      </c>
      <c r="O613" s="17">
        <v>972.90977682453183</v>
      </c>
      <c r="P613" s="17">
        <v>13.630305489536838</v>
      </c>
      <c r="Q613" s="17">
        <v>1.0607937687090603</v>
      </c>
      <c r="R613" s="17">
        <v>33.262902762738385</v>
      </c>
      <c r="S613" s="17">
        <v>0.63129712689119466</v>
      </c>
      <c r="T613" s="19">
        <f t="shared" si="36"/>
        <v>46.868800338531095</v>
      </c>
      <c r="U613" s="19">
        <f t="shared" si="37"/>
        <v>2620.6146882967946</v>
      </c>
      <c r="V613" s="19">
        <f t="shared" si="38"/>
        <v>41.121183197727667</v>
      </c>
      <c r="W613" s="19">
        <f t="shared" si="39"/>
        <v>2708.6046718330531</v>
      </c>
    </row>
    <row r="614" spans="1:23">
      <c r="A614" s="18">
        <v>613</v>
      </c>
      <c r="B614" s="15">
        <v>41</v>
      </c>
      <c r="C614" s="14" t="s">
        <v>141</v>
      </c>
      <c r="D614" s="16">
        <v>2017</v>
      </c>
      <c r="E614" s="14" t="s">
        <v>155</v>
      </c>
      <c r="F614" s="16">
        <v>3</v>
      </c>
      <c r="G614" s="16" t="s">
        <v>1530</v>
      </c>
      <c r="H614" s="17">
        <v>9.6904566575528275</v>
      </c>
      <c r="I614" s="17">
        <v>498.047031631702</v>
      </c>
      <c r="J614" s="17">
        <v>23.462472555306434</v>
      </c>
      <c r="K614" s="17">
        <v>8.4870318781856398</v>
      </c>
      <c r="L614" s="17">
        <v>1535.7971168343695</v>
      </c>
      <c r="M614" s="17">
        <v>2.2286924475584926</v>
      </c>
      <c r="N614" s="17">
        <v>29.89608452262075</v>
      </c>
      <c r="O614" s="17">
        <v>1509.0320085205326</v>
      </c>
      <c r="P614" s="17">
        <v>10.207709042869761</v>
      </c>
      <c r="Q614" s="17">
        <v>1.3665081442683125</v>
      </c>
      <c r="R614" s="17">
        <v>45.981152422001323</v>
      </c>
      <c r="S614" s="17">
        <v>1.782901525117728</v>
      </c>
      <c r="T614" s="19">
        <f t="shared" si="36"/>
        <v>49.440081202627525</v>
      </c>
      <c r="U614" s="19">
        <f t="shared" si="37"/>
        <v>3588.8573094086055</v>
      </c>
      <c r="V614" s="19">
        <f t="shared" si="38"/>
        <v>37.681775570852416</v>
      </c>
      <c r="W614" s="19">
        <f t="shared" si="39"/>
        <v>3675.9791661820855</v>
      </c>
    </row>
    <row r="615" spans="1:23">
      <c r="A615" s="18">
        <v>614</v>
      </c>
      <c r="B615" s="15">
        <v>41</v>
      </c>
      <c r="C615" s="14" t="s">
        <v>141</v>
      </c>
      <c r="D615" s="16">
        <v>2018</v>
      </c>
      <c r="E615" s="14" t="s">
        <v>155</v>
      </c>
      <c r="F615" s="16">
        <v>3</v>
      </c>
      <c r="G615" s="16" t="s">
        <v>1530</v>
      </c>
      <c r="H615" s="17">
        <v>13.367624591461549</v>
      </c>
      <c r="I615" s="17">
        <v>364.00444955826782</v>
      </c>
      <c r="J615" s="17">
        <v>20.677285913083441</v>
      </c>
      <c r="K615" s="17">
        <v>8.5232242493105907</v>
      </c>
      <c r="L615" s="17">
        <v>564.2177045500971</v>
      </c>
      <c r="M615" s="17">
        <v>2.6200592380757839</v>
      </c>
      <c r="N615" s="17">
        <v>34.454754366254726</v>
      </c>
      <c r="O615" s="17">
        <v>1347.944094065979</v>
      </c>
      <c r="P615" s="17">
        <v>5.5871718925543865</v>
      </c>
      <c r="Q615" s="17">
        <v>4.1310770094985187</v>
      </c>
      <c r="R615" s="17">
        <v>299.20744816668366</v>
      </c>
      <c r="S615" s="17">
        <v>3.9271907874578695</v>
      </c>
      <c r="T615" s="19">
        <f t="shared" si="36"/>
        <v>60.476680216525388</v>
      </c>
      <c r="U615" s="19">
        <f t="shared" si="37"/>
        <v>2575.3736963410279</v>
      </c>
      <c r="V615" s="19">
        <f t="shared" si="38"/>
        <v>32.811707831171482</v>
      </c>
      <c r="W615" s="19">
        <f t="shared" si="39"/>
        <v>2668.6620843887249</v>
      </c>
    </row>
    <row r="616" spans="1:23">
      <c r="A616" s="18">
        <v>615</v>
      </c>
      <c r="B616" s="15">
        <v>41</v>
      </c>
      <c r="C616" s="14" t="s">
        <v>141</v>
      </c>
      <c r="D616" s="16">
        <v>2019</v>
      </c>
      <c r="E616" s="14" t="s">
        <v>155</v>
      </c>
      <c r="F616" s="16">
        <v>3</v>
      </c>
      <c r="G616" s="16" t="s">
        <v>1530</v>
      </c>
      <c r="H616" s="17">
        <v>13.367624591461549</v>
      </c>
      <c r="I616" s="17">
        <v>364.00444955826782</v>
      </c>
      <c r="J616" s="17">
        <v>20.677285913083441</v>
      </c>
      <c r="K616" s="17">
        <v>8.5232242493105907</v>
      </c>
      <c r="L616" s="17">
        <v>564.2177045500971</v>
      </c>
      <c r="M616" s="17">
        <v>2.6200592380757839</v>
      </c>
      <c r="N616" s="17">
        <v>34.454754366254726</v>
      </c>
      <c r="O616" s="17">
        <v>1347.944094065979</v>
      </c>
      <c r="P616" s="17">
        <v>5.5871718925543865</v>
      </c>
      <c r="Q616" s="17">
        <v>4.1310770094985187</v>
      </c>
      <c r="R616" s="17">
        <v>299.20744816668366</v>
      </c>
      <c r="S616" s="17">
        <v>3.9271907874578695</v>
      </c>
      <c r="T616" s="19">
        <f t="shared" si="36"/>
        <v>60.476680216525388</v>
      </c>
      <c r="U616" s="19">
        <f t="shared" si="37"/>
        <v>2575.3736963410279</v>
      </c>
      <c r="V616" s="19">
        <f t="shared" si="38"/>
        <v>32.811707831171482</v>
      </c>
      <c r="W616" s="19">
        <f t="shared" si="39"/>
        <v>2668.6620843887249</v>
      </c>
    </row>
    <row r="617" spans="1:23">
      <c r="A617" s="18">
        <v>616</v>
      </c>
      <c r="B617" s="15">
        <v>41</v>
      </c>
      <c r="C617" s="14" t="s">
        <v>141</v>
      </c>
      <c r="D617" s="16">
        <v>2020</v>
      </c>
      <c r="E617" s="14" t="s">
        <v>155</v>
      </c>
      <c r="F617" s="16">
        <v>3</v>
      </c>
      <c r="G617" s="16" t="s">
        <v>1530</v>
      </c>
      <c r="H617" s="17">
        <v>10.581803744558592</v>
      </c>
      <c r="I617" s="17">
        <v>362.11084968323894</v>
      </c>
      <c r="J617" s="17">
        <v>23.467865755160059</v>
      </c>
      <c r="K617" s="17">
        <v>9.9055283407905943</v>
      </c>
      <c r="L617" s="17">
        <v>1161.3868383806648</v>
      </c>
      <c r="M617" s="17">
        <v>2.0925319968520899</v>
      </c>
      <c r="N617" s="17">
        <v>30.602271223391522</v>
      </c>
      <c r="O617" s="17">
        <v>1366.6983047148949</v>
      </c>
      <c r="P617" s="17">
        <v>6.0962860517061452</v>
      </c>
      <c r="Q617" s="17">
        <v>2.0919379752551617</v>
      </c>
      <c r="R617" s="17">
        <v>423.89699988786327</v>
      </c>
      <c r="S617" s="17">
        <v>1.0913873940131109</v>
      </c>
      <c r="T617" s="19">
        <f t="shared" si="36"/>
        <v>53.18154128399587</v>
      </c>
      <c r="U617" s="19">
        <f t="shared" si="37"/>
        <v>3314.0929926666618</v>
      </c>
      <c r="V617" s="19">
        <f t="shared" si="38"/>
        <v>32.748071197731406</v>
      </c>
      <c r="W617" s="19">
        <f t="shared" si="39"/>
        <v>3400.0226051483892</v>
      </c>
    </row>
    <row r="618" spans="1:23">
      <c r="A618" s="18">
        <v>617</v>
      </c>
      <c r="B618" s="15">
        <v>41</v>
      </c>
      <c r="C618" s="14" t="s">
        <v>141</v>
      </c>
      <c r="D618" s="16">
        <v>2022</v>
      </c>
      <c r="E618" s="14" t="s">
        <v>155</v>
      </c>
      <c r="F618" s="16">
        <v>3</v>
      </c>
      <c r="G618" s="16" t="s">
        <v>1530</v>
      </c>
      <c r="H618" s="17">
        <v>7.8019437608239892</v>
      </c>
      <c r="I618" s="17">
        <v>186.7222222222222</v>
      </c>
      <c r="J618" s="17">
        <v>21.482738583538421</v>
      </c>
      <c r="K618" s="17">
        <v>2.752085042384468</v>
      </c>
      <c r="L618" s="17">
        <v>260.67978078570775</v>
      </c>
      <c r="M618" s="17">
        <v>1.4947589098532494</v>
      </c>
      <c r="N618" s="17">
        <v>36.299984048856075</v>
      </c>
      <c r="O618" s="17">
        <v>1683.8833059885151</v>
      </c>
      <c r="P618" s="17">
        <v>5.4856553641418282</v>
      </c>
      <c r="Q618" s="17">
        <v>4.2595251116580073</v>
      </c>
      <c r="R618" s="17">
        <v>400.9324582991523</v>
      </c>
      <c r="S618" s="17">
        <v>2.2171064624920245</v>
      </c>
      <c r="T618" s="19">
        <f t="shared" si="36"/>
        <v>51.113537963722536</v>
      </c>
      <c r="U618" s="19">
        <f t="shared" si="37"/>
        <v>2532.2177672955972</v>
      </c>
      <c r="V618" s="19">
        <f t="shared" si="38"/>
        <v>30.68025932002552</v>
      </c>
      <c r="W618" s="19">
        <f t="shared" si="39"/>
        <v>2614.0115645793453</v>
      </c>
    </row>
    <row r="619" spans="1:23">
      <c r="A619" s="18">
        <v>618</v>
      </c>
      <c r="B619" s="15">
        <v>42</v>
      </c>
      <c r="C619" s="14" t="s">
        <v>17</v>
      </c>
      <c r="D619" s="16">
        <v>2007</v>
      </c>
      <c r="E619" s="14" t="s">
        <v>153</v>
      </c>
      <c r="F619" s="16">
        <v>13</v>
      </c>
      <c r="G619" s="16" t="s">
        <v>1530</v>
      </c>
      <c r="H619" s="17">
        <v>7.0548235345593513</v>
      </c>
      <c r="I619" s="17">
        <v>1130.316862167291</v>
      </c>
      <c r="J619" s="17">
        <v>21.444656979738003</v>
      </c>
      <c r="K619" s="17">
        <v>1.4250377806498966</v>
      </c>
      <c r="L619" s="17">
        <v>178.42182308768682</v>
      </c>
      <c r="M619" s="17">
        <v>1.1749678384674485</v>
      </c>
      <c r="N619" s="17">
        <v>1.7818924339263311</v>
      </c>
      <c r="O619" s="17">
        <v>148.43185323317741</v>
      </c>
      <c r="P619" s="17">
        <v>2.1928466374981341</v>
      </c>
      <c r="Q619" s="17">
        <v>0</v>
      </c>
      <c r="R619" s="17">
        <v>0</v>
      </c>
      <c r="S619" s="17">
        <v>0</v>
      </c>
      <c r="T619" s="19">
        <f t="shared" si="36"/>
        <v>10.261753749135579</v>
      </c>
      <c r="U619" s="19">
        <f t="shared" si="37"/>
        <v>1457.1705384881552</v>
      </c>
      <c r="V619" s="19">
        <f t="shared" si="38"/>
        <v>24.812471455703587</v>
      </c>
      <c r="W619" s="19">
        <f t="shared" si="39"/>
        <v>1492.2447636929944</v>
      </c>
    </row>
    <row r="620" spans="1:23">
      <c r="A620" s="18">
        <v>619</v>
      </c>
      <c r="B620" s="15">
        <v>42</v>
      </c>
      <c r="C620" s="14" t="s">
        <v>17</v>
      </c>
      <c r="D620" s="16">
        <v>2008</v>
      </c>
      <c r="E620" s="14" t="s">
        <v>153</v>
      </c>
      <c r="F620" s="16">
        <v>13</v>
      </c>
      <c r="G620" s="16" t="s">
        <v>1530</v>
      </c>
      <c r="H620" s="17">
        <v>6.4607862486708791</v>
      </c>
      <c r="I620" s="17">
        <v>1069.9477732948428</v>
      </c>
      <c r="J620" s="17">
        <v>19.031204141937224</v>
      </c>
      <c r="K620" s="17">
        <v>1.2499855759358391</v>
      </c>
      <c r="L620" s="17">
        <v>122.82373610231025</v>
      </c>
      <c r="M620" s="17">
        <v>1.1870484374207613</v>
      </c>
      <c r="N620" s="17">
        <v>1.8861647868272962</v>
      </c>
      <c r="O620" s="17">
        <v>136.1626950152411</v>
      </c>
      <c r="P620" s="17">
        <v>2.0286595762899977</v>
      </c>
      <c r="Q620" s="17">
        <v>1.0786171631676194</v>
      </c>
      <c r="R620" s="17">
        <v>396.00561803315594</v>
      </c>
      <c r="S620" s="17">
        <v>0.84072236156708935</v>
      </c>
      <c r="T620" s="19">
        <f t="shared" si="36"/>
        <v>10.675553774601633</v>
      </c>
      <c r="U620" s="19">
        <f t="shared" si="37"/>
        <v>1724.9398224455501</v>
      </c>
      <c r="V620" s="19">
        <f t="shared" si="38"/>
        <v>23.087634517215069</v>
      </c>
      <c r="W620" s="19">
        <f t="shared" si="39"/>
        <v>1758.7030107373669</v>
      </c>
    </row>
    <row r="621" spans="1:23">
      <c r="A621" s="18">
        <v>620</v>
      </c>
      <c r="B621" s="15">
        <v>42</v>
      </c>
      <c r="C621" s="14" t="s">
        <v>17</v>
      </c>
      <c r="D621" s="16">
        <v>2009</v>
      </c>
      <c r="E621" s="14" t="s">
        <v>153</v>
      </c>
      <c r="F621" s="16">
        <v>13</v>
      </c>
      <c r="G621" s="16" t="s">
        <v>1530</v>
      </c>
      <c r="H621" s="17">
        <v>6.12</v>
      </c>
      <c r="I621" s="17">
        <v>926.28</v>
      </c>
      <c r="J621" s="17">
        <v>15.24</v>
      </c>
      <c r="K621" s="17">
        <v>0.92</v>
      </c>
      <c r="L621" s="17">
        <v>128.93</v>
      </c>
      <c r="M621" s="17">
        <v>0.66</v>
      </c>
      <c r="N621" s="17">
        <v>1.36</v>
      </c>
      <c r="O621" s="17">
        <v>107</v>
      </c>
      <c r="P621" s="17">
        <v>1.22</v>
      </c>
      <c r="Q621" s="17">
        <v>0.63</v>
      </c>
      <c r="R621" s="17">
        <v>0</v>
      </c>
      <c r="S621" s="17">
        <v>0.44</v>
      </c>
      <c r="T621" s="19">
        <f t="shared" si="36"/>
        <v>9.0300000000000011</v>
      </c>
      <c r="U621" s="19">
        <f t="shared" si="37"/>
        <v>1162.21</v>
      </c>
      <c r="V621" s="19">
        <f t="shared" si="38"/>
        <v>17.560000000000002</v>
      </c>
      <c r="W621" s="19">
        <f t="shared" si="39"/>
        <v>1188.8</v>
      </c>
    </row>
    <row r="622" spans="1:23">
      <c r="A622" s="18">
        <v>621</v>
      </c>
      <c r="B622" s="15">
        <v>42</v>
      </c>
      <c r="C622" s="14" t="s">
        <v>17</v>
      </c>
      <c r="D622" s="16">
        <v>2010</v>
      </c>
      <c r="E622" s="14" t="s">
        <v>153</v>
      </c>
      <c r="F622" s="16">
        <v>13</v>
      </c>
      <c r="G622" s="16" t="s">
        <v>1530</v>
      </c>
      <c r="H622" s="17">
        <v>5.74</v>
      </c>
      <c r="I622" s="17">
        <v>812.03</v>
      </c>
      <c r="J622" s="17">
        <v>11.39</v>
      </c>
      <c r="K622" s="17">
        <v>0.56000000000000005</v>
      </c>
      <c r="L622" s="17">
        <v>66.099999999999994</v>
      </c>
      <c r="M622" s="17">
        <v>0.44</v>
      </c>
      <c r="N622" s="17">
        <v>2.89</v>
      </c>
      <c r="O622" s="17">
        <v>221.33</v>
      </c>
      <c r="P622" s="17">
        <v>1.19</v>
      </c>
      <c r="Q622" s="17">
        <v>1.08</v>
      </c>
      <c r="R622" s="17">
        <v>0</v>
      </c>
      <c r="S622" s="17">
        <v>0.49</v>
      </c>
      <c r="T622" s="19">
        <f t="shared" si="36"/>
        <v>10.270000000000001</v>
      </c>
      <c r="U622" s="19">
        <f t="shared" si="37"/>
        <v>1099.46</v>
      </c>
      <c r="V622" s="19">
        <f t="shared" si="38"/>
        <v>13.51</v>
      </c>
      <c r="W622" s="19">
        <f t="shared" si="39"/>
        <v>1123.24</v>
      </c>
    </row>
    <row r="623" spans="1:23">
      <c r="A623" s="18">
        <v>622</v>
      </c>
      <c r="B623" s="15">
        <v>42</v>
      </c>
      <c r="C623" s="14" t="s">
        <v>17</v>
      </c>
      <c r="D623" s="16">
        <v>2011</v>
      </c>
      <c r="E623" s="14" t="s">
        <v>153</v>
      </c>
      <c r="F623" s="16">
        <v>13</v>
      </c>
      <c r="G623" s="16" t="s">
        <v>1530</v>
      </c>
      <c r="H623" s="17">
        <v>6.16</v>
      </c>
      <c r="I623" s="17">
        <v>855.36</v>
      </c>
      <c r="J623" s="17">
        <v>13.57</v>
      </c>
      <c r="K623" s="17">
        <v>0.18</v>
      </c>
      <c r="L623" s="17">
        <v>23</v>
      </c>
      <c r="M623" s="17">
        <v>0.08</v>
      </c>
      <c r="N623" s="17">
        <v>0.36</v>
      </c>
      <c r="O623" s="17">
        <v>9.33</v>
      </c>
      <c r="P623" s="17">
        <v>0.71</v>
      </c>
      <c r="Q623" s="17">
        <v>0.6</v>
      </c>
      <c r="R623" s="17">
        <v>0</v>
      </c>
      <c r="S623" s="17">
        <v>0.76</v>
      </c>
      <c r="T623" s="19">
        <f t="shared" si="36"/>
        <v>7.3</v>
      </c>
      <c r="U623" s="19">
        <f t="shared" si="37"/>
        <v>887.69</v>
      </c>
      <c r="V623" s="19">
        <f t="shared" si="38"/>
        <v>15.12</v>
      </c>
      <c r="W623" s="19">
        <f t="shared" si="39"/>
        <v>910.11</v>
      </c>
    </row>
    <row r="624" spans="1:23">
      <c r="A624" s="18">
        <v>623</v>
      </c>
      <c r="B624" s="15">
        <v>42</v>
      </c>
      <c r="C624" s="14" t="s">
        <v>17</v>
      </c>
      <c r="D624" s="16">
        <v>2012</v>
      </c>
      <c r="E624" s="14" t="s">
        <v>153</v>
      </c>
      <c r="F624" s="16">
        <v>13</v>
      </c>
      <c r="G624" s="16" t="s">
        <v>1530</v>
      </c>
      <c r="H624" s="17">
        <v>4.66</v>
      </c>
      <c r="I624" s="17">
        <v>781.68</v>
      </c>
      <c r="J624" s="17">
        <v>10.69</v>
      </c>
      <c r="K624" s="17">
        <v>0.26</v>
      </c>
      <c r="L624" s="17">
        <v>31.91</v>
      </c>
      <c r="M624" s="17">
        <v>0.14000000000000001</v>
      </c>
      <c r="N624" s="17">
        <v>1.37</v>
      </c>
      <c r="O624" s="17">
        <v>62.88</v>
      </c>
      <c r="P624" s="17">
        <v>1.27</v>
      </c>
      <c r="Q624" s="17">
        <v>0.04</v>
      </c>
      <c r="R624" s="17">
        <v>0</v>
      </c>
      <c r="S624" s="17">
        <v>0.13</v>
      </c>
      <c r="T624" s="19">
        <f t="shared" si="36"/>
        <v>6.33</v>
      </c>
      <c r="U624" s="19">
        <f t="shared" si="37"/>
        <v>876.46999999999991</v>
      </c>
      <c r="V624" s="19">
        <f t="shared" si="38"/>
        <v>12.23</v>
      </c>
      <c r="W624" s="19">
        <f t="shared" si="39"/>
        <v>895.03</v>
      </c>
    </row>
    <row r="625" spans="1:23">
      <c r="A625" s="18">
        <v>624</v>
      </c>
      <c r="B625" s="15">
        <v>42</v>
      </c>
      <c r="C625" s="14" t="s">
        <v>17</v>
      </c>
      <c r="D625" s="16">
        <v>2013</v>
      </c>
      <c r="E625" s="14" t="s">
        <v>153</v>
      </c>
      <c r="F625" s="16">
        <v>13</v>
      </c>
      <c r="G625" s="16" t="s">
        <v>1530</v>
      </c>
      <c r="H625" s="17">
        <v>5.58</v>
      </c>
      <c r="I625" s="17">
        <v>546.82000000000005</v>
      </c>
      <c r="J625" s="17">
        <v>11.11</v>
      </c>
      <c r="K625" s="17">
        <v>0</v>
      </c>
      <c r="L625" s="17">
        <v>0.1</v>
      </c>
      <c r="M625" s="17">
        <v>0</v>
      </c>
      <c r="N625" s="17">
        <v>0</v>
      </c>
      <c r="O625" s="17">
        <v>0.14000000000000001</v>
      </c>
      <c r="P625" s="17">
        <v>0</v>
      </c>
      <c r="Q625" s="17">
        <v>0.51</v>
      </c>
      <c r="R625" s="17">
        <v>0</v>
      </c>
      <c r="S625" s="17">
        <v>1.85</v>
      </c>
      <c r="T625" s="19">
        <f t="shared" si="36"/>
        <v>6.09</v>
      </c>
      <c r="U625" s="19">
        <f t="shared" si="37"/>
        <v>547.06000000000006</v>
      </c>
      <c r="V625" s="19">
        <f t="shared" si="38"/>
        <v>12.959999999999999</v>
      </c>
      <c r="W625" s="19">
        <f t="shared" si="39"/>
        <v>566.11000000000013</v>
      </c>
    </row>
    <row r="626" spans="1:23">
      <c r="A626" s="18">
        <v>625</v>
      </c>
      <c r="B626" s="15">
        <v>42</v>
      </c>
      <c r="C626" s="14" t="s">
        <v>17</v>
      </c>
      <c r="D626" s="16">
        <v>2014</v>
      </c>
      <c r="E626" s="14" t="s">
        <v>153</v>
      </c>
      <c r="F626" s="16">
        <v>13</v>
      </c>
      <c r="G626" s="16" t="s">
        <v>1530</v>
      </c>
      <c r="H626" s="17">
        <v>3.32</v>
      </c>
      <c r="I626" s="17">
        <v>240.55</v>
      </c>
      <c r="J626" s="17">
        <v>11.69</v>
      </c>
      <c r="K626" s="17">
        <v>0</v>
      </c>
      <c r="L626" s="17">
        <v>0</v>
      </c>
      <c r="M626" s="17">
        <v>0</v>
      </c>
      <c r="N626" s="17">
        <v>0</v>
      </c>
      <c r="O626" s="17">
        <v>0</v>
      </c>
      <c r="P626" s="17">
        <v>0</v>
      </c>
      <c r="Q626" s="17">
        <v>1.97</v>
      </c>
      <c r="R626" s="17">
        <v>0</v>
      </c>
      <c r="S626" s="17">
        <v>2.19</v>
      </c>
      <c r="T626" s="19">
        <f t="shared" si="36"/>
        <v>5.29</v>
      </c>
      <c r="U626" s="19">
        <f t="shared" si="37"/>
        <v>240.55</v>
      </c>
      <c r="V626" s="19">
        <f t="shared" si="38"/>
        <v>13.879999999999999</v>
      </c>
      <c r="W626" s="19">
        <f t="shared" si="39"/>
        <v>259.72000000000003</v>
      </c>
    </row>
    <row r="627" spans="1:23">
      <c r="A627" s="18">
        <v>626</v>
      </c>
      <c r="B627" s="15">
        <v>42</v>
      </c>
      <c r="C627" s="14" t="s">
        <v>17</v>
      </c>
      <c r="D627" s="16">
        <v>2015</v>
      </c>
      <c r="E627" s="14" t="s">
        <v>153</v>
      </c>
      <c r="F627" s="16">
        <v>13</v>
      </c>
      <c r="G627" s="16" t="s">
        <v>1530</v>
      </c>
      <c r="H627" s="17">
        <v>2.1272593406951161</v>
      </c>
      <c r="I627" s="17">
        <v>184.49369746277389</v>
      </c>
      <c r="J627" s="17">
        <v>10.923086403609901</v>
      </c>
      <c r="K627" s="17">
        <v>0.39186423590571201</v>
      </c>
      <c r="L627" s="17">
        <v>58.480461317747761</v>
      </c>
      <c r="M627" s="17">
        <v>0.79289292739718409</v>
      </c>
      <c r="N627" s="17">
        <v>0.92785350179584547</v>
      </c>
      <c r="O627" s="17">
        <v>28.187345842830659</v>
      </c>
      <c r="P627" s="17">
        <v>1.0014485538877971</v>
      </c>
      <c r="Q627" s="17">
        <v>0.22748413665347561</v>
      </c>
      <c r="R627" s="17">
        <v>55.362774088718851</v>
      </c>
      <c r="S627" s="17">
        <v>0.72727851641464858</v>
      </c>
      <c r="T627" s="19">
        <f t="shared" si="36"/>
        <v>3.6744612150501492</v>
      </c>
      <c r="U627" s="19">
        <f t="shared" si="37"/>
        <v>326.52427871207112</v>
      </c>
      <c r="V627" s="19">
        <f t="shared" si="38"/>
        <v>13.44470640130953</v>
      </c>
      <c r="W627" s="19">
        <f t="shared" si="39"/>
        <v>343.6434463284308</v>
      </c>
    </row>
    <row r="628" spans="1:23">
      <c r="A628" s="18">
        <v>627</v>
      </c>
      <c r="B628" s="15">
        <v>42</v>
      </c>
      <c r="C628" s="14" t="s">
        <v>17</v>
      </c>
      <c r="D628" s="16">
        <v>2016</v>
      </c>
      <c r="E628" s="14" t="s">
        <v>153</v>
      </c>
      <c r="F628" s="16">
        <v>13</v>
      </c>
      <c r="G628" s="16" t="s">
        <v>1530</v>
      </c>
      <c r="H628" s="17">
        <v>1.8658513417875184</v>
      </c>
      <c r="I628" s="17">
        <v>171.2429013231085</v>
      </c>
      <c r="J628" s="17">
        <v>8.8074248120628358</v>
      </c>
      <c r="K628" s="17">
        <v>0.35319283743259572</v>
      </c>
      <c r="L628" s="17">
        <v>57.798069753875531</v>
      </c>
      <c r="M628" s="17">
        <v>0.47496527901634894</v>
      </c>
      <c r="N628" s="17">
        <v>1.6563639876850549</v>
      </c>
      <c r="O628" s="17">
        <v>49.489841925473321</v>
      </c>
      <c r="P628" s="17">
        <v>0.80997783411009416</v>
      </c>
      <c r="Q628" s="17">
        <v>2.4327055457250926E-3</v>
      </c>
      <c r="R628" s="17">
        <v>0.24167494629038833</v>
      </c>
      <c r="S628" s="17">
        <v>2.0914505336510325E-5</v>
      </c>
      <c r="T628" s="19">
        <f t="shared" si="36"/>
        <v>3.8778408724508941</v>
      </c>
      <c r="U628" s="19">
        <f t="shared" si="37"/>
        <v>278.77248794874777</v>
      </c>
      <c r="V628" s="19">
        <f t="shared" si="38"/>
        <v>10.092388839694616</v>
      </c>
      <c r="W628" s="19">
        <f t="shared" si="39"/>
        <v>292.74271766089328</v>
      </c>
    </row>
    <row r="629" spans="1:23">
      <c r="A629" s="18">
        <v>628</v>
      </c>
      <c r="B629" s="15">
        <v>42</v>
      </c>
      <c r="C629" s="14" t="s">
        <v>17</v>
      </c>
      <c r="D629" s="16">
        <v>2017</v>
      </c>
      <c r="E629" s="14" t="s">
        <v>153</v>
      </c>
      <c r="F629" s="16">
        <v>13</v>
      </c>
      <c r="G629" s="16" t="s">
        <v>1530</v>
      </c>
      <c r="H629" s="17">
        <v>1.5659478578230321</v>
      </c>
      <c r="I629" s="17">
        <v>130.4439089900302</v>
      </c>
      <c r="J629" s="17">
        <v>8.8165021619532045</v>
      </c>
      <c r="K629" s="17">
        <v>0.28752108000023768</v>
      </c>
      <c r="L629" s="17">
        <v>53.64486952186661</v>
      </c>
      <c r="M629" s="17">
        <v>0.46175615355549154</v>
      </c>
      <c r="N629" s="17">
        <v>1.293959736786914</v>
      </c>
      <c r="O629" s="17">
        <v>50.420277921496023</v>
      </c>
      <c r="P629" s="17">
        <v>0.98469541916712577</v>
      </c>
      <c r="Q629" s="17">
        <v>0.11578111042718099</v>
      </c>
      <c r="R629" s="17">
        <v>15.811104545140443</v>
      </c>
      <c r="S629" s="17">
        <v>0.60567019270910938</v>
      </c>
      <c r="T629" s="19">
        <f t="shared" si="36"/>
        <v>3.2632097850373647</v>
      </c>
      <c r="U629" s="19">
        <f t="shared" si="37"/>
        <v>250.32016097853327</v>
      </c>
      <c r="V629" s="19">
        <f t="shared" si="38"/>
        <v>10.868623927384931</v>
      </c>
      <c r="W629" s="19">
        <f t="shared" si="39"/>
        <v>264.45199469095553</v>
      </c>
    </row>
    <row r="630" spans="1:23">
      <c r="A630" s="18">
        <v>629</v>
      </c>
      <c r="B630" s="15">
        <v>42</v>
      </c>
      <c r="C630" s="14" t="s">
        <v>17</v>
      </c>
      <c r="D630" s="16">
        <v>2018</v>
      </c>
      <c r="E630" s="14" t="s">
        <v>153</v>
      </c>
      <c r="F630" s="16">
        <v>13</v>
      </c>
      <c r="G630" s="16" t="s">
        <v>1530</v>
      </c>
      <c r="H630" s="17">
        <v>1.4462381592048117</v>
      </c>
      <c r="I630" s="17">
        <v>137.75994727574755</v>
      </c>
      <c r="J630" s="17">
        <v>7.5362707697998212</v>
      </c>
      <c r="K630" s="17">
        <v>0.30761689834098044</v>
      </c>
      <c r="L630" s="17">
        <v>50.685703307057125</v>
      </c>
      <c r="M630" s="17">
        <v>0.43687942281169484</v>
      </c>
      <c r="N630" s="17">
        <v>0.45984939641708117</v>
      </c>
      <c r="O630" s="17">
        <v>25.137267087463822</v>
      </c>
      <c r="P630" s="17">
        <v>0.60864317569061932</v>
      </c>
      <c r="Q630" s="17">
        <v>0.33994675679492786</v>
      </c>
      <c r="R630" s="17">
        <v>66.709654209952575</v>
      </c>
      <c r="S630" s="17">
        <v>1.1888412448019388</v>
      </c>
      <c r="T630" s="19">
        <f t="shared" si="36"/>
        <v>2.5536512107578013</v>
      </c>
      <c r="U630" s="19">
        <f t="shared" si="37"/>
        <v>280.29257188022103</v>
      </c>
      <c r="V630" s="19">
        <f t="shared" si="38"/>
        <v>9.7706346131040753</v>
      </c>
      <c r="W630" s="19">
        <f t="shared" si="39"/>
        <v>292.61685770408286</v>
      </c>
    </row>
    <row r="631" spans="1:23">
      <c r="A631" s="18">
        <v>630</v>
      </c>
      <c r="B631" s="15">
        <v>42</v>
      </c>
      <c r="C631" s="14" t="s">
        <v>17</v>
      </c>
      <c r="D631" s="16">
        <v>2019</v>
      </c>
      <c r="E631" s="14" t="s">
        <v>153</v>
      </c>
      <c r="F631" s="16">
        <v>13</v>
      </c>
      <c r="G631" s="16" t="s">
        <v>1530</v>
      </c>
      <c r="H631" s="17">
        <v>1.4101461426290096</v>
      </c>
      <c r="I631" s="17">
        <v>123.44620924983876</v>
      </c>
      <c r="J631" s="17">
        <v>7.249375590644429</v>
      </c>
      <c r="K631" s="17">
        <v>0.35886118813804802</v>
      </c>
      <c r="L631" s="17">
        <v>62.910895901113967</v>
      </c>
      <c r="M631" s="17">
        <v>0.54574835639309049</v>
      </c>
      <c r="N631" s="17">
        <v>1.7710867060980715</v>
      </c>
      <c r="O631" s="17">
        <v>78.962233097208511</v>
      </c>
      <c r="P631" s="17">
        <v>0.72431406608804849</v>
      </c>
      <c r="Q631" s="17">
        <v>0.29582774527002803</v>
      </c>
      <c r="R631" s="17">
        <v>77.987597338905928</v>
      </c>
      <c r="S631" s="17">
        <v>0.80119220360070675</v>
      </c>
      <c r="T631" s="19">
        <f t="shared" si="36"/>
        <v>3.835921782135157</v>
      </c>
      <c r="U631" s="19">
        <f t="shared" si="37"/>
        <v>343.30693558706713</v>
      </c>
      <c r="V631" s="19">
        <f t="shared" si="38"/>
        <v>9.3206302167262756</v>
      </c>
      <c r="W631" s="19">
        <f t="shared" si="39"/>
        <v>356.46348758592853</v>
      </c>
    </row>
    <row r="632" spans="1:23">
      <c r="A632" s="18">
        <v>631</v>
      </c>
      <c r="B632" s="15">
        <v>42</v>
      </c>
      <c r="C632" s="14" t="s">
        <v>17</v>
      </c>
      <c r="D632" s="16">
        <v>2020</v>
      </c>
      <c r="E632" s="14" t="s">
        <v>153</v>
      </c>
      <c r="F632" s="16">
        <v>13</v>
      </c>
      <c r="G632" s="16" t="s">
        <v>1530</v>
      </c>
      <c r="H632" s="17">
        <v>1.2278159795874855</v>
      </c>
      <c r="I632" s="17">
        <v>110.49864458478748</v>
      </c>
      <c r="J632" s="17">
        <v>8.1677271321775304</v>
      </c>
      <c r="K632" s="17">
        <v>0.27873295852431673</v>
      </c>
      <c r="L632" s="17">
        <v>53.893941622882679</v>
      </c>
      <c r="M632" s="17">
        <v>0.36427599444855435</v>
      </c>
      <c r="N632" s="17">
        <v>0.45419907737644877</v>
      </c>
      <c r="O632" s="17">
        <v>42.201477790462455</v>
      </c>
      <c r="P632" s="17">
        <v>0.27678423530630536</v>
      </c>
      <c r="Q632" s="17">
        <v>1.5244225863569838</v>
      </c>
      <c r="R632" s="17">
        <v>1147.9736532521611</v>
      </c>
      <c r="S632" s="17">
        <v>3.7867217791218879</v>
      </c>
      <c r="T632" s="19">
        <f t="shared" si="36"/>
        <v>3.4851706018452351</v>
      </c>
      <c r="U632" s="19">
        <f t="shared" si="37"/>
        <v>1354.5677172502938</v>
      </c>
      <c r="V632" s="19">
        <f t="shared" si="38"/>
        <v>12.595509141054279</v>
      </c>
      <c r="W632" s="19">
        <f t="shared" si="39"/>
        <v>1370.6483969931933</v>
      </c>
    </row>
    <row r="633" spans="1:23">
      <c r="A633" s="18">
        <v>632</v>
      </c>
      <c r="B633" s="15">
        <v>42</v>
      </c>
      <c r="C633" s="14" t="s">
        <v>17</v>
      </c>
      <c r="D633" s="16">
        <v>2021</v>
      </c>
      <c r="E633" s="14" t="s">
        <v>153</v>
      </c>
      <c r="F633" s="16">
        <v>13</v>
      </c>
      <c r="G633" s="16" t="s">
        <v>1530</v>
      </c>
      <c r="H633" s="17">
        <v>1.0693487518693305</v>
      </c>
      <c r="I633" s="17">
        <v>79.743624652734127</v>
      </c>
      <c r="J633" s="17">
        <v>9.1255854095078384</v>
      </c>
      <c r="K633" s="17">
        <v>0.34168538970102058</v>
      </c>
      <c r="L633" s="17">
        <v>59.724207881393177</v>
      </c>
      <c r="M633" s="17">
        <v>0.60351619032627657</v>
      </c>
      <c r="N633" s="17">
        <v>1.0290663422950499</v>
      </c>
      <c r="O633" s="17">
        <v>36.771303465868094</v>
      </c>
      <c r="P633" s="17">
        <v>0.49512831850369687</v>
      </c>
      <c r="Q633" s="17">
        <v>0.13921162478577181</v>
      </c>
      <c r="R633" s="17">
        <v>54.090699009351475</v>
      </c>
      <c r="S633" s="17">
        <v>0.51408945875529444</v>
      </c>
      <c r="T633" s="19">
        <f t="shared" si="36"/>
        <v>2.5793121086511732</v>
      </c>
      <c r="U633" s="19">
        <f t="shared" si="37"/>
        <v>230.32983500934688</v>
      </c>
      <c r="V633" s="19">
        <f t="shared" si="38"/>
        <v>10.738319377093106</v>
      </c>
      <c r="W633" s="19">
        <f t="shared" si="39"/>
        <v>243.64746649509118</v>
      </c>
    </row>
    <row r="634" spans="1:23">
      <c r="A634" s="18">
        <v>633</v>
      </c>
      <c r="B634" s="15">
        <v>42</v>
      </c>
      <c r="C634" s="14" t="s">
        <v>17</v>
      </c>
      <c r="D634" s="16">
        <v>2022</v>
      </c>
      <c r="E634" s="14" t="s">
        <v>153</v>
      </c>
      <c r="F634" s="16">
        <v>13</v>
      </c>
      <c r="G634" s="16" t="s">
        <v>1530</v>
      </c>
      <c r="H634" s="17">
        <v>0.97989026883621289</v>
      </c>
      <c r="I634" s="17">
        <v>69.090058359085134</v>
      </c>
      <c r="J634" s="17">
        <v>8.5271761199467608</v>
      </c>
      <c r="K634" s="17">
        <v>0.3379509242795562</v>
      </c>
      <c r="L634" s="17">
        <v>61.540761388875026</v>
      </c>
      <c r="M634" s="17">
        <v>0.59862448557577963</v>
      </c>
      <c r="N634" s="17">
        <v>1.373397706734536</v>
      </c>
      <c r="O634" s="17">
        <v>20.938461626759654</v>
      </c>
      <c r="P634" s="17">
        <v>0.33779508454446405</v>
      </c>
      <c r="Q634" s="17">
        <v>0.39592203874412318</v>
      </c>
      <c r="R634" s="17">
        <v>263.54533359404502</v>
      </c>
      <c r="S634" s="17">
        <v>1.4944301372368067</v>
      </c>
      <c r="T634" s="19">
        <f t="shared" si="36"/>
        <v>3.0871609385944283</v>
      </c>
      <c r="U634" s="19">
        <f t="shared" si="37"/>
        <v>415.11461496876484</v>
      </c>
      <c r="V634" s="19">
        <f t="shared" si="38"/>
        <v>10.95802582730381</v>
      </c>
      <c r="W634" s="19">
        <f t="shared" si="39"/>
        <v>429.15980173466306</v>
      </c>
    </row>
    <row r="635" spans="1:23">
      <c r="A635" s="18">
        <v>634</v>
      </c>
      <c r="B635" s="15">
        <v>43</v>
      </c>
      <c r="C635" s="14" t="s">
        <v>35</v>
      </c>
      <c r="D635" s="16">
        <v>2007</v>
      </c>
      <c r="E635" s="14" t="s">
        <v>155</v>
      </c>
      <c r="F635" s="16">
        <v>4</v>
      </c>
      <c r="G635" s="16" t="s">
        <v>1530</v>
      </c>
      <c r="H635" s="17">
        <v>8.4</v>
      </c>
      <c r="I635" s="17">
        <v>297.98</v>
      </c>
      <c r="J635" s="17">
        <v>7.5</v>
      </c>
      <c r="K635" s="17">
        <v>1.04</v>
      </c>
      <c r="L635" s="17">
        <v>217.68</v>
      </c>
      <c r="M635" s="17">
        <v>0</v>
      </c>
      <c r="N635" s="17">
        <v>12.23</v>
      </c>
      <c r="O635" s="17">
        <v>2221.9899999999998</v>
      </c>
      <c r="P635" s="17">
        <v>19.399999999999999</v>
      </c>
      <c r="Q635" s="17">
        <v>0</v>
      </c>
      <c r="R635" s="17">
        <v>0</v>
      </c>
      <c r="S635" s="17">
        <v>0</v>
      </c>
      <c r="T635" s="19">
        <f t="shared" si="36"/>
        <v>21.67</v>
      </c>
      <c r="U635" s="19">
        <f t="shared" si="37"/>
        <v>2737.6499999999996</v>
      </c>
      <c r="V635" s="19">
        <f t="shared" si="38"/>
        <v>26.9</v>
      </c>
      <c r="W635" s="19">
        <f t="shared" si="39"/>
        <v>2786.22</v>
      </c>
    </row>
    <row r="636" spans="1:23">
      <c r="A636" s="18">
        <v>635</v>
      </c>
      <c r="B636" s="15">
        <v>43</v>
      </c>
      <c r="C636" s="14" t="s">
        <v>35</v>
      </c>
      <c r="D636" s="16">
        <v>2008</v>
      </c>
      <c r="E636" s="14" t="s">
        <v>155</v>
      </c>
      <c r="F636" s="16">
        <v>4</v>
      </c>
      <c r="G636" s="16" t="s">
        <v>1530</v>
      </c>
      <c r="H636" s="17">
        <v>17.27</v>
      </c>
      <c r="I636" s="17">
        <v>1544.21</v>
      </c>
      <c r="J636" s="17">
        <v>20.83</v>
      </c>
      <c r="K636" s="17">
        <v>0.75</v>
      </c>
      <c r="L636" s="17">
        <v>134.68</v>
      </c>
      <c r="M636" s="17">
        <v>0</v>
      </c>
      <c r="N636" s="17">
        <v>12.23</v>
      </c>
      <c r="O636" s="17">
        <v>2059.11</v>
      </c>
      <c r="P636" s="17">
        <v>16.11</v>
      </c>
      <c r="Q636" s="17">
        <v>0</v>
      </c>
      <c r="R636" s="17">
        <v>0</v>
      </c>
      <c r="S636" s="17">
        <v>0</v>
      </c>
      <c r="T636" s="19">
        <f t="shared" si="36"/>
        <v>30.25</v>
      </c>
      <c r="U636" s="19">
        <f t="shared" si="37"/>
        <v>3738</v>
      </c>
      <c r="V636" s="19">
        <f t="shared" si="38"/>
        <v>36.94</v>
      </c>
      <c r="W636" s="19">
        <f t="shared" si="39"/>
        <v>3805.19</v>
      </c>
    </row>
    <row r="637" spans="1:23">
      <c r="A637" s="18">
        <v>636</v>
      </c>
      <c r="B637" s="15">
        <v>43</v>
      </c>
      <c r="C637" s="14" t="s">
        <v>35</v>
      </c>
      <c r="D637" s="16">
        <v>2009</v>
      </c>
      <c r="E637" s="14" t="s">
        <v>155</v>
      </c>
      <c r="F637" s="16">
        <v>4</v>
      </c>
      <c r="G637" s="16" t="s">
        <v>1530</v>
      </c>
      <c r="H637" s="17">
        <v>16.329999999999998</v>
      </c>
      <c r="I637" s="17">
        <v>3943.22</v>
      </c>
      <c r="J637" s="17">
        <v>22.26</v>
      </c>
      <c r="K637" s="17">
        <v>4.8899999999999997</v>
      </c>
      <c r="L637" s="17">
        <v>1442.74</v>
      </c>
      <c r="M637" s="17">
        <v>0.25</v>
      </c>
      <c r="N637" s="17">
        <v>6.81</v>
      </c>
      <c r="O637" s="17">
        <v>2706.48</v>
      </c>
      <c r="P637" s="17">
        <v>4.37</v>
      </c>
      <c r="Q637" s="17">
        <v>0.45</v>
      </c>
      <c r="R637" s="17">
        <v>0</v>
      </c>
      <c r="S637" s="17">
        <v>0</v>
      </c>
      <c r="T637" s="19">
        <f t="shared" si="36"/>
        <v>28.479999999999997</v>
      </c>
      <c r="U637" s="19">
        <f t="shared" si="37"/>
        <v>8092.4400000000005</v>
      </c>
      <c r="V637" s="19">
        <f t="shared" si="38"/>
        <v>26.880000000000003</v>
      </c>
      <c r="W637" s="19">
        <f t="shared" si="39"/>
        <v>8147.8</v>
      </c>
    </row>
    <row r="638" spans="1:23">
      <c r="A638" s="18">
        <v>637</v>
      </c>
      <c r="B638" s="15">
        <v>43</v>
      </c>
      <c r="C638" s="14" t="s">
        <v>35</v>
      </c>
      <c r="D638" s="16">
        <v>2010</v>
      </c>
      <c r="E638" s="14" t="s">
        <v>155</v>
      </c>
      <c r="F638" s="16">
        <v>4</v>
      </c>
      <c r="G638" s="16" t="s">
        <v>1530</v>
      </c>
      <c r="H638" s="17">
        <v>19.22</v>
      </c>
      <c r="I638" s="17">
        <v>2144.48</v>
      </c>
      <c r="J638" s="17">
        <v>26.19</v>
      </c>
      <c r="K638" s="17">
        <v>6.33</v>
      </c>
      <c r="L638" s="17">
        <v>1456.24</v>
      </c>
      <c r="M638" s="17">
        <v>0.43</v>
      </c>
      <c r="N638" s="17">
        <v>12.27</v>
      </c>
      <c r="O638" s="17">
        <v>1315.27</v>
      </c>
      <c r="P638" s="17">
        <v>11.3</v>
      </c>
      <c r="Q638" s="17">
        <v>0.26</v>
      </c>
      <c r="R638" s="17">
        <v>0</v>
      </c>
      <c r="S638" s="17">
        <v>0</v>
      </c>
      <c r="T638" s="19">
        <f t="shared" si="36"/>
        <v>38.079999999999991</v>
      </c>
      <c r="U638" s="19">
        <f t="shared" si="37"/>
        <v>4915.99</v>
      </c>
      <c r="V638" s="19">
        <f t="shared" si="38"/>
        <v>37.92</v>
      </c>
      <c r="W638" s="19">
        <f t="shared" si="39"/>
        <v>4991.99</v>
      </c>
    </row>
    <row r="639" spans="1:23">
      <c r="A639" s="18">
        <v>638</v>
      </c>
      <c r="B639" s="15">
        <v>43</v>
      </c>
      <c r="C639" s="14" t="s">
        <v>35</v>
      </c>
      <c r="D639" s="16">
        <v>2011</v>
      </c>
      <c r="E639" s="14" t="s">
        <v>155</v>
      </c>
      <c r="F639" s="16">
        <v>4</v>
      </c>
      <c r="G639" s="16" t="s">
        <v>1530</v>
      </c>
      <c r="H639" s="17">
        <v>16.920000000000002</v>
      </c>
      <c r="I639" s="17">
        <v>1590.58</v>
      </c>
      <c r="J639" s="17">
        <v>29.92</v>
      </c>
      <c r="K639" s="17">
        <v>3.61</v>
      </c>
      <c r="L639" s="17">
        <v>1109.3</v>
      </c>
      <c r="M639" s="17">
        <v>0.2</v>
      </c>
      <c r="N639" s="17">
        <v>1.6</v>
      </c>
      <c r="O639" s="17">
        <v>231.91</v>
      </c>
      <c r="P639" s="17">
        <v>3.2</v>
      </c>
      <c r="Q639" s="17">
        <v>0.52</v>
      </c>
      <c r="R639" s="17">
        <v>0</v>
      </c>
      <c r="S639" s="17">
        <v>0.33</v>
      </c>
      <c r="T639" s="19">
        <f t="shared" si="36"/>
        <v>22.650000000000002</v>
      </c>
      <c r="U639" s="19">
        <f t="shared" si="37"/>
        <v>2931.79</v>
      </c>
      <c r="V639" s="19">
        <f t="shared" si="38"/>
        <v>33.65</v>
      </c>
      <c r="W639" s="19">
        <f t="shared" si="39"/>
        <v>2988.09</v>
      </c>
    </row>
    <row r="640" spans="1:23">
      <c r="A640" s="18">
        <v>639</v>
      </c>
      <c r="B640" s="15">
        <v>43</v>
      </c>
      <c r="C640" s="14" t="s">
        <v>35</v>
      </c>
      <c r="D640" s="16">
        <v>2012</v>
      </c>
      <c r="E640" s="14" t="s">
        <v>155</v>
      </c>
      <c r="F640" s="16">
        <v>4</v>
      </c>
      <c r="G640" s="16" t="s">
        <v>1530</v>
      </c>
      <c r="H640" s="17">
        <v>21.93</v>
      </c>
      <c r="I640" s="17">
        <v>1978.94</v>
      </c>
      <c r="J640" s="17">
        <v>32.69</v>
      </c>
      <c r="K640" s="17">
        <v>6.54</v>
      </c>
      <c r="L640" s="17">
        <v>2222.9699999999998</v>
      </c>
      <c r="M640" s="17">
        <v>1.43</v>
      </c>
      <c r="N640" s="17">
        <v>3.15</v>
      </c>
      <c r="O640" s="17">
        <v>346.3</v>
      </c>
      <c r="P640" s="17">
        <v>2.0299999999999998</v>
      </c>
      <c r="Q640" s="17">
        <v>0.33</v>
      </c>
      <c r="R640" s="17">
        <v>0</v>
      </c>
      <c r="S640" s="17">
        <v>0.1</v>
      </c>
      <c r="T640" s="19">
        <f t="shared" si="36"/>
        <v>31.949999999999996</v>
      </c>
      <c r="U640" s="19">
        <f t="shared" si="37"/>
        <v>4548.21</v>
      </c>
      <c r="V640" s="19">
        <f t="shared" si="38"/>
        <v>36.25</v>
      </c>
      <c r="W640" s="19">
        <f t="shared" si="39"/>
        <v>4616.41</v>
      </c>
    </row>
    <row r="641" spans="1:23">
      <c r="A641" s="18">
        <v>640</v>
      </c>
      <c r="B641" s="15">
        <v>43</v>
      </c>
      <c r="C641" s="14" t="s">
        <v>35</v>
      </c>
      <c r="D641" s="16">
        <v>2013</v>
      </c>
      <c r="E641" s="14" t="s">
        <v>155</v>
      </c>
      <c r="F641" s="16">
        <v>4</v>
      </c>
      <c r="G641" s="16" t="s">
        <v>1530</v>
      </c>
      <c r="H641" s="17">
        <v>19.5</v>
      </c>
      <c r="I641" s="17">
        <v>1355.64</v>
      </c>
      <c r="J641" s="17">
        <v>31.51</v>
      </c>
      <c r="K641" s="17">
        <v>7.84</v>
      </c>
      <c r="L641" s="17">
        <v>1934.04</v>
      </c>
      <c r="M641" s="17">
        <v>0</v>
      </c>
      <c r="N641" s="17">
        <v>14.39</v>
      </c>
      <c r="O641" s="17">
        <v>2203.86</v>
      </c>
      <c r="P641" s="17">
        <v>6.59</v>
      </c>
      <c r="Q641" s="17">
        <v>1.2</v>
      </c>
      <c r="R641" s="17">
        <v>0</v>
      </c>
      <c r="S641" s="17">
        <v>0.57999999999999996</v>
      </c>
      <c r="T641" s="19">
        <f t="shared" si="36"/>
        <v>42.930000000000007</v>
      </c>
      <c r="U641" s="19">
        <f t="shared" si="37"/>
        <v>5493.5400000000009</v>
      </c>
      <c r="V641" s="19">
        <f t="shared" si="38"/>
        <v>38.68</v>
      </c>
      <c r="W641" s="19">
        <f t="shared" si="39"/>
        <v>5575.1500000000015</v>
      </c>
    </row>
    <row r="642" spans="1:23">
      <c r="A642" s="18">
        <v>641</v>
      </c>
      <c r="B642" s="15">
        <v>43</v>
      </c>
      <c r="C642" s="14" t="s">
        <v>35</v>
      </c>
      <c r="D642" s="16">
        <v>2014</v>
      </c>
      <c r="E642" s="14" t="s">
        <v>155</v>
      </c>
      <c r="F642" s="16">
        <v>4</v>
      </c>
      <c r="G642" s="16" t="s">
        <v>1530</v>
      </c>
      <c r="H642" s="17">
        <v>17.11</v>
      </c>
      <c r="I642" s="17">
        <v>982.18</v>
      </c>
      <c r="J642" s="17">
        <v>35.33</v>
      </c>
      <c r="K642" s="17">
        <v>0.85</v>
      </c>
      <c r="L642" s="17">
        <v>441.64</v>
      </c>
      <c r="M642" s="17">
        <v>0</v>
      </c>
      <c r="N642" s="17">
        <v>17.440000000000001</v>
      </c>
      <c r="O642" s="17">
        <v>3826.3</v>
      </c>
      <c r="P642" s="17">
        <v>1.81</v>
      </c>
      <c r="Q642" s="17">
        <v>1.42</v>
      </c>
      <c r="R642" s="17">
        <v>5395.57</v>
      </c>
      <c r="S642" s="17">
        <v>0.39</v>
      </c>
      <c r="T642" s="19">
        <f t="shared" ref="T642:T705" si="40">SUM(H642,K642,N642,Q642)</f>
        <v>36.820000000000007</v>
      </c>
      <c r="U642" s="19">
        <f t="shared" ref="U642:U705" si="41">SUM(I642,L642,O642,R642)</f>
        <v>10645.689999999999</v>
      </c>
      <c r="V642" s="19">
        <f t="shared" ref="V642:V705" si="42">SUM(J642,M642,P642,S642)</f>
        <v>37.53</v>
      </c>
      <c r="W642" s="19">
        <f t="shared" ref="W642:W705" si="43">SUM(T642:V642)</f>
        <v>10720.039999999999</v>
      </c>
    </row>
    <row r="643" spans="1:23">
      <c r="A643" s="18">
        <v>642</v>
      </c>
      <c r="B643" s="15">
        <v>43</v>
      </c>
      <c r="C643" s="14" t="s">
        <v>35</v>
      </c>
      <c r="D643" s="16">
        <v>2015</v>
      </c>
      <c r="E643" s="14" t="s">
        <v>155</v>
      </c>
      <c r="F643" s="16">
        <v>4</v>
      </c>
      <c r="G643" s="16" t="s">
        <v>1530</v>
      </c>
      <c r="H643" s="17">
        <v>22.400321334483209</v>
      </c>
      <c r="I643" s="17">
        <v>1067.7621302996949</v>
      </c>
      <c r="J643" s="17">
        <v>45.002559478468378</v>
      </c>
      <c r="K643" s="17">
        <v>5.3026291796981937</v>
      </c>
      <c r="L643" s="17">
        <v>1403.7746426206841</v>
      </c>
      <c r="M643" s="17">
        <v>0.40212010903593998</v>
      </c>
      <c r="N643" s="17">
        <v>19.256227781769919</v>
      </c>
      <c r="O643" s="17">
        <v>3753.6930423585209</v>
      </c>
      <c r="P643" s="17">
        <v>4.5237834259001959</v>
      </c>
      <c r="Q643" s="17">
        <v>0.51338114656211664</v>
      </c>
      <c r="R643" s="17">
        <v>72.073514508590918</v>
      </c>
      <c r="S643" s="17">
        <v>3.6717190213474797E-2</v>
      </c>
      <c r="T643" s="19">
        <f t="shared" si="40"/>
        <v>47.472559442513436</v>
      </c>
      <c r="U643" s="19">
        <f t="shared" si="41"/>
        <v>6297.3033297874908</v>
      </c>
      <c r="V643" s="19">
        <f t="shared" si="42"/>
        <v>49.96518020361799</v>
      </c>
      <c r="W643" s="19">
        <f t="shared" si="43"/>
        <v>6394.7410694336222</v>
      </c>
    </row>
    <row r="644" spans="1:23">
      <c r="A644" s="18">
        <v>643</v>
      </c>
      <c r="B644" s="15">
        <v>43</v>
      </c>
      <c r="C644" s="14" t="s">
        <v>35</v>
      </c>
      <c r="D644" s="16">
        <v>2016</v>
      </c>
      <c r="E644" s="14" t="s">
        <v>155</v>
      </c>
      <c r="F644" s="16">
        <v>4</v>
      </c>
      <c r="G644" s="16" t="s">
        <v>1530</v>
      </c>
      <c r="H644" s="17">
        <v>36.221835939080009</v>
      </c>
      <c r="I644" s="17">
        <v>2967.8902605214021</v>
      </c>
      <c r="J644" s="17">
        <v>29.868519360958292</v>
      </c>
      <c r="K644" s="17">
        <v>9.5394307589132108</v>
      </c>
      <c r="L644" s="17">
        <v>2654.7868274674279</v>
      </c>
      <c r="M644" s="17">
        <v>0.12564710887708289</v>
      </c>
      <c r="N644" s="17">
        <v>13.762672897354935</v>
      </c>
      <c r="O644" s="17">
        <v>2673.4459624450888</v>
      </c>
      <c r="P644" s="17">
        <v>3.7348375405293521</v>
      </c>
      <c r="Q644" s="17">
        <v>1.3576395425657446</v>
      </c>
      <c r="R644" s="17">
        <v>409.41492019469069</v>
      </c>
      <c r="S644" s="17">
        <v>0</v>
      </c>
      <c r="T644" s="19">
        <f t="shared" si="40"/>
        <v>60.881579137913896</v>
      </c>
      <c r="U644" s="19">
        <f t="shared" si="41"/>
        <v>8705.5379706286094</v>
      </c>
      <c r="V644" s="19">
        <f t="shared" si="42"/>
        <v>33.729004010364726</v>
      </c>
      <c r="W644" s="19">
        <f t="shared" si="43"/>
        <v>8800.1485537768895</v>
      </c>
    </row>
    <row r="645" spans="1:23">
      <c r="A645" s="18">
        <v>644</v>
      </c>
      <c r="B645" s="15">
        <v>43</v>
      </c>
      <c r="C645" s="14" t="s">
        <v>35</v>
      </c>
      <c r="D645" s="16">
        <v>2017</v>
      </c>
      <c r="E645" s="14" t="s">
        <v>155</v>
      </c>
      <c r="F645" s="16">
        <v>4</v>
      </c>
      <c r="G645" s="16" t="s">
        <v>1530</v>
      </c>
      <c r="H645" s="17">
        <v>17.651583999257184</v>
      </c>
      <c r="I645" s="17">
        <v>1054.9884515166816</v>
      </c>
      <c r="J645" s="17">
        <v>34.868614240034354</v>
      </c>
      <c r="K645" s="17">
        <v>3.7842987052931516</v>
      </c>
      <c r="L645" s="17">
        <v>1307.0905308240046</v>
      </c>
      <c r="M645" s="17">
        <v>8.0496991010753444E-2</v>
      </c>
      <c r="N645" s="17">
        <v>13.69708734483539</v>
      </c>
      <c r="O645" s="17">
        <v>2694.6960369551466</v>
      </c>
      <c r="P645" s="17">
        <v>0.14401364926269608</v>
      </c>
      <c r="Q645" s="17">
        <v>0</v>
      </c>
      <c r="R645" s="17">
        <v>0</v>
      </c>
      <c r="S645" s="17">
        <v>0</v>
      </c>
      <c r="T645" s="19">
        <f t="shared" si="40"/>
        <v>35.132970049385726</v>
      </c>
      <c r="U645" s="19">
        <f t="shared" si="41"/>
        <v>5056.7750192958329</v>
      </c>
      <c r="V645" s="19">
        <f t="shared" si="42"/>
        <v>35.093124880307805</v>
      </c>
      <c r="W645" s="19">
        <f t="shared" si="43"/>
        <v>5127.0011142255271</v>
      </c>
    </row>
    <row r="646" spans="1:23">
      <c r="A646" s="18">
        <v>645</v>
      </c>
      <c r="B646" s="15">
        <v>43</v>
      </c>
      <c r="C646" s="14" t="s">
        <v>35</v>
      </c>
      <c r="D646" s="16">
        <v>2018</v>
      </c>
      <c r="E646" s="14" t="s">
        <v>155</v>
      </c>
      <c r="F646" s="16">
        <v>4</v>
      </c>
      <c r="G646" s="16" t="s">
        <v>1530</v>
      </c>
      <c r="H646" s="17">
        <v>9.4173960622977511</v>
      </c>
      <c r="I646" s="17">
        <v>494.00156064027618</v>
      </c>
      <c r="J646" s="17">
        <v>28.807791167528155</v>
      </c>
      <c r="K646" s="17">
        <v>3.3115564472306156</v>
      </c>
      <c r="L646" s="17">
        <v>1481.1356497246318</v>
      </c>
      <c r="M646" s="17">
        <v>0</v>
      </c>
      <c r="N646" s="17">
        <v>11.322920916904367</v>
      </c>
      <c r="O646" s="17">
        <v>4395.9702857851998</v>
      </c>
      <c r="P646" s="17">
        <v>0.17807093580127598</v>
      </c>
      <c r="Q646" s="17">
        <v>0</v>
      </c>
      <c r="R646" s="17">
        <v>0</v>
      </c>
      <c r="S646" s="17">
        <v>0.10758828429224965</v>
      </c>
      <c r="T646" s="19">
        <f t="shared" si="40"/>
        <v>24.051873426432735</v>
      </c>
      <c r="U646" s="19">
        <f t="shared" si="41"/>
        <v>6371.1074961501081</v>
      </c>
      <c r="V646" s="19">
        <f t="shared" si="42"/>
        <v>29.093450387621679</v>
      </c>
      <c r="W646" s="19">
        <f t="shared" si="43"/>
        <v>6424.252819964162</v>
      </c>
    </row>
    <row r="647" spans="1:23">
      <c r="A647" s="18">
        <v>646</v>
      </c>
      <c r="B647" s="15">
        <v>43</v>
      </c>
      <c r="C647" s="14" t="s">
        <v>35</v>
      </c>
      <c r="D647" s="16">
        <v>2019</v>
      </c>
      <c r="E647" s="14" t="s">
        <v>155</v>
      </c>
      <c r="F647" s="16">
        <v>4</v>
      </c>
      <c r="G647" s="16" t="s">
        <v>1530</v>
      </c>
      <c r="H647" s="17">
        <v>8.6683735676621527</v>
      </c>
      <c r="I647" s="17">
        <v>597.03139918394947</v>
      </c>
      <c r="J647" s="17">
        <v>18.353935680747945</v>
      </c>
      <c r="K647" s="17">
        <v>7.2059314482098671</v>
      </c>
      <c r="L647" s="17">
        <v>2627.2258817542042</v>
      </c>
      <c r="M647" s="17">
        <v>0.45598818662073887</v>
      </c>
      <c r="N647" s="17">
        <v>8.3544229924673008</v>
      </c>
      <c r="O647" s="17">
        <v>1155.6528277343248</v>
      </c>
      <c r="P647" s="17">
        <v>5.3720222159124961E-2</v>
      </c>
      <c r="Q647" s="17">
        <v>0</v>
      </c>
      <c r="R647" s="17">
        <v>0</v>
      </c>
      <c r="S647" s="17">
        <v>0</v>
      </c>
      <c r="T647" s="19">
        <f t="shared" si="40"/>
        <v>24.228728008339321</v>
      </c>
      <c r="U647" s="19">
        <f t="shared" si="41"/>
        <v>4379.9101086724786</v>
      </c>
      <c r="V647" s="19">
        <f t="shared" si="42"/>
        <v>18.86364408952781</v>
      </c>
      <c r="W647" s="19">
        <f t="shared" si="43"/>
        <v>4423.0024807703458</v>
      </c>
    </row>
    <row r="648" spans="1:23">
      <c r="A648" s="18">
        <v>647</v>
      </c>
      <c r="B648" s="15">
        <v>43</v>
      </c>
      <c r="C648" s="14" t="s">
        <v>35</v>
      </c>
      <c r="D648" s="16">
        <v>2020</v>
      </c>
      <c r="E648" s="14" t="s">
        <v>155</v>
      </c>
      <c r="F648" s="16">
        <v>4</v>
      </c>
      <c r="G648" s="16" t="s">
        <v>1530</v>
      </c>
      <c r="H648" s="17">
        <v>6.6999433560278181</v>
      </c>
      <c r="I648" s="17">
        <v>368.68754905815541</v>
      </c>
      <c r="J648" s="17">
        <v>18.963830152784723</v>
      </c>
      <c r="K648" s="17">
        <v>1.6275406169043516</v>
      </c>
      <c r="L648" s="17">
        <v>467.23420044651039</v>
      </c>
      <c r="M648" s="17">
        <v>0</v>
      </c>
      <c r="N648" s="17">
        <v>12.33738054594779</v>
      </c>
      <c r="O648" s="17">
        <v>2868.8494170290933</v>
      </c>
      <c r="P648" s="17">
        <v>0</v>
      </c>
      <c r="Q648" s="17">
        <v>4.3400986866009816</v>
      </c>
      <c r="R648" s="17">
        <v>1420.8519619171554</v>
      </c>
      <c r="S648" s="17">
        <v>1.9603761698760906</v>
      </c>
      <c r="T648" s="19">
        <f t="shared" si="40"/>
        <v>25.004963205480941</v>
      </c>
      <c r="U648" s="19">
        <f t="shared" si="41"/>
        <v>5125.6231284509149</v>
      </c>
      <c r="V648" s="19">
        <f t="shared" si="42"/>
        <v>20.924206322660815</v>
      </c>
      <c r="W648" s="19">
        <f t="shared" si="43"/>
        <v>5171.5522979790567</v>
      </c>
    </row>
    <row r="649" spans="1:23">
      <c r="A649" s="18">
        <v>648</v>
      </c>
      <c r="B649" s="15">
        <v>43</v>
      </c>
      <c r="C649" s="14" t="s">
        <v>35</v>
      </c>
      <c r="D649" s="16">
        <v>2021</v>
      </c>
      <c r="E649" s="14" t="s">
        <v>155</v>
      </c>
      <c r="F649" s="16">
        <v>4</v>
      </c>
      <c r="G649" s="16" t="s">
        <v>1530</v>
      </c>
      <c r="H649" s="17">
        <v>9.0609822790817525</v>
      </c>
      <c r="I649" s="17">
        <v>773.5829902172519</v>
      </c>
      <c r="J649" s="17">
        <v>16.338868300894109</v>
      </c>
      <c r="K649" s="17">
        <v>3.2696289897092981</v>
      </c>
      <c r="L649" s="17">
        <v>581.98316522035748</v>
      </c>
      <c r="M649" s="17">
        <v>1.382303923295249</v>
      </c>
      <c r="N649" s="17">
        <v>19.07973949749638</v>
      </c>
      <c r="O649" s="17">
        <v>3596.1798620367467</v>
      </c>
      <c r="P649" s="17">
        <v>1.925393803332845</v>
      </c>
      <c r="Q649" s="17">
        <v>0</v>
      </c>
      <c r="R649" s="17">
        <v>0</v>
      </c>
      <c r="S649" s="17">
        <v>0</v>
      </c>
      <c r="T649" s="19">
        <f t="shared" si="40"/>
        <v>31.410350766287429</v>
      </c>
      <c r="U649" s="19">
        <f t="shared" si="41"/>
        <v>4951.7460174743555</v>
      </c>
      <c r="V649" s="19">
        <f t="shared" si="42"/>
        <v>19.646566027522205</v>
      </c>
      <c r="W649" s="19">
        <f t="shared" si="43"/>
        <v>5002.8029342681657</v>
      </c>
    </row>
    <row r="650" spans="1:23">
      <c r="A650" s="18">
        <v>649</v>
      </c>
      <c r="B650" s="15">
        <v>43</v>
      </c>
      <c r="C650" s="14" t="s">
        <v>35</v>
      </c>
      <c r="D650" s="16">
        <v>2022</v>
      </c>
      <c r="E650" s="14" t="s">
        <v>155</v>
      </c>
      <c r="F650" s="16">
        <v>4</v>
      </c>
      <c r="G650" s="16" t="s">
        <v>1530</v>
      </c>
      <c r="H650" s="17">
        <v>6.6577949880114264</v>
      </c>
      <c r="I650" s="17">
        <v>506.21756007368896</v>
      </c>
      <c r="J650" s="17">
        <v>20.258845849887226</v>
      </c>
      <c r="K650" s="17">
        <v>1.4398149452631381</v>
      </c>
      <c r="L650" s="17">
        <v>370.59450712672736</v>
      </c>
      <c r="M650" s="17">
        <v>0</v>
      </c>
      <c r="N650" s="17">
        <v>23.50891260215781</v>
      </c>
      <c r="O650" s="17">
        <v>3999.0911171847852</v>
      </c>
      <c r="P650" s="17">
        <v>0.44559119701915889</v>
      </c>
      <c r="Q650" s="17">
        <v>0</v>
      </c>
      <c r="R650" s="17">
        <v>0</v>
      </c>
      <c r="S650" s="17">
        <v>0</v>
      </c>
      <c r="T650" s="19">
        <f t="shared" si="40"/>
        <v>31.606522535432376</v>
      </c>
      <c r="U650" s="19">
        <f t="shared" si="41"/>
        <v>4875.9031843852017</v>
      </c>
      <c r="V650" s="19">
        <f t="shared" si="42"/>
        <v>20.704437046906385</v>
      </c>
      <c r="W650" s="19">
        <f t="shared" si="43"/>
        <v>4928.2141439675406</v>
      </c>
    </row>
    <row r="651" spans="1:23">
      <c r="A651" s="18">
        <v>650</v>
      </c>
      <c r="B651" s="15">
        <v>44</v>
      </c>
      <c r="C651" s="14" t="s">
        <v>36</v>
      </c>
      <c r="D651" s="16">
        <v>2007</v>
      </c>
      <c r="E651" s="14" t="s">
        <v>155</v>
      </c>
      <c r="F651" s="16">
        <v>4</v>
      </c>
      <c r="G651" s="16" t="s">
        <v>1530</v>
      </c>
      <c r="H651" s="17">
        <v>17.878707559408614</v>
      </c>
      <c r="I651" s="17">
        <v>663.50914905176285</v>
      </c>
      <c r="J651" s="17">
        <v>29.377674310693841</v>
      </c>
      <c r="K651" s="17">
        <v>2.8307171181482649</v>
      </c>
      <c r="L651" s="17">
        <v>713.48971820665361</v>
      </c>
      <c r="M651" s="17">
        <v>1.0290547017437353</v>
      </c>
      <c r="N651" s="17">
        <v>8.1838003337051912</v>
      </c>
      <c r="O651" s="17">
        <v>849.80433360465418</v>
      </c>
      <c r="P651" s="17">
        <v>8.849129679074597</v>
      </c>
      <c r="Q651" s="17">
        <v>0</v>
      </c>
      <c r="R651" s="17">
        <v>0</v>
      </c>
      <c r="S651" s="17">
        <v>0</v>
      </c>
      <c r="T651" s="19">
        <f t="shared" si="40"/>
        <v>28.893225011262068</v>
      </c>
      <c r="U651" s="19">
        <f t="shared" si="41"/>
        <v>2226.8032008630707</v>
      </c>
      <c r="V651" s="19">
        <f t="shared" si="42"/>
        <v>39.255858691512174</v>
      </c>
      <c r="W651" s="19">
        <f t="shared" si="43"/>
        <v>2294.9522845658448</v>
      </c>
    </row>
    <row r="652" spans="1:23">
      <c r="A652" s="18">
        <v>651</v>
      </c>
      <c r="B652" s="15">
        <v>44</v>
      </c>
      <c r="C652" s="14" t="s">
        <v>36</v>
      </c>
      <c r="D652" s="16">
        <v>2008</v>
      </c>
      <c r="E652" s="14" t="s">
        <v>155</v>
      </c>
      <c r="F652" s="16">
        <v>4</v>
      </c>
      <c r="G652" s="16" t="s">
        <v>1530</v>
      </c>
      <c r="H652" s="17">
        <v>15.272406041846846</v>
      </c>
      <c r="I652" s="17">
        <v>608.82294968667975</v>
      </c>
      <c r="J652" s="17">
        <v>39.102215166825978</v>
      </c>
      <c r="K652" s="17">
        <v>2.2308629584110946</v>
      </c>
      <c r="L652" s="17">
        <v>708.78194730377663</v>
      </c>
      <c r="M652" s="17">
        <v>2.1745881317614213</v>
      </c>
      <c r="N652" s="17">
        <v>3.8996489750709338</v>
      </c>
      <c r="O652" s="17">
        <v>323.54556465929261</v>
      </c>
      <c r="P652" s="17">
        <v>3.8397390262035898</v>
      </c>
      <c r="Q652" s="17">
        <v>1.9558135706374131</v>
      </c>
      <c r="R652" s="17">
        <v>616.36501972476378</v>
      </c>
      <c r="S652" s="17">
        <v>3.0299909721273921</v>
      </c>
      <c r="T652" s="19">
        <f t="shared" si="40"/>
        <v>23.35873154596629</v>
      </c>
      <c r="U652" s="19">
        <f t="shared" si="41"/>
        <v>2257.515481374513</v>
      </c>
      <c r="V652" s="19">
        <f t="shared" si="42"/>
        <v>48.146533296918378</v>
      </c>
      <c r="W652" s="19">
        <f t="shared" si="43"/>
        <v>2329.0207462173976</v>
      </c>
    </row>
    <row r="653" spans="1:23">
      <c r="A653" s="18">
        <v>652</v>
      </c>
      <c r="B653" s="15">
        <v>44</v>
      </c>
      <c r="C653" s="14" t="s">
        <v>36</v>
      </c>
      <c r="D653" s="16">
        <v>2009</v>
      </c>
      <c r="E653" s="14" t="s">
        <v>155</v>
      </c>
      <c r="F653" s="16">
        <v>4</v>
      </c>
      <c r="G653" s="16" t="s">
        <v>1530</v>
      </c>
      <c r="H653" s="17">
        <v>30.78</v>
      </c>
      <c r="I653" s="17">
        <v>3532.76</v>
      </c>
      <c r="J653" s="17">
        <v>78.13</v>
      </c>
      <c r="K653" s="17">
        <v>9.35</v>
      </c>
      <c r="L653" s="17">
        <v>3655.09</v>
      </c>
      <c r="M653" s="17">
        <v>2.42</v>
      </c>
      <c r="N653" s="17">
        <v>0.14000000000000001</v>
      </c>
      <c r="O653" s="17">
        <v>7.69</v>
      </c>
      <c r="P653" s="17">
        <v>0.48</v>
      </c>
      <c r="Q653" s="17">
        <v>2.27</v>
      </c>
      <c r="R653" s="17">
        <v>0.01</v>
      </c>
      <c r="S653" s="17">
        <v>0.85</v>
      </c>
      <c r="T653" s="19">
        <f t="shared" si="40"/>
        <v>42.540000000000006</v>
      </c>
      <c r="U653" s="19">
        <f t="shared" si="41"/>
        <v>7195.55</v>
      </c>
      <c r="V653" s="19">
        <f t="shared" si="42"/>
        <v>81.88</v>
      </c>
      <c r="W653" s="19">
        <f t="shared" si="43"/>
        <v>7319.97</v>
      </c>
    </row>
    <row r="654" spans="1:23">
      <c r="A654" s="18">
        <v>653</v>
      </c>
      <c r="B654" s="15">
        <v>44</v>
      </c>
      <c r="C654" s="14" t="s">
        <v>36</v>
      </c>
      <c r="D654" s="16">
        <v>2010</v>
      </c>
      <c r="E654" s="14" t="s">
        <v>155</v>
      </c>
      <c r="F654" s="16">
        <v>4</v>
      </c>
      <c r="G654" s="16" t="s">
        <v>1530</v>
      </c>
      <c r="H654" s="17">
        <v>25.57</v>
      </c>
      <c r="I654" s="17">
        <v>2212.02</v>
      </c>
      <c r="J654" s="17">
        <v>56.86</v>
      </c>
      <c r="K654" s="17">
        <v>15.88</v>
      </c>
      <c r="L654" s="17">
        <v>4623.99</v>
      </c>
      <c r="M654" s="17">
        <v>0.92</v>
      </c>
      <c r="N654" s="17">
        <v>0.11</v>
      </c>
      <c r="O654" s="17">
        <v>7.38</v>
      </c>
      <c r="P654" s="17">
        <v>0</v>
      </c>
      <c r="Q654" s="17">
        <v>0.73</v>
      </c>
      <c r="R654" s="17">
        <v>0.01</v>
      </c>
      <c r="S654" s="17">
        <v>0.3</v>
      </c>
      <c r="T654" s="19">
        <f t="shared" si="40"/>
        <v>42.29</v>
      </c>
      <c r="U654" s="19">
        <f t="shared" si="41"/>
        <v>6843.4000000000005</v>
      </c>
      <c r="V654" s="19">
        <f t="shared" si="42"/>
        <v>58.08</v>
      </c>
      <c r="W654" s="19">
        <f t="shared" si="43"/>
        <v>6943.77</v>
      </c>
    </row>
    <row r="655" spans="1:23">
      <c r="A655" s="18">
        <v>654</v>
      </c>
      <c r="B655" s="15">
        <v>44</v>
      </c>
      <c r="C655" s="14" t="s">
        <v>36</v>
      </c>
      <c r="D655" s="16">
        <v>2011</v>
      </c>
      <c r="E655" s="14" t="s">
        <v>155</v>
      </c>
      <c r="F655" s="16">
        <v>4</v>
      </c>
      <c r="G655" s="16" t="s">
        <v>1530</v>
      </c>
      <c r="H655" s="17">
        <v>18.21</v>
      </c>
      <c r="I655" s="17">
        <v>1221.05</v>
      </c>
      <c r="J655" s="17">
        <v>41.94</v>
      </c>
      <c r="K655" s="17">
        <v>7.17</v>
      </c>
      <c r="L655" s="17">
        <v>1943.25</v>
      </c>
      <c r="M655" s="17">
        <v>2.9</v>
      </c>
      <c r="N655" s="17">
        <v>0.82</v>
      </c>
      <c r="O655" s="17">
        <v>79.52</v>
      </c>
      <c r="P655" s="17">
        <v>0.24</v>
      </c>
      <c r="Q655" s="17">
        <v>2.86</v>
      </c>
      <c r="R655" s="17">
        <v>0.01</v>
      </c>
      <c r="S655" s="17">
        <v>0.21</v>
      </c>
      <c r="T655" s="19">
        <f t="shared" si="40"/>
        <v>29.060000000000002</v>
      </c>
      <c r="U655" s="19">
        <f t="shared" si="41"/>
        <v>3243.8300000000004</v>
      </c>
      <c r="V655" s="19">
        <f t="shared" si="42"/>
        <v>45.29</v>
      </c>
      <c r="W655" s="19">
        <f t="shared" si="43"/>
        <v>3318.1800000000003</v>
      </c>
    </row>
    <row r="656" spans="1:23">
      <c r="A656" s="18">
        <v>655</v>
      </c>
      <c r="B656" s="15">
        <v>44</v>
      </c>
      <c r="C656" s="14" t="s">
        <v>36</v>
      </c>
      <c r="D656" s="16">
        <v>2012</v>
      </c>
      <c r="E656" s="14" t="s">
        <v>155</v>
      </c>
      <c r="F656" s="16">
        <v>4</v>
      </c>
      <c r="G656" s="16" t="s">
        <v>1530</v>
      </c>
      <c r="H656" s="17">
        <v>18.420000000000002</v>
      </c>
      <c r="I656" s="17">
        <v>1442.6</v>
      </c>
      <c r="J656" s="17">
        <v>53.92</v>
      </c>
      <c r="K656" s="17">
        <v>27.18</v>
      </c>
      <c r="L656" s="17">
        <v>8943.1</v>
      </c>
      <c r="M656" s="17">
        <v>7.2</v>
      </c>
      <c r="N656" s="17">
        <v>8.06</v>
      </c>
      <c r="O656" s="17">
        <v>2376.6</v>
      </c>
      <c r="P656" s="17">
        <v>1.75</v>
      </c>
      <c r="Q656" s="17">
        <v>2.2400000000000002</v>
      </c>
      <c r="R656" s="17">
        <v>0</v>
      </c>
      <c r="S656" s="17">
        <v>1.97</v>
      </c>
      <c r="T656" s="19">
        <f t="shared" si="40"/>
        <v>55.900000000000006</v>
      </c>
      <c r="U656" s="19">
        <f t="shared" si="41"/>
        <v>12762.300000000001</v>
      </c>
      <c r="V656" s="19">
        <f t="shared" si="42"/>
        <v>64.84</v>
      </c>
      <c r="W656" s="19">
        <f t="shared" si="43"/>
        <v>12883.04</v>
      </c>
    </row>
    <row r="657" spans="1:23">
      <c r="A657" s="18">
        <v>656</v>
      </c>
      <c r="B657" s="15">
        <v>44</v>
      </c>
      <c r="C657" s="14" t="s">
        <v>36</v>
      </c>
      <c r="D657" s="16">
        <v>2013</v>
      </c>
      <c r="E657" s="14" t="s">
        <v>155</v>
      </c>
      <c r="F657" s="16">
        <v>4</v>
      </c>
      <c r="G657" s="16" t="s">
        <v>1530</v>
      </c>
      <c r="H657" s="17">
        <v>11.67</v>
      </c>
      <c r="I657" s="17">
        <v>1270.17</v>
      </c>
      <c r="J657" s="17">
        <v>37.159999999999997</v>
      </c>
      <c r="K657" s="17">
        <v>12.79</v>
      </c>
      <c r="L657" s="17">
        <v>3106.47</v>
      </c>
      <c r="M657" s="17">
        <v>3.73</v>
      </c>
      <c r="N657" s="17">
        <v>5.9</v>
      </c>
      <c r="O657" s="17">
        <v>2044.81</v>
      </c>
      <c r="P657" s="17">
        <v>0.61</v>
      </c>
      <c r="Q657" s="17">
        <v>2.42</v>
      </c>
      <c r="R657" s="17">
        <v>0</v>
      </c>
      <c r="S657" s="17">
        <v>3.63</v>
      </c>
      <c r="T657" s="19">
        <f t="shared" si="40"/>
        <v>32.78</v>
      </c>
      <c r="U657" s="19">
        <f t="shared" si="41"/>
        <v>6421.4499999999989</v>
      </c>
      <c r="V657" s="19">
        <f t="shared" si="42"/>
        <v>45.129999999999995</v>
      </c>
      <c r="W657" s="19">
        <f t="shared" si="43"/>
        <v>6499.3599999999988</v>
      </c>
    </row>
    <row r="658" spans="1:23">
      <c r="A658" s="18">
        <v>657</v>
      </c>
      <c r="B658" s="15">
        <v>44</v>
      </c>
      <c r="C658" s="14" t="s">
        <v>36</v>
      </c>
      <c r="D658" s="16">
        <v>2014</v>
      </c>
      <c r="E658" s="14" t="s">
        <v>155</v>
      </c>
      <c r="F658" s="16">
        <v>4</v>
      </c>
      <c r="G658" s="16" t="s">
        <v>1530</v>
      </c>
      <c r="H658" s="17">
        <v>11.97</v>
      </c>
      <c r="I658" s="17">
        <v>1175.58</v>
      </c>
      <c r="J658" s="17">
        <v>39.200000000000003</v>
      </c>
      <c r="K658" s="17">
        <v>9.5299999999999994</v>
      </c>
      <c r="L658" s="17">
        <v>1728.75</v>
      </c>
      <c r="M658" s="17">
        <v>4.8499999999999996</v>
      </c>
      <c r="N658" s="17">
        <v>7.74</v>
      </c>
      <c r="O658" s="17">
        <v>2027.26</v>
      </c>
      <c r="P658" s="17">
        <v>3.4</v>
      </c>
      <c r="Q658" s="17">
        <v>9.6</v>
      </c>
      <c r="R658" s="17">
        <v>0.03</v>
      </c>
      <c r="S658" s="17">
        <v>7.46</v>
      </c>
      <c r="T658" s="19">
        <f t="shared" si="40"/>
        <v>38.840000000000003</v>
      </c>
      <c r="U658" s="19">
        <f t="shared" si="41"/>
        <v>4931.62</v>
      </c>
      <c r="V658" s="19">
        <f t="shared" si="42"/>
        <v>54.910000000000004</v>
      </c>
      <c r="W658" s="19">
        <f t="shared" si="43"/>
        <v>5025.37</v>
      </c>
    </row>
    <row r="659" spans="1:23">
      <c r="A659" s="18">
        <v>658</v>
      </c>
      <c r="B659" s="15">
        <v>44</v>
      </c>
      <c r="C659" s="14" t="s">
        <v>36</v>
      </c>
      <c r="D659" s="16">
        <v>2015</v>
      </c>
      <c r="E659" s="14" t="s">
        <v>155</v>
      </c>
      <c r="F659" s="16">
        <v>4</v>
      </c>
      <c r="G659" s="16" t="s">
        <v>1530</v>
      </c>
      <c r="H659" s="17">
        <v>16.00371493535749</v>
      </c>
      <c r="I659" s="17">
        <v>946.96860220946405</v>
      </c>
      <c r="J659" s="17">
        <v>46.675053813868573</v>
      </c>
      <c r="K659" s="17">
        <v>9.4636054896732702</v>
      </c>
      <c r="L659" s="17">
        <v>1839.3723234681161</v>
      </c>
      <c r="M659" s="17">
        <v>4.0480464972902048</v>
      </c>
      <c r="N659" s="17">
        <v>9.3289245920816555</v>
      </c>
      <c r="O659" s="17">
        <v>2320.1184721867271</v>
      </c>
      <c r="P659" s="17">
        <v>3.4792082181747279</v>
      </c>
      <c r="Q659" s="17">
        <v>3.9316820753051651</v>
      </c>
      <c r="R659" s="17">
        <v>486.73556247019491</v>
      </c>
      <c r="S659" s="17">
        <v>1.4625094520075139</v>
      </c>
      <c r="T659" s="19">
        <f t="shared" si="40"/>
        <v>38.727927092417573</v>
      </c>
      <c r="U659" s="19">
        <f t="shared" si="41"/>
        <v>5593.1949603345029</v>
      </c>
      <c r="V659" s="19">
        <f t="shared" si="42"/>
        <v>55.664817981341017</v>
      </c>
      <c r="W659" s="19">
        <f t="shared" si="43"/>
        <v>5687.5877054082612</v>
      </c>
    </row>
    <row r="660" spans="1:23">
      <c r="A660" s="18">
        <v>659</v>
      </c>
      <c r="B660" s="15">
        <v>44</v>
      </c>
      <c r="C660" s="14" t="s">
        <v>36</v>
      </c>
      <c r="D660" s="16">
        <v>2016</v>
      </c>
      <c r="E660" s="14" t="s">
        <v>155</v>
      </c>
      <c r="F660" s="16">
        <v>4</v>
      </c>
      <c r="G660" s="16" t="s">
        <v>1530</v>
      </c>
      <c r="H660" s="17">
        <v>17.311115460967645</v>
      </c>
      <c r="I660" s="17">
        <v>775.29650442355182</v>
      </c>
      <c r="J660" s="17">
        <v>45.334527396955302</v>
      </c>
      <c r="K660" s="17">
        <v>6.6310385413157489</v>
      </c>
      <c r="L660" s="17">
        <v>905.83549981391752</v>
      </c>
      <c r="M660" s="17">
        <v>3.9826485529679507</v>
      </c>
      <c r="N660" s="17">
        <v>14.381338667414916</v>
      </c>
      <c r="O660" s="17">
        <v>3482.4836982592265</v>
      </c>
      <c r="P660" s="17">
        <v>1.775855999959675</v>
      </c>
      <c r="Q660" s="17">
        <v>2.2804962980947345</v>
      </c>
      <c r="R660" s="17">
        <v>697.53825190093858</v>
      </c>
      <c r="S660" s="17">
        <v>1.2539617065140594</v>
      </c>
      <c r="T660" s="19">
        <f t="shared" si="40"/>
        <v>40.603988967793043</v>
      </c>
      <c r="U660" s="19">
        <f t="shared" si="41"/>
        <v>5861.1539543976342</v>
      </c>
      <c r="V660" s="19">
        <f t="shared" si="42"/>
        <v>52.34699365639699</v>
      </c>
      <c r="W660" s="19">
        <f t="shared" si="43"/>
        <v>5954.1049370218243</v>
      </c>
    </row>
    <row r="661" spans="1:23">
      <c r="A661" s="18">
        <v>660</v>
      </c>
      <c r="B661" s="15">
        <v>44</v>
      </c>
      <c r="C661" s="14" t="s">
        <v>36</v>
      </c>
      <c r="D661" s="16">
        <v>2017</v>
      </c>
      <c r="E661" s="14" t="s">
        <v>155</v>
      </c>
      <c r="F661" s="16">
        <v>4</v>
      </c>
      <c r="G661" s="16" t="s">
        <v>1530</v>
      </c>
      <c r="H661" s="17">
        <v>15.542316838518726</v>
      </c>
      <c r="I661" s="17">
        <v>733.9945647657463</v>
      </c>
      <c r="J661" s="17">
        <v>37.063025384669473</v>
      </c>
      <c r="K661" s="17">
        <v>7.9841417731552804</v>
      </c>
      <c r="L661" s="17">
        <v>1215.6343258775321</v>
      </c>
      <c r="M661" s="17">
        <v>4.7183650508524417</v>
      </c>
      <c r="N661" s="17">
        <v>10.088737670440381</v>
      </c>
      <c r="O661" s="17">
        <v>3110.824755646187</v>
      </c>
      <c r="P661" s="17">
        <v>2.983363484686735</v>
      </c>
      <c r="Q661" s="17">
        <v>2.8618977453606336</v>
      </c>
      <c r="R661" s="17">
        <v>319.93160969872082</v>
      </c>
      <c r="S661" s="17">
        <v>1.9570007607090574</v>
      </c>
      <c r="T661" s="19">
        <f t="shared" si="40"/>
        <v>36.477094027475019</v>
      </c>
      <c r="U661" s="19">
        <f t="shared" si="41"/>
        <v>5380.3852559881852</v>
      </c>
      <c r="V661" s="19">
        <f t="shared" si="42"/>
        <v>46.721754680917705</v>
      </c>
      <c r="W661" s="19">
        <f t="shared" si="43"/>
        <v>5463.5841046965779</v>
      </c>
    </row>
    <row r="662" spans="1:23">
      <c r="A662" s="18">
        <v>661</v>
      </c>
      <c r="B662" s="15">
        <v>44</v>
      </c>
      <c r="C662" s="14" t="s">
        <v>36</v>
      </c>
      <c r="D662" s="16">
        <v>2018</v>
      </c>
      <c r="E662" s="14" t="s">
        <v>155</v>
      </c>
      <c r="F662" s="16">
        <v>4</v>
      </c>
      <c r="G662" s="16" t="s">
        <v>1530</v>
      </c>
      <c r="H662" s="17">
        <v>8.0857557500996027</v>
      </c>
      <c r="I662" s="17">
        <v>342.51625237267825</v>
      </c>
      <c r="J662" s="17">
        <v>30.032439605586266</v>
      </c>
      <c r="K662" s="17">
        <v>10.185631681560446</v>
      </c>
      <c r="L662" s="17">
        <v>1250.7944597867961</v>
      </c>
      <c r="M662" s="17">
        <v>8.5823343972829154</v>
      </c>
      <c r="N662" s="17">
        <v>10.052010319351512</v>
      </c>
      <c r="O662" s="17">
        <v>2711.8785491706799</v>
      </c>
      <c r="P662" s="17">
        <v>4.0114449061457105</v>
      </c>
      <c r="Q662" s="17">
        <v>4.9703629194130148</v>
      </c>
      <c r="R662" s="17">
        <v>381.21474764398545</v>
      </c>
      <c r="S662" s="17">
        <v>10.480687572998201</v>
      </c>
      <c r="T662" s="19">
        <f t="shared" si="40"/>
        <v>33.293760670424575</v>
      </c>
      <c r="U662" s="19">
        <f t="shared" si="41"/>
        <v>4686.4040089741393</v>
      </c>
      <c r="V662" s="19">
        <f t="shared" si="42"/>
        <v>53.106906482013095</v>
      </c>
      <c r="W662" s="19">
        <f t="shared" si="43"/>
        <v>4772.8046761265769</v>
      </c>
    </row>
    <row r="663" spans="1:23">
      <c r="A663" s="18">
        <v>662</v>
      </c>
      <c r="B663" s="15">
        <v>44</v>
      </c>
      <c r="C663" s="14" t="s">
        <v>36</v>
      </c>
      <c r="D663" s="16">
        <v>2019</v>
      </c>
      <c r="E663" s="14" t="s">
        <v>155</v>
      </c>
      <c r="F663" s="16">
        <v>4</v>
      </c>
      <c r="G663" s="16" t="s">
        <v>1530</v>
      </c>
      <c r="H663" s="17">
        <v>6.0854873107809597</v>
      </c>
      <c r="I663" s="17">
        <v>247.94011065773464</v>
      </c>
      <c r="J663" s="17">
        <v>18.42961314418687</v>
      </c>
      <c r="K663" s="17">
        <v>5.9237156929712107</v>
      </c>
      <c r="L663" s="17">
        <v>951.67503449506921</v>
      </c>
      <c r="M663" s="17">
        <v>4.6900338220824587</v>
      </c>
      <c r="N663" s="17">
        <v>14.398161990428472</v>
      </c>
      <c r="O663" s="17">
        <v>4384.330576846809</v>
      </c>
      <c r="P663" s="17">
        <v>4.1937539632441272</v>
      </c>
      <c r="Q663" s="17">
        <v>1.7721936272833865</v>
      </c>
      <c r="R663" s="17">
        <v>118.19551596490103</v>
      </c>
      <c r="S663" s="17">
        <v>0.83057216829131186</v>
      </c>
      <c r="T663" s="19">
        <f t="shared" si="40"/>
        <v>28.179558621464025</v>
      </c>
      <c r="U663" s="19">
        <f t="shared" si="41"/>
        <v>5702.1412379645144</v>
      </c>
      <c r="V663" s="19">
        <f t="shared" si="42"/>
        <v>28.143973097804768</v>
      </c>
      <c r="W663" s="19">
        <f t="shared" si="43"/>
        <v>5758.4647696837828</v>
      </c>
    </row>
    <row r="664" spans="1:23">
      <c r="A664" s="18">
        <v>663</v>
      </c>
      <c r="B664" s="15">
        <v>44</v>
      </c>
      <c r="C664" s="14" t="s">
        <v>36</v>
      </c>
      <c r="D664" s="16">
        <v>2020</v>
      </c>
      <c r="E664" s="14" t="s">
        <v>155</v>
      </c>
      <c r="F664" s="16">
        <v>4</v>
      </c>
      <c r="G664" s="16" t="s">
        <v>1530</v>
      </c>
      <c r="H664" s="17">
        <v>4.4961262505473769</v>
      </c>
      <c r="I664" s="17">
        <v>271.95232761814941</v>
      </c>
      <c r="J664" s="17">
        <v>8.3892233974466937</v>
      </c>
      <c r="K664" s="17">
        <v>4.9220576346548999</v>
      </c>
      <c r="L664" s="17">
        <v>852.19716542594404</v>
      </c>
      <c r="M664" s="17">
        <v>3.7216374170512347</v>
      </c>
      <c r="N664" s="17">
        <v>8.9385042274396209</v>
      </c>
      <c r="O664" s="17">
        <v>4056.1241157745812</v>
      </c>
      <c r="P664" s="17">
        <v>2.0445986458719303</v>
      </c>
      <c r="Q664" s="17">
        <v>7.4596456361370294</v>
      </c>
      <c r="R664" s="17">
        <v>2717.3025482534445</v>
      </c>
      <c r="S664" s="17">
        <v>2.4987999797891334</v>
      </c>
      <c r="T664" s="19">
        <f t="shared" si="40"/>
        <v>25.816333748778927</v>
      </c>
      <c r="U664" s="19">
        <f t="shared" si="41"/>
        <v>7897.5761570721188</v>
      </c>
      <c r="V664" s="19">
        <f t="shared" si="42"/>
        <v>16.654259440158995</v>
      </c>
      <c r="W664" s="19">
        <f t="shared" si="43"/>
        <v>7940.0467502610563</v>
      </c>
    </row>
    <row r="665" spans="1:23">
      <c r="A665" s="18">
        <v>664</v>
      </c>
      <c r="B665" s="15">
        <v>44</v>
      </c>
      <c r="C665" s="14" t="s">
        <v>36</v>
      </c>
      <c r="D665" s="16">
        <v>2021</v>
      </c>
      <c r="E665" s="14" t="s">
        <v>155</v>
      </c>
      <c r="F665" s="16">
        <v>4</v>
      </c>
      <c r="G665" s="16" t="s">
        <v>1530</v>
      </c>
      <c r="H665" s="17">
        <v>6.901552850890341</v>
      </c>
      <c r="I665" s="17">
        <v>387.37078162160014</v>
      </c>
      <c r="J665" s="17">
        <v>9.7026440434078776</v>
      </c>
      <c r="K665" s="17">
        <v>4.3850750444670945</v>
      </c>
      <c r="L665" s="17">
        <v>1143.1890920718668</v>
      </c>
      <c r="M665" s="17">
        <v>0.80547594779862897</v>
      </c>
      <c r="N665" s="17">
        <v>9.424817634950136</v>
      </c>
      <c r="O665" s="17">
        <v>2458.7859823730441</v>
      </c>
      <c r="P665" s="17">
        <v>1.0366928472930033</v>
      </c>
      <c r="Q665" s="17">
        <v>2.6624777664528247</v>
      </c>
      <c r="R665" s="17">
        <v>213.75554889381857</v>
      </c>
      <c r="S665" s="17">
        <v>0.94118352419209783</v>
      </c>
      <c r="T665" s="19">
        <f t="shared" si="40"/>
        <v>23.373923296760395</v>
      </c>
      <c r="U665" s="19">
        <f t="shared" si="41"/>
        <v>4203.10140496033</v>
      </c>
      <c r="V665" s="19">
        <f t="shared" si="42"/>
        <v>12.485996362691608</v>
      </c>
      <c r="W665" s="19">
        <f t="shared" si="43"/>
        <v>4238.9613246197814</v>
      </c>
    </row>
    <row r="666" spans="1:23">
      <c r="A666" s="18">
        <v>665</v>
      </c>
      <c r="B666" s="15">
        <v>44</v>
      </c>
      <c r="C666" s="14" t="s">
        <v>36</v>
      </c>
      <c r="D666" s="16">
        <v>2022</v>
      </c>
      <c r="E666" s="14" t="s">
        <v>155</v>
      </c>
      <c r="F666" s="16">
        <v>4</v>
      </c>
      <c r="G666" s="16" t="s">
        <v>1530</v>
      </c>
      <c r="H666" s="17">
        <v>7.6530024237460399</v>
      </c>
      <c r="I666" s="17">
        <v>770.46442074884192</v>
      </c>
      <c r="J666" s="17">
        <v>9.7679271904021068</v>
      </c>
      <c r="K666" s="17">
        <v>5.4246009746451831</v>
      </c>
      <c r="L666" s="17">
        <v>1304.3950404227721</v>
      </c>
      <c r="M666" s="17">
        <v>1.0430857473629969</v>
      </c>
      <c r="N666" s="17">
        <v>11.776710370767381</v>
      </c>
      <c r="O666" s="17">
        <v>3091.7293613846964</v>
      </c>
      <c r="P666" s="17">
        <v>0.59235095105583391</v>
      </c>
      <c r="Q666" s="17">
        <v>1.3495395073146046</v>
      </c>
      <c r="R666" s="17">
        <v>206.95823207916365</v>
      </c>
      <c r="S666" s="17">
        <v>0.4102011464582459</v>
      </c>
      <c r="T666" s="19">
        <f t="shared" si="40"/>
        <v>26.203853276473204</v>
      </c>
      <c r="U666" s="19">
        <f t="shared" si="41"/>
        <v>5373.5470546354736</v>
      </c>
      <c r="V666" s="19">
        <f t="shared" si="42"/>
        <v>11.813565035279183</v>
      </c>
      <c r="W666" s="19">
        <f t="shared" si="43"/>
        <v>5411.564472947226</v>
      </c>
    </row>
    <row r="667" spans="1:23">
      <c r="A667" s="18">
        <v>666</v>
      </c>
      <c r="B667" s="15">
        <v>45</v>
      </c>
      <c r="C667" s="14" t="s">
        <v>11</v>
      </c>
      <c r="D667" s="16">
        <v>2007</v>
      </c>
      <c r="E667" s="14" t="s">
        <v>153</v>
      </c>
      <c r="F667" s="16">
        <v>4</v>
      </c>
      <c r="G667" s="16" t="s">
        <v>1530</v>
      </c>
      <c r="H667" s="17">
        <v>14.536226963746225</v>
      </c>
      <c r="I667" s="17">
        <v>1255.1841474697885</v>
      </c>
      <c r="J667" s="17">
        <v>5.0123111782477352E-2</v>
      </c>
      <c r="K667" s="17">
        <v>7.8629909365558914E-2</v>
      </c>
      <c r="L667" s="17">
        <v>19.608333648036258</v>
      </c>
      <c r="M667" s="17">
        <v>0</v>
      </c>
      <c r="N667" s="17">
        <v>29.100297960725079</v>
      </c>
      <c r="O667" s="17">
        <v>1825.9118485649549</v>
      </c>
      <c r="P667" s="17">
        <v>3.0150560800604231</v>
      </c>
      <c r="Q667" s="17">
        <v>0</v>
      </c>
      <c r="R667" s="17">
        <v>0</v>
      </c>
      <c r="S667" s="17">
        <v>0</v>
      </c>
      <c r="T667" s="19">
        <f t="shared" si="40"/>
        <v>43.715154833836863</v>
      </c>
      <c r="U667" s="19">
        <f t="shared" si="41"/>
        <v>3100.7043296827796</v>
      </c>
      <c r="V667" s="19">
        <f t="shared" si="42"/>
        <v>3.0651791918429003</v>
      </c>
      <c r="W667" s="19">
        <f t="shared" si="43"/>
        <v>3147.4846637084597</v>
      </c>
    </row>
    <row r="668" spans="1:23">
      <c r="A668" s="18">
        <v>667</v>
      </c>
      <c r="B668" s="15">
        <v>45</v>
      </c>
      <c r="C668" s="14" t="s">
        <v>11</v>
      </c>
      <c r="D668" s="16">
        <v>2008</v>
      </c>
      <c r="E668" s="14" t="s">
        <v>153</v>
      </c>
      <c r="F668" s="16">
        <v>4</v>
      </c>
      <c r="G668" s="16" t="s">
        <v>1530</v>
      </c>
      <c r="H668" s="17">
        <v>27.618307153812957</v>
      </c>
      <c r="I668" s="17">
        <v>1303.1496474018725</v>
      </c>
      <c r="J668" s="17">
        <v>0.73718465915682074</v>
      </c>
      <c r="K668" s="17">
        <v>1.9710241428108031</v>
      </c>
      <c r="L668" s="17">
        <v>425.67288348161259</v>
      </c>
      <c r="M668" s="17">
        <v>14.362986081053373</v>
      </c>
      <c r="N668" s="17">
        <v>7.9224706927580471</v>
      </c>
      <c r="O668" s="17">
        <v>461.59193657880951</v>
      </c>
      <c r="P668" s="17">
        <v>0</v>
      </c>
      <c r="Q668" s="17">
        <v>0</v>
      </c>
      <c r="R668" s="17">
        <v>0</v>
      </c>
      <c r="S668" s="17">
        <v>0</v>
      </c>
      <c r="T668" s="19">
        <f t="shared" si="40"/>
        <v>37.511801989381809</v>
      </c>
      <c r="U668" s="19">
        <f t="shared" si="41"/>
        <v>2190.4144674622949</v>
      </c>
      <c r="V668" s="19">
        <f t="shared" si="42"/>
        <v>15.100170740210194</v>
      </c>
      <c r="W668" s="19">
        <f t="shared" si="43"/>
        <v>2243.0264401918866</v>
      </c>
    </row>
    <row r="669" spans="1:23">
      <c r="A669" s="18">
        <v>668</v>
      </c>
      <c r="B669" s="15">
        <v>45</v>
      </c>
      <c r="C669" s="14" t="s">
        <v>11</v>
      </c>
      <c r="D669" s="16">
        <v>2009</v>
      </c>
      <c r="E669" s="14" t="s">
        <v>153</v>
      </c>
      <c r="F669" s="16">
        <v>4</v>
      </c>
      <c r="G669" s="16" t="s">
        <v>1530</v>
      </c>
      <c r="H669" s="17">
        <v>9.5</v>
      </c>
      <c r="I669" s="17">
        <v>462.53</v>
      </c>
      <c r="J669" s="17">
        <v>1.17</v>
      </c>
      <c r="K669" s="17">
        <v>3.01</v>
      </c>
      <c r="L669" s="17">
        <v>1277.82</v>
      </c>
      <c r="M669" s="17">
        <v>0</v>
      </c>
      <c r="N669" s="17">
        <v>27.73</v>
      </c>
      <c r="O669" s="17">
        <v>2129.75</v>
      </c>
      <c r="P669" s="17">
        <v>1.05</v>
      </c>
      <c r="Q669" s="17">
        <v>0.14000000000000001</v>
      </c>
      <c r="R669" s="17">
        <v>0</v>
      </c>
      <c r="S669" s="17">
        <v>0</v>
      </c>
      <c r="T669" s="19">
        <f t="shared" si="40"/>
        <v>40.380000000000003</v>
      </c>
      <c r="U669" s="19">
        <f t="shared" si="41"/>
        <v>3870.1</v>
      </c>
      <c r="V669" s="19">
        <f t="shared" si="42"/>
        <v>2.2199999999999998</v>
      </c>
      <c r="W669" s="19">
        <f t="shared" si="43"/>
        <v>3912.7</v>
      </c>
    </row>
    <row r="670" spans="1:23">
      <c r="A670" s="18">
        <v>669</v>
      </c>
      <c r="B670" s="15">
        <v>45</v>
      </c>
      <c r="C670" s="14" t="s">
        <v>11</v>
      </c>
      <c r="D670" s="16">
        <v>2010</v>
      </c>
      <c r="E670" s="14" t="s">
        <v>153</v>
      </c>
      <c r="F670" s="16">
        <v>4</v>
      </c>
      <c r="G670" s="16" t="s">
        <v>1530</v>
      </c>
      <c r="H670" s="17">
        <v>7.14</v>
      </c>
      <c r="I670" s="17">
        <v>1389.9</v>
      </c>
      <c r="J670" s="17">
        <v>0.03</v>
      </c>
      <c r="K670" s="17">
        <v>2.16</v>
      </c>
      <c r="L670" s="17">
        <v>388.01</v>
      </c>
      <c r="M670" s="17">
        <v>0</v>
      </c>
      <c r="N670" s="17">
        <v>14.19</v>
      </c>
      <c r="O670" s="17">
        <v>4402.53</v>
      </c>
      <c r="P670" s="17">
        <v>0.99</v>
      </c>
      <c r="Q670" s="17">
        <v>1.38</v>
      </c>
      <c r="R670" s="17">
        <v>0.02</v>
      </c>
      <c r="S670" s="17">
        <v>0</v>
      </c>
      <c r="T670" s="19">
        <f t="shared" si="40"/>
        <v>24.87</v>
      </c>
      <c r="U670" s="19">
        <f t="shared" si="41"/>
        <v>6180.46</v>
      </c>
      <c r="V670" s="19">
        <f t="shared" si="42"/>
        <v>1.02</v>
      </c>
      <c r="W670" s="19">
        <f t="shared" si="43"/>
        <v>6206.35</v>
      </c>
    </row>
    <row r="671" spans="1:23">
      <c r="A671" s="18">
        <v>670</v>
      </c>
      <c r="B671" s="15">
        <v>45</v>
      </c>
      <c r="C671" s="14" t="s">
        <v>11</v>
      </c>
      <c r="D671" s="16">
        <v>2011</v>
      </c>
      <c r="E671" s="14" t="s">
        <v>153</v>
      </c>
      <c r="F671" s="16">
        <v>4</v>
      </c>
      <c r="G671" s="16" t="s">
        <v>1530</v>
      </c>
      <c r="H671" s="17">
        <v>2.69</v>
      </c>
      <c r="I671" s="17">
        <v>195.39</v>
      </c>
      <c r="J671" s="17">
        <v>0</v>
      </c>
      <c r="K671" s="17">
        <v>2.99</v>
      </c>
      <c r="L671" s="17">
        <v>1345.06</v>
      </c>
      <c r="M671" s="17">
        <v>0.33</v>
      </c>
      <c r="N671" s="17">
        <v>0.09</v>
      </c>
      <c r="O671" s="17">
        <v>3.05</v>
      </c>
      <c r="P671" s="17">
        <v>0</v>
      </c>
      <c r="Q671" s="17">
        <v>0</v>
      </c>
      <c r="R671" s="17">
        <v>0</v>
      </c>
      <c r="S671" s="17">
        <v>0</v>
      </c>
      <c r="T671" s="19">
        <f t="shared" si="40"/>
        <v>5.77</v>
      </c>
      <c r="U671" s="19">
        <f t="shared" si="41"/>
        <v>1543.4999999999998</v>
      </c>
      <c r="V671" s="19">
        <f t="shared" si="42"/>
        <v>0.33</v>
      </c>
      <c r="W671" s="19">
        <f t="shared" si="43"/>
        <v>1549.5999999999997</v>
      </c>
    </row>
    <row r="672" spans="1:23">
      <c r="A672" s="18">
        <v>671</v>
      </c>
      <c r="B672" s="15">
        <v>45</v>
      </c>
      <c r="C672" s="14" t="s">
        <v>11</v>
      </c>
      <c r="D672" s="16">
        <v>2012</v>
      </c>
      <c r="E672" s="14" t="s">
        <v>153</v>
      </c>
      <c r="F672" s="16">
        <v>4</v>
      </c>
      <c r="G672" s="16" t="s">
        <v>1530</v>
      </c>
      <c r="H672" s="17">
        <v>0.18</v>
      </c>
      <c r="I672" s="17">
        <v>2.19</v>
      </c>
      <c r="J672" s="17">
        <v>0</v>
      </c>
      <c r="K672" s="17">
        <v>5.4</v>
      </c>
      <c r="L672" s="17">
        <v>1221.45</v>
      </c>
      <c r="M672" s="17">
        <v>0</v>
      </c>
      <c r="N672" s="17">
        <v>3.22</v>
      </c>
      <c r="O672" s="17">
        <v>144.74</v>
      </c>
      <c r="P672" s="17">
        <v>0</v>
      </c>
      <c r="Q672" s="17">
        <v>0</v>
      </c>
      <c r="R672" s="17">
        <v>0</v>
      </c>
      <c r="S672" s="17">
        <v>0</v>
      </c>
      <c r="T672" s="19">
        <f t="shared" si="40"/>
        <v>8.8000000000000007</v>
      </c>
      <c r="U672" s="19">
        <f t="shared" si="41"/>
        <v>1368.38</v>
      </c>
      <c r="V672" s="19">
        <f t="shared" si="42"/>
        <v>0</v>
      </c>
      <c r="W672" s="19">
        <f t="shared" si="43"/>
        <v>1377.18</v>
      </c>
    </row>
    <row r="673" spans="1:23">
      <c r="A673" s="18">
        <v>672</v>
      </c>
      <c r="B673" s="15">
        <v>45</v>
      </c>
      <c r="C673" s="14" t="s">
        <v>11</v>
      </c>
      <c r="D673" s="16">
        <v>2015</v>
      </c>
      <c r="E673" s="14" t="s">
        <v>153</v>
      </c>
      <c r="F673" s="16">
        <v>4</v>
      </c>
      <c r="G673" s="16" t="s">
        <v>1530</v>
      </c>
      <c r="H673" s="17">
        <v>2.9525089776349311</v>
      </c>
      <c r="I673" s="17">
        <v>90.623518166620244</v>
      </c>
      <c r="J673" s="17">
        <v>2.8240992852165098E-2</v>
      </c>
      <c r="K673" s="17">
        <v>4.912940461725424</v>
      </c>
      <c r="L673" s="17">
        <v>2491.40766706459</v>
      </c>
      <c r="M673" s="17">
        <v>0</v>
      </c>
      <c r="N673" s="17">
        <v>2.3262261183486479</v>
      </c>
      <c r="O673" s="17">
        <v>30.858768378922839</v>
      </c>
      <c r="P673" s="17">
        <v>0.99419262215486093</v>
      </c>
      <c r="Q673" s="17">
        <v>1.010872172949425</v>
      </c>
      <c r="R673" s="17">
        <v>2264.3536674067109</v>
      </c>
      <c r="S673" s="17">
        <v>0</v>
      </c>
      <c r="T673" s="19">
        <f t="shared" si="40"/>
        <v>11.202547730658427</v>
      </c>
      <c r="U673" s="19">
        <f t="shared" si="41"/>
        <v>4877.2436210168435</v>
      </c>
      <c r="V673" s="19">
        <f t="shared" si="42"/>
        <v>1.0224336150070261</v>
      </c>
      <c r="W673" s="19">
        <f t="shared" si="43"/>
        <v>4889.468602362509</v>
      </c>
    </row>
    <row r="674" spans="1:23">
      <c r="A674" s="18">
        <v>673</v>
      </c>
      <c r="B674" s="15">
        <v>45</v>
      </c>
      <c r="C674" s="14" t="s">
        <v>11</v>
      </c>
      <c r="D674" s="16">
        <v>2016</v>
      </c>
      <c r="E674" s="14" t="s">
        <v>153</v>
      </c>
      <c r="F674" s="16">
        <v>4</v>
      </c>
      <c r="G674" s="16" t="s">
        <v>1530</v>
      </c>
      <c r="H674" s="17">
        <v>0.9907318823248028</v>
      </c>
      <c r="I674" s="17">
        <v>21.786459579047978</v>
      </c>
      <c r="J674" s="17">
        <v>2.6907438411863187E-4</v>
      </c>
      <c r="K674" s="17">
        <v>4.3931477163022281</v>
      </c>
      <c r="L674" s="17">
        <v>2415.0408012172647</v>
      </c>
      <c r="M674" s="17">
        <v>0</v>
      </c>
      <c r="N674" s="17">
        <v>5.0280136331021286</v>
      </c>
      <c r="O674" s="17">
        <v>472.51058359244195</v>
      </c>
      <c r="P674" s="17">
        <v>0</v>
      </c>
      <c r="Q674" s="17">
        <v>0.40639201148050702</v>
      </c>
      <c r="R674" s="17">
        <v>1506.8805907677588</v>
      </c>
      <c r="S674" s="17">
        <v>0</v>
      </c>
      <c r="T674" s="19">
        <f t="shared" si="40"/>
        <v>10.818285243209667</v>
      </c>
      <c r="U674" s="19">
        <f t="shared" si="41"/>
        <v>4416.2184351565138</v>
      </c>
      <c r="V674" s="19">
        <f t="shared" si="42"/>
        <v>2.6907438411863187E-4</v>
      </c>
      <c r="W674" s="19">
        <f t="shared" si="43"/>
        <v>4427.0369894741079</v>
      </c>
    </row>
    <row r="675" spans="1:23">
      <c r="A675" s="18">
        <v>674</v>
      </c>
      <c r="B675" s="15">
        <v>45</v>
      </c>
      <c r="C675" s="14" t="s">
        <v>11</v>
      </c>
      <c r="D675" s="16">
        <v>2017</v>
      </c>
      <c r="E675" s="14" t="s">
        <v>153</v>
      </c>
      <c r="F675" s="16">
        <v>4</v>
      </c>
      <c r="G675" s="16" t="s">
        <v>1530</v>
      </c>
      <c r="H675" s="17">
        <v>2.0561247150633748</v>
      </c>
      <c r="I675" s="17">
        <v>163.14025305675963</v>
      </c>
      <c r="J675" s="17">
        <v>0</v>
      </c>
      <c r="K675" s="17">
        <v>8.1884726775515748</v>
      </c>
      <c r="L675" s="17">
        <v>3784.7441728369963</v>
      </c>
      <c r="M675" s="17">
        <v>0</v>
      </c>
      <c r="N675" s="17">
        <v>6.4730994130580806</v>
      </c>
      <c r="O675" s="17">
        <v>834.27580764162406</v>
      </c>
      <c r="P675" s="17">
        <v>2.0154682504432349</v>
      </c>
      <c r="Q675" s="17">
        <v>0</v>
      </c>
      <c r="R675" s="17">
        <v>0</v>
      </c>
      <c r="S675" s="17">
        <v>0</v>
      </c>
      <c r="T675" s="19">
        <f t="shared" si="40"/>
        <v>16.717696805673029</v>
      </c>
      <c r="U675" s="19">
        <f t="shared" si="41"/>
        <v>4782.16023353538</v>
      </c>
      <c r="V675" s="19">
        <f t="shared" si="42"/>
        <v>2.0154682504432349</v>
      </c>
      <c r="W675" s="19">
        <f t="shared" si="43"/>
        <v>4800.8933985914964</v>
      </c>
    </row>
    <row r="676" spans="1:23">
      <c r="A676" s="18">
        <v>675</v>
      </c>
      <c r="B676" s="15">
        <v>45</v>
      </c>
      <c r="C676" s="14" t="s">
        <v>11</v>
      </c>
      <c r="D676" s="16">
        <v>2018</v>
      </c>
      <c r="E676" s="14" t="s">
        <v>153</v>
      </c>
      <c r="F676" s="16">
        <v>4</v>
      </c>
      <c r="G676" s="16" t="s">
        <v>1530</v>
      </c>
      <c r="H676" s="17">
        <v>2.8343071350045963</v>
      </c>
      <c r="I676" s="17">
        <v>3180.9319372105178</v>
      </c>
      <c r="J676" s="17">
        <v>0.5139798511363024</v>
      </c>
      <c r="K676" s="17">
        <v>1.4857007156552842</v>
      </c>
      <c r="L676" s="17">
        <v>245.76570268694417</v>
      </c>
      <c r="M676" s="17">
        <v>0</v>
      </c>
      <c r="N676" s="17">
        <v>11.015553192639718</v>
      </c>
      <c r="O676" s="17">
        <v>2927.6158235262315</v>
      </c>
      <c r="P676" s="17">
        <v>2.0110656550182928</v>
      </c>
      <c r="Q676" s="17">
        <v>0</v>
      </c>
      <c r="R676" s="17">
        <v>0</v>
      </c>
      <c r="S676" s="17">
        <v>0</v>
      </c>
      <c r="T676" s="19">
        <f t="shared" si="40"/>
        <v>15.335561043299599</v>
      </c>
      <c r="U676" s="19">
        <f t="shared" si="41"/>
        <v>6354.313463423694</v>
      </c>
      <c r="V676" s="19">
        <f t="shared" si="42"/>
        <v>2.5250455061545951</v>
      </c>
      <c r="W676" s="19">
        <f t="shared" si="43"/>
        <v>6372.174069973149</v>
      </c>
    </row>
    <row r="677" spans="1:23">
      <c r="A677" s="18">
        <v>676</v>
      </c>
      <c r="B677" s="15">
        <v>45</v>
      </c>
      <c r="C677" s="14" t="s">
        <v>11</v>
      </c>
      <c r="D677" s="16">
        <v>2019</v>
      </c>
      <c r="E677" s="14" t="s">
        <v>153</v>
      </c>
      <c r="F677" s="16">
        <v>4</v>
      </c>
      <c r="G677" s="16" t="s">
        <v>1530</v>
      </c>
      <c r="H677" s="17">
        <v>1.2183694181326112</v>
      </c>
      <c r="I677" s="17">
        <v>246.01573071718522</v>
      </c>
      <c r="J677" s="17">
        <v>0</v>
      </c>
      <c r="K677" s="17">
        <v>1.1745634874738495</v>
      </c>
      <c r="L677" s="17">
        <v>267.30209292570839</v>
      </c>
      <c r="M677" s="17">
        <v>0</v>
      </c>
      <c r="N677" s="17">
        <v>8.923164749661705</v>
      </c>
      <c r="O677" s="17">
        <v>2796.0173376184034</v>
      </c>
      <c r="P677" s="17">
        <v>0</v>
      </c>
      <c r="Q677" s="17">
        <v>0</v>
      </c>
      <c r="R677" s="17">
        <v>0</v>
      </c>
      <c r="S677" s="17">
        <v>0</v>
      </c>
      <c r="T677" s="19">
        <f t="shared" si="40"/>
        <v>11.316097655268166</v>
      </c>
      <c r="U677" s="19">
        <f t="shared" si="41"/>
        <v>3309.3351612612969</v>
      </c>
      <c r="V677" s="19">
        <f t="shared" si="42"/>
        <v>0</v>
      </c>
      <c r="W677" s="19">
        <f t="shared" si="43"/>
        <v>3320.651258916565</v>
      </c>
    </row>
    <row r="678" spans="1:23">
      <c r="A678" s="18">
        <v>677</v>
      </c>
      <c r="B678" s="15">
        <v>45</v>
      </c>
      <c r="C678" s="14" t="s">
        <v>11</v>
      </c>
      <c r="D678" s="16">
        <v>2020</v>
      </c>
      <c r="E678" s="14" t="s">
        <v>153</v>
      </c>
      <c r="F678" s="16">
        <v>4</v>
      </c>
      <c r="G678" s="16" t="s">
        <v>1530</v>
      </c>
      <c r="H678" s="17">
        <v>1.9940541502941871</v>
      </c>
      <c r="I678" s="17">
        <v>360.72815956076909</v>
      </c>
      <c r="J678" s="17">
        <v>0</v>
      </c>
      <c r="K678" s="17">
        <v>0.43515099940417606</v>
      </c>
      <c r="L678" s="17">
        <v>75.104904743520336</v>
      </c>
      <c r="M678" s="17">
        <v>0</v>
      </c>
      <c r="N678" s="17">
        <v>4.0300936181489195</v>
      </c>
      <c r="O678" s="17">
        <v>752.89599317635077</v>
      </c>
      <c r="P678" s="17">
        <v>0</v>
      </c>
      <c r="Q678" s="17">
        <v>3.0225288079730697</v>
      </c>
      <c r="R678" s="17">
        <v>3823.2652900672015</v>
      </c>
      <c r="S678" s="17">
        <v>0</v>
      </c>
      <c r="T678" s="19">
        <f t="shared" si="40"/>
        <v>9.4818275758203523</v>
      </c>
      <c r="U678" s="19">
        <f t="shared" si="41"/>
        <v>5011.9943475478412</v>
      </c>
      <c r="V678" s="19">
        <f t="shared" si="42"/>
        <v>0</v>
      </c>
      <c r="W678" s="19">
        <f t="shared" si="43"/>
        <v>5021.476175123662</v>
      </c>
    </row>
    <row r="679" spans="1:23">
      <c r="A679" s="18">
        <v>678</v>
      </c>
      <c r="B679" s="15">
        <v>45</v>
      </c>
      <c r="C679" s="14" t="s">
        <v>11</v>
      </c>
      <c r="D679" s="16">
        <v>2021</v>
      </c>
      <c r="E679" s="14" t="s">
        <v>153</v>
      </c>
      <c r="F679" s="16">
        <v>4</v>
      </c>
      <c r="G679" s="16" t="s">
        <v>1530</v>
      </c>
      <c r="H679" s="17">
        <v>5.1237515521243857</v>
      </c>
      <c r="I679" s="17">
        <v>313.20199211790765</v>
      </c>
      <c r="J679" s="17">
        <v>0.59860713707282842</v>
      </c>
      <c r="K679" s="17">
        <v>3.2050550256967956</v>
      </c>
      <c r="L679" s="17">
        <v>1905.3668339882752</v>
      </c>
      <c r="M679" s="17">
        <v>0</v>
      </c>
      <c r="N679" s="17">
        <v>5.9755034281703834</v>
      </c>
      <c r="O679" s="17">
        <v>1939.2579090860013</v>
      </c>
      <c r="P679" s="17">
        <v>0</v>
      </c>
      <c r="Q679" s="17">
        <v>1.0065864060897263</v>
      </c>
      <c r="R679" s="17">
        <v>563.68838741024672</v>
      </c>
      <c r="S679" s="17">
        <v>0</v>
      </c>
      <c r="T679" s="19">
        <f t="shared" si="40"/>
        <v>15.31089641208129</v>
      </c>
      <c r="U679" s="19">
        <f t="shared" si="41"/>
        <v>4721.5151226024309</v>
      </c>
      <c r="V679" s="19">
        <f t="shared" si="42"/>
        <v>0.59860713707282842</v>
      </c>
      <c r="W679" s="19">
        <f t="shared" si="43"/>
        <v>4737.4246261515846</v>
      </c>
    </row>
    <row r="680" spans="1:23">
      <c r="A680" s="18">
        <v>679</v>
      </c>
      <c r="B680" s="15">
        <v>45</v>
      </c>
      <c r="C680" s="14" t="s">
        <v>11</v>
      </c>
      <c r="D680" s="16">
        <v>2022</v>
      </c>
      <c r="E680" s="14" t="s">
        <v>153</v>
      </c>
      <c r="F680" s="16">
        <v>4</v>
      </c>
      <c r="G680" s="16" t="s">
        <v>1530</v>
      </c>
      <c r="H680" s="17">
        <v>5.8475418819477065</v>
      </c>
      <c r="I680" s="17">
        <v>599.70768749021431</v>
      </c>
      <c r="J680" s="17">
        <v>0.31748082041647097</v>
      </c>
      <c r="K680" s="17">
        <v>5.278266060346815</v>
      </c>
      <c r="L680" s="17">
        <v>1483.9019547662458</v>
      </c>
      <c r="M680" s="17">
        <v>0</v>
      </c>
      <c r="N680" s="17">
        <v>0</v>
      </c>
      <c r="O680" s="17">
        <v>0</v>
      </c>
      <c r="P680" s="17">
        <v>0</v>
      </c>
      <c r="Q680" s="17">
        <v>1.0871692500391421</v>
      </c>
      <c r="R680" s="17">
        <v>1698.3372083920463</v>
      </c>
      <c r="S680" s="17">
        <v>0</v>
      </c>
      <c r="T680" s="19">
        <f t="shared" si="40"/>
        <v>12.212977192333664</v>
      </c>
      <c r="U680" s="19">
        <f t="shared" si="41"/>
        <v>3781.9468506485064</v>
      </c>
      <c r="V680" s="19">
        <f t="shared" si="42"/>
        <v>0.31748082041647097</v>
      </c>
      <c r="W680" s="19">
        <f t="shared" si="43"/>
        <v>3794.4773086612568</v>
      </c>
    </row>
    <row r="681" spans="1:23">
      <c r="A681" s="18">
        <v>680</v>
      </c>
      <c r="B681" s="15">
        <v>46</v>
      </c>
      <c r="C681" s="14" t="s">
        <v>68</v>
      </c>
      <c r="D681" s="16">
        <v>2007</v>
      </c>
      <c r="E681" s="14" t="s">
        <v>155</v>
      </c>
      <c r="F681" s="16">
        <v>4</v>
      </c>
      <c r="G681" s="16" t="s">
        <v>1530</v>
      </c>
      <c r="H681" s="17">
        <v>12.73917096238231</v>
      </c>
      <c r="I681" s="17">
        <v>300.49247390619007</v>
      </c>
      <c r="J681" s="17">
        <v>15.69139692412559</v>
      </c>
      <c r="K681" s="17">
        <v>4.040613273122311</v>
      </c>
      <c r="L681" s="17">
        <v>166.56339965066246</v>
      </c>
      <c r="M681" s="17">
        <v>2.0681008886806116</v>
      </c>
      <c r="N681" s="17">
        <v>12.991266561581391</v>
      </c>
      <c r="O681" s="17">
        <v>1093.1027037362073</v>
      </c>
      <c r="P681" s="17">
        <v>8.9980011076556039</v>
      </c>
      <c r="Q681" s="17">
        <v>0</v>
      </c>
      <c r="R681" s="17">
        <v>0</v>
      </c>
      <c r="S681" s="17">
        <v>0</v>
      </c>
      <c r="T681" s="19">
        <f t="shared" si="40"/>
        <v>29.771050797086012</v>
      </c>
      <c r="U681" s="19">
        <f t="shared" si="41"/>
        <v>1560.1585772930598</v>
      </c>
      <c r="V681" s="19">
        <f t="shared" si="42"/>
        <v>26.757498920461806</v>
      </c>
      <c r="W681" s="19">
        <f t="shared" si="43"/>
        <v>1616.6871270106076</v>
      </c>
    </row>
    <row r="682" spans="1:23">
      <c r="A682" s="18">
        <v>681</v>
      </c>
      <c r="B682" s="15">
        <v>46</v>
      </c>
      <c r="C682" s="14" t="s">
        <v>68</v>
      </c>
      <c r="D682" s="16">
        <v>2008</v>
      </c>
      <c r="E682" s="14" t="s">
        <v>155</v>
      </c>
      <c r="F682" s="16">
        <v>4</v>
      </c>
      <c r="G682" s="16" t="s">
        <v>1530</v>
      </c>
      <c r="H682" s="17">
        <v>11.526608527323186</v>
      </c>
      <c r="I682" s="17">
        <v>421.5189469733632</v>
      </c>
      <c r="J682" s="17">
        <v>16.575030370070419</v>
      </c>
      <c r="K682" s="17">
        <v>4.1549890865275403</v>
      </c>
      <c r="L682" s="17">
        <v>806.7526058211771</v>
      </c>
      <c r="M682" s="17">
        <v>2.1251732822391878</v>
      </c>
      <c r="N682" s="17">
        <v>29.469237637159136</v>
      </c>
      <c r="O682" s="17">
        <v>5808.3886713217635</v>
      </c>
      <c r="P682" s="17">
        <v>10.160283453990578</v>
      </c>
      <c r="Q682" s="17">
        <v>2.4445556093273155</v>
      </c>
      <c r="R682" s="17">
        <v>857.30066330209092</v>
      </c>
      <c r="S682" s="17">
        <v>2.4844667213163327</v>
      </c>
      <c r="T682" s="19">
        <f t="shared" si="40"/>
        <v>47.595390860337183</v>
      </c>
      <c r="U682" s="19">
        <f t="shared" si="41"/>
        <v>7893.9608874183941</v>
      </c>
      <c r="V682" s="19">
        <f t="shared" si="42"/>
        <v>31.344953827616518</v>
      </c>
      <c r="W682" s="19">
        <f t="shared" si="43"/>
        <v>7972.9012321063474</v>
      </c>
    </row>
    <row r="683" spans="1:23">
      <c r="A683" s="18">
        <v>682</v>
      </c>
      <c r="B683" s="15">
        <v>46</v>
      </c>
      <c r="C683" s="14" t="s">
        <v>68</v>
      </c>
      <c r="D683" s="16">
        <v>2009</v>
      </c>
      <c r="E683" s="14" t="s">
        <v>155</v>
      </c>
      <c r="F683" s="16">
        <v>4</v>
      </c>
      <c r="G683" s="16" t="s">
        <v>1530</v>
      </c>
      <c r="H683" s="17">
        <v>11.06</v>
      </c>
      <c r="I683" s="17">
        <v>1655.54</v>
      </c>
      <c r="J683" s="17">
        <v>19.420000000000002</v>
      </c>
      <c r="K683" s="17">
        <v>12.49</v>
      </c>
      <c r="L683" s="17">
        <v>2369.98</v>
      </c>
      <c r="M683" s="17">
        <v>8.76</v>
      </c>
      <c r="N683" s="17">
        <v>13.5</v>
      </c>
      <c r="O683" s="17">
        <v>3160.18</v>
      </c>
      <c r="P683" s="17">
        <v>13.07</v>
      </c>
      <c r="Q683" s="17">
        <v>0.95</v>
      </c>
      <c r="R683" s="17">
        <v>0</v>
      </c>
      <c r="S683" s="17">
        <v>2.31</v>
      </c>
      <c r="T683" s="19">
        <f t="shared" si="40"/>
        <v>38</v>
      </c>
      <c r="U683" s="19">
        <f t="shared" si="41"/>
        <v>7185.7</v>
      </c>
      <c r="V683" s="19">
        <f t="shared" si="42"/>
        <v>43.56</v>
      </c>
      <c r="W683" s="19">
        <f t="shared" si="43"/>
        <v>7267.26</v>
      </c>
    </row>
    <row r="684" spans="1:23">
      <c r="A684" s="18">
        <v>683</v>
      </c>
      <c r="B684" s="15">
        <v>46</v>
      </c>
      <c r="C684" s="14" t="s">
        <v>68</v>
      </c>
      <c r="D684" s="16">
        <v>2010</v>
      </c>
      <c r="E684" s="14" t="s">
        <v>155</v>
      </c>
      <c r="F684" s="16">
        <v>4</v>
      </c>
      <c r="G684" s="16" t="s">
        <v>1530</v>
      </c>
      <c r="H684" s="17">
        <v>13.11</v>
      </c>
      <c r="I684" s="17">
        <v>1176.6099999999999</v>
      </c>
      <c r="J684" s="17">
        <v>35.119999999999997</v>
      </c>
      <c r="K684" s="17">
        <v>7.82</v>
      </c>
      <c r="L684" s="17">
        <v>518.44000000000005</v>
      </c>
      <c r="M684" s="17">
        <v>13.12</v>
      </c>
      <c r="N684" s="17">
        <v>28.44</v>
      </c>
      <c r="O684" s="17">
        <v>2809.88</v>
      </c>
      <c r="P684" s="17">
        <v>43.43</v>
      </c>
      <c r="Q684" s="17">
        <v>2.42</v>
      </c>
      <c r="R684" s="17">
        <v>0.08</v>
      </c>
      <c r="S684" s="17">
        <v>1.92</v>
      </c>
      <c r="T684" s="19">
        <f t="shared" si="40"/>
        <v>51.790000000000006</v>
      </c>
      <c r="U684" s="19">
        <f t="shared" si="41"/>
        <v>4505.01</v>
      </c>
      <c r="V684" s="19">
        <f t="shared" si="42"/>
        <v>93.589999999999989</v>
      </c>
      <c r="W684" s="19">
        <f t="shared" si="43"/>
        <v>4650.3900000000003</v>
      </c>
    </row>
    <row r="685" spans="1:23">
      <c r="A685" s="18">
        <v>684</v>
      </c>
      <c r="B685" s="15">
        <v>46</v>
      </c>
      <c r="C685" s="14" t="s">
        <v>68</v>
      </c>
      <c r="D685" s="16">
        <v>2011</v>
      </c>
      <c r="E685" s="14" t="s">
        <v>155</v>
      </c>
      <c r="F685" s="16">
        <v>4</v>
      </c>
      <c r="G685" s="16" t="s">
        <v>1530</v>
      </c>
      <c r="H685" s="17">
        <v>11.24</v>
      </c>
      <c r="I685" s="17">
        <v>255.03</v>
      </c>
      <c r="J685" s="17">
        <v>21</v>
      </c>
      <c r="K685" s="17">
        <v>9.01</v>
      </c>
      <c r="L685" s="17">
        <v>1240.99</v>
      </c>
      <c r="M685" s="17">
        <v>8.69</v>
      </c>
      <c r="N685" s="17">
        <v>13.94</v>
      </c>
      <c r="O685" s="17">
        <v>3476.37</v>
      </c>
      <c r="P685" s="17">
        <v>2.99</v>
      </c>
      <c r="Q685" s="17">
        <v>5.14</v>
      </c>
      <c r="R685" s="17">
        <v>11.08</v>
      </c>
      <c r="S685" s="17">
        <v>4.16</v>
      </c>
      <c r="T685" s="19">
        <f t="shared" si="40"/>
        <v>39.33</v>
      </c>
      <c r="U685" s="19">
        <f t="shared" si="41"/>
        <v>4983.4699999999993</v>
      </c>
      <c r="V685" s="19">
        <f t="shared" si="42"/>
        <v>36.840000000000003</v>
      </c>
      <c r="W685" s="19">
        <f t="shared" si="43"/>
        <v>5059.6399999999994</v>
      </c>
    </row>
    <row r="686" spans="1:23">
      <c r="A686" s="18">
        <v>685</v>
      </c>
      <c r="B686" s="15">
        <v>46</v>
      </c>
      <c r="C686" s="14" t="s">
        <v>68</v>
      </c>
      <c r="D686" s="16">
        <v>2012</v>
      </c>
      <c r="E686" s="14" t="s">
        <v>155</v>
      </c>
      <c r="F686" s="16">
        <v>4</v>
      </c>
      <c r="G686" s="16" t="s">
        <v>1530</v>
      </c>
      <c r="H686" s="17">
        <v>8.49</v>
      </c>
      <c r="I686" s="17">
        <v>529.09</v>
      </c>
      <c r="J686" s="17">
        <v>22.58</v>
      </c>
      <c r="K686" s="17">
        <v>2.97</v>
      </c>
      <c r="L686" s="17">
        <v>596.74</v>
      </c>
      <c r="M686" s="17">
        <v>0.98</v>
      </c>
      <c r="N686" s="17">
        <v>7.91</v>
      </c>
      <c r="O686" s="17">
        <v>309.42</v>
      </c>
      <c r="P686" s="17">
        <v>2.85</v>
      </c>
      <c r="Q686" s="17">
        <v>1.85</v>
      </c>
      <c r="R686" s="17">
        <v>0</v>
      </c>
      <c r="S686" s="17">
        <v>3.51</v>
      </c>
      <c r="T686" s="19">
        <f t="shared" si="40"/>
        <v>21.220000000000002</v>
      </c>
      <c r="U686" s="19">
        <f t="shared" si="41"/>
        <v>1435.25</v>
      </c>
      <c r="V686" s="19">
        <f t="shared" si="42"/>
        <v>29.92</v>
      </c>
      <c r="W686" s="19">
        <f t="shared" si="43"/>
        <v>1486.39</v>
      </c>
    </row>
    <row r="687" spans="1:23">
      <c r="A687" s="18">
        <v>686</v>
      </c>
      <c r="B687" s="15">
        <v>46</v>
      </c>
      <c r="C687" s="14" t="s">
        <v>68</v>
      </c>
      <c r="D687" s="16">
        <v>2013</v>
      </c>
      <c r="E687" s="14" t="s">
        <v>155</v>
      </c>
      <c r="F687" s="16">
        <v>4</v>
      </c>
      <c r="G687" s="16" t="s">
        <v>1530</v>
      </c>
      <c r="H687" s="17">
        <v>9.33</v>
      </c>
      <c r="I687" s="17">
        <v>503.64</v>
      </c>
      <c r="J687" s="17">
        <v>23.24</v>
      </c>
      <c r="K687" s="17">
        <v>2.12</v>
      </c>
      <c r="L687" s="17">
        <v>199.37</v>
      </c>
      <c r="M687" s="17">
        <v>2.15</v>
      </c>
      <c r="N687" s="17">
        <v>3.87</v>
      </c>
      <c r="O687" s="17">
        <v>1588.06</v>
      </c>
      <c r="P687" s="17">
        <v>1.43</v>
      </c>
      <c r="Q687" s="17">
        <v>1.9</v>
      </c>
      <c r="R687" s="17">
        <v>0</v>
      </c>
      <c r="S687" s="17">
        <v>1.28</v>
      </c>
      <c r="T687" s="19">
        <f t="shared" si="40"/>
        <v>17.22</v>
      </c>
      <c r="U687" s="19">
        <f t="shared" si="41"/>
        <v>2291.0699999999997</v>
      </c>
      <c r="V687" s="19">
        <f t="shared" si="42"/>
        <v>28.099999999999998</v>
      </c>
      <c r="W687" s="19">
        <f t="shared" si="43"/>
        <v>2336.3899999999994</v>
      </c>
    </row>
    <row r="688" spans="1:23">
      <c r="A688" s="18">
        <v>687</v>
      </c>
      <c r="B688" s="15">
        <v>46</v>
      </c>
      <c r="C688" s="14" t="s">
        <v>68</v>
      </c>
      <c r="D688" s="16">
        <v>2014</v>
      </c>
      <c r="E688" s="14" t="s">
        <v>155</v>
      </c>
      <c r="F688" s="16">
        <v>4</v>
      </c>
      <c r="G688" s="16" t="s">
        <v>1530</v>
      </c>
      <c r="H688" s="17">
        <v>7.52</v>
      </c>
      <c r="I688" s="17">
        <v>170.75</v>
      </c>
      <c r="J688" s="17">
        <v>22.72</v>
      </c>
      <c r="K688" s="17">
        <v>0</v>
      </c>
      <c r="L688" s="17">
        <v>0</v>
      </c>
      <c r="M688" s="17">
        <v>0</v>
      </c>
      <c r="N688" s="17">
        <v>0</v>
      </c>
      <c r="O688" s="17">
        <v>0</v>
      </c>
      <c r="P688" s="17">
        <v>0</v>
      </c>
      <c r="Q688" s="17">
        <v>0</v>
      </c>
      <c r="R688" s="17">
        <v>0</v>
      </c>
      <c r="S688" s="17">
        <v>0</v>
      </c>
      <c r="T688" s="19">
        <f t="shared" si="40"/>
        <v>7.52</v>
      </c>
      <c r="U688" s="19">
        <f t="shared" si="41"/>
        <v>170.75</v>
      </c>
      <c r="V688" s="19">
        <f t="shared" si="42"/>
        <v>22.72</v>
      </c>
      <c r="W688" s="19">
        <f t="shared" si="43"/>
        <v>200.99</v>
      </c>
    </row>
    <row r="689" spans="1:23">
      <c r="A689" s="18">
        <v>688</v>
      </c>
      <c r="B689" s="15">
        <v>46</v>
      </c>
      <c r="C689" s="14" t="s">
        <v>68</v>
      </c>
      <c r="D689" s="16">
        <v>2015</v>
      </c>
      <c r="E689" s="14" t="s">
        <v>155</v>
      </c>
      <c r="F689" s="16">
        <v>4</v>
      </c>
      <c r="G689" s="16" t="s">
        <v>1530</v>
      </c>
      <c r="H689" s="17">
        <v>7.6084309015997649</v>
      </c>
      <c r="I689" s="17">
        <v>235.86613654749431</v>
      </c>
      <c r="J689" s="17">
        <v>23.431497356720449</v>
      </c>
      <c r="K689" s="17">
        <v>3.5747110578762209</v>
      </c>
      <c r="L689" s="17">
        <v>2137.335730993786</v>
      </c>
      <c r="M689" s="17">
        <v>2.7417111394008571</v>
      </c>
      <c r="N689" s="17">
        <v>9.510990148061282</v>
      </c>
      <c r="O689" s="17">
        <v>2482.0564275904449</v>
      </c>
      <c r="P689" s="17">
        <v>7.1844338114021618</v>
      </c>
      <c r="Q689" s="17">
        <v>3.2085462903155011</v>
      </c>
      <c r="R689" s="17">
        <v>759.04402330350376</v>
      </c>
      <c r="S689" s="17">
        <v>7.3845517085682397</v>
      </c>
      <c r="T689" s="19">
        <f t="shared" si="40"/>
        <v>23.902678397852767</v>
      </c>
      <c r="U689" s="19">
        <f t="shared" si="41"/>
        <v>5614.3023184352296</v>
      </c>
      <c r="V689" s="19">
        <f t="shared" si="42"/>
        <v>40.742194016091702</v>
      </c>
      <c r="W689" s="19">
        <f t="shared" si="43"/>
        <v>5678.9471908491741</v>
      </c>
    </row>
    <row r="690" spans="1:23">
      <c r="A690" s="18">
        <v>689</v>
      </c>
      <c r="B690" s="15">
        <v>46</v>
      </c>
      <c r="C690" s="14" t="s">
        <v>68</v>
      </c>
      <c r="D690" s="16">
        <v>2016</v>
      </c>
      <c r="E690" s="14" t="s">
        <v>155</v>
      </c>
      <c r="F690" s="16">
        <v>4</v>
      </c>
      <c r="G690" s="16" t="s">
        <v>1530</v>
      </c>
      <c r="H690" s="17">
        <v>4.4846890297527944</v>
      </c>
      <c r="I690" s="17">
        <v>161.12585386261898</v>
      </c>
      <c r="J690" s="17">
        <v>25.585747178588949</v>
      </c>
      <c r="K690" s="17">
        <v>7.3922221714810989</v>
      </c>
      <c r="L690" s="17">
        <v>935.4222091932113</v>
      </c>
      <c r="M690" s="17">
        <v>3.2303252522365788</v>
      </c>
      <c r="N690" s="17">
        <v>5.0212734614268442</v>
      </c>
      <c r="O690" s="17">
        <v>1587.4892660427474</v>
      </c>
      <c r="P690" s="17">
        <v>3.0971425709348628</v>
      </c>
      <c r="Q690" s="17">
        <v>0.24170517672396649</v>
      </c>
      <c r="R690" s="17">
        <v>1.6530632988964788</v>
      </c>
      <c r="S690" s="17">
        <v>1.4558171669659574</v>
      </c>
      <c r="T690" s="19">
        <f t="shared" si="40"/>
        <v>17.139889839384704</v>
      </c>
      <c r="U690" s="19">
        <f t="shared" si="41"/>
        <v>2685.6903923974742</v>
      </c>
      <c r="V690" s="19">
        <f t="shared" si="42"/>
        <v>33.369032168726349</v>
      </c>
      <c r="W690" s="19">
        <f t="shared" si="43"/>
        <v>2736.199314405585</v>
      </c>
    </row>
    <row r="691" spans="1:23">
      <c r="A691" s="18">
        <v>690</v>
      </c>
      <c r="B691" s="15">
        <v>46</v>
      </c>
      <c r="C691" s="14" t="s">
        <v>68</v>
      </c>
      <c r="D691" s="16">
        <v>2017</v>
      </c>
      <c r="E691" s="14" t="s">
        <v>155</v>
      </c>
      <c r="F691" s="16">
        <v>4</v>
      </c>
      <c r="G691" s="16" t="s">
        <v>1530</v>
      </c>
      <c r="H691" s="17">
        <v>7.7261027840918803</v>
      </c>
      <c r="I691" s="17">
        <v>343.78718531558172</v>
      </c>
      <c r="J691" s="17">
        <v>20.15533831245407</v>
      </c>
      <c r="K691" s="17">
        <v>4.8719044282271708</v>
      </c>
      <c r="L691" s="17">
        <v>523.47948249047192</v>
      </c>
      <c r="M691" s="17">
        <v>1.7294525815658595</v>
      </c>
      <c r="N691" s="17">
        <v>9.0567927398266992</v>
      </c>
      <c r="O691" s="17">
        <v>2102.2975850694743</v>
      </c>
      <c r="P691" s="17">
        <v>2.695236793081643</v>
      </c>
      <c r="Q691" s="17">
        <v>1.6509716121754883</v>
      </c>
      <c r="R691" s="17">
        <v>237.27311103894993</v>
      </c>
      <c r="S691" s="17">
        <v>1.1765309087180189</v>
      </c>
      <c r="T691" s="19">
        <f t="shared" si="40"/>
        <v>23.30577156432124</v>
      </c>
      <c r="U691" s="19">
        <f t="shared" si="41"/>
        <v>3206.8373639144779</v>
      </c>
      <c r="V691" s="19">
        <f t="shared" si="42"/>
        <v>25.756558595819591</v>
      </c>
      <c r="W691" s="19">
        <f t="shared" si="43"/>
        <v>3255.8996940746188</v>
      </c>
    </row>
    <row r="692" spans="1:23">
      <c r="A692" s="18">
        <v>691</v>
      </c>
      <c r="B692" s="15">
        <v>46</v>
      </c>
      <c r="C692" s="14" t="s">
        <v>68</v>
      </c>
      <c r="D692" s="16">
        <v>2018</v>
      </c>
      <c r="E692" s="14" t="s">
        <v>155</v>
      </c>
      <c r="F692" s="16">
        <v>4</v>
      </c>
      <c r="G692" s="16" t="s">
        <v>1530</v>
      </c>
      <c r="H692" s="17">
        <v>4.5844321375894026</v>
      </c>
      <c r="I692" s="17">
        <v>113.78827261848437</v>
      </c>
      <c r="J692" s="17">
        <v>9.180252135919627</v>
      </c>
      <c r="K692" s="17">
        <v>3.1917568808616035</v>
      </c>
      <c r="L692" s="17">
        <v>384.32057996827427</v>
      </c>
      <c r="M692" s="17">
        <v>0.74144658113711626</v>
      </c>
      <c r="N692" s="17">
        <v>4.2836222970528484</v>
      </c>
      <c r="O692" s="17">
        <v>1516.7108841454929</v>
      </c>
      <c r="P692" s="17">
        <v>2.7230512342415047</v>
      </c>
      <c r="Q692" s="17">
        <v>0.49714190298611305</v>
      </c>
      <c r="R692" s="17">
        <v>33.076943199844152</v>
      </c>
      <c r="S692" s="17">
        <v>0.58285141791667827</v>
      </c>
      <c r="T692" s="19">
        <f t="shared" si="40"/>
        <v>12.556953218489967</v>
      </c>
      <c r="U692" s="19">
        <f t="shared" si="41"/>
        <v>2047.8966799320956</v>
      </c>
      <c r="V692" s="19">
        <f t="shared" si="42"/>
        <v>13.227601369214927</v>
      </c>
      <c r="W692" s="19">
        <f t="shared" si="43"/>
        <v>2073.6812345198005</v>
      </c>
    </row>
    <row r="693" spans="1:23">
      <c r="A693" s="18">
        <v>692</v>
      </c>
      <c r="B693" s="15">
        <v>46</v>
      </c>
      <c r="C693" s="14" t="s">
        <v>68</v>
      </c>
      <c r="D693" s="16">
        <v>2019</v>
      </c>
      <c r="E693" s="14" t="s">
        <v>155</v>
      </c>
      <c r="F693" s="16">
        <v>4</v>
      </c>
      <c r="G693" s="16" t="s">
        <v>1530</v>
      </c>
      <c r="H693" s="17">
        <v>3.8115089162126932</v>
      </c>
      <c r="I693" s="17">
        <v>107.5207181537816</v>
      </c>
      <c r="J693" s="17">
        <v>16.38429969483321</v>
      </c>
      <c r="K693" s="17">
        <v>5.1032305587709148</v>
      </c>
      <c r="L693" s="17">
        <v>382.50727300690471</v>
      </c>
      <c r="M693" s="17">
        <v>1.6249443495576297</v>
      </c>
      <c r="N693" s="17">
        <v>13.155440791976623</v>
      </c>
      <c r="O693" s="17">
        <v>2305.0779106193186</v>
      </c>
      <c r="P693" s="17">
        <v>4.729065315406471</v>
      </c>
      <c r="Q693" s="17">
        <v>1.7596062781793604</v>
      </c>
      <c r="R693" s="17">
        <v>651.64832158265813</v>
      </c>
      <c r="S693" s="17">
        <v>1.2130906029674839</v>
      </c>
      <c r="T693" s="19">
        <f t="shared" si="40"/>
        <v>23.829786545139594</v>
      </c>
      <c r="U693" s="19">
        <f t="shared" si="41"/>
        <v>3446.7542233626627</v>
      </c>
      <c r="V693" s="19">
        <f t="shared" si="42"/>
        <v>23.951399962764796</v>
      </c>
      <c r="W693" s="19">
        <f t="shared" si="43"/>
        <v>3494.535409870567</v>
      </c>
    </row>
    <row r="694" spans="1:23">
      <c r="A694" s="18">
        <v>693</v>
      </c>
      <c r="B694" s="15">
        <v>46</v>
      </c>
      <c r="C694" s="14" t="s">
        <v>68</v>
      </c>
      <c r="D694" s="16">
        <v>2020</v>
      </c>
      <c r="E694" s="14" t="s">
        <v>155</v>
      </c>
      <c r="F694" s="16">
        <v>4</v>
      </c>
      <c r="G694" s="16" t="s">
        <v>1530</v>
      </c>
      <c r="H694" s="17">
        <v>8.5312483925723992</v>
      </c>
      <c r="I694" s="17">
        <v>666.18352174033464</v>
      </c>
      <c r="J694" s="17">
        <v>21.021014271978729</v>
      </c>
      <c r="K694" s="17">
        <v>2.2442182065658223</v>
      </c>
      <c r="L694" s="17">
        <v>327.16902027040396</v>
      </c>
      <c r="M694" s="17">
        <v>1.5477361484254133</v>
      </c>
      <c r="N694" s="17">
        <v>7.1925866428206842</v>
      </c>
      <c r="O694" s="17">
        <v>2583.4104133611359</v>
      </c>
      <c r="P694" s="17">
        <v>2.086169989672896</v>
      </c>
      <c r="Q694" s="17">
        <v>3.7217617010837523</v>
      </c>
      <c r="R694" s="17">
        <v>1641.1162452073927</v>
      </c>
      <c r="S694" s="17">
        <v>1.4179549168490067</v>
      </c>
      <c r="T694" s="19">
        <f t="shared" si="40"/>
        <v>21.689814943042659</v>
      </c>
      <c r="U694" s="19">
        <f t="shared" si="41"/>
        <v>5217.8792005792675</v>
      </c>
      <c r="V694" s="19">
        <f t="shared" si="42"/>
        <v>26.072875326926045</v>
      </c>
      <c r="W694" s="19">
        <f t="shared" si="43"/>
        <v>5265.641890849236</v>
      </c>
    </row>
    <row r="695" spans="1:23">
      <c r="A695" s="18">
        <v>694</v>
      </c>
      <c r="B695" s="15">
        <v>46</v>
      </c>
      <c r="C695" s="14" t="s">
        <v>68</v>
      </c>
      <c r="D695" s="16">
        <v>2021</v>
      </c>
      <c r="E695" s="14" t="s">
        <v>155</v>
      </c>
      <c r="F695" s="16">
        <v>4</v>
      </c>
      <c r="G695" s="16" t="s">
        <v>1530</v>
      </c>
      <c r="H695" s="17">
        <v>6.1066894642591043</v>
      </c>
      <c r="I695" s="17">
        <v>188.19846709791517</v>
      </c>
      <c r="J695" s="17">
        <v>15.811171538905157</v>
      </c>
      <c r="K695" s="17">
        <v>1.9755913232541285</v>
      </c>
      <c r="L695" s="17">
        <v>352.30880967975725</v>
      </c>
      <c r="M695" s="17">
        <v>1.0454416854311437</v>
      </c>
      <c r="N695" s="17">
        <v>6.8058273874809609</v>
      </c>
      <c r="O695" s="17">
        <v>2071.1732054894333</v>
      </c>
      <c r="P695" s="17">
        <v>2.385229223751371</v>
      </c>
      <c r="Q695" s="17">
        <v>0.83370862287470493</v>
      </c>
      <c r="R695" s="17">
        <v>400.06928064552386</v>
      </c>
      <c r="S695" s="17">
        <v>0.33448180976114533</v>
      </c>
      <c r="T695" s="19">
        <f t="shared" si="40"/>
        <v>15.721816797868899</v>
      </c>
      <c r="U695" s="19">
        <f t="shared" si="41"/>
        <v>3011.7497629126296</v>
      </c>
      <c r="V695" s="19">
        <f t="shared" si="42"/>
        <v>19.576324257848814</v>
      </c>
      <c r="W695" s="19">
        <f t="shared" si="43"/>
        <v>3047.0479039683473</v>
      </c>
    </row>
    <row r="696" spans="1:23">
      <c r="A696" s="18">
        <v>695</v>
      </c>
      <c r="B696" s="15">
        <v>46</v>
      </c>
      <c r="C696" s="14" t="s">
        <v>68</v>
      </c>
      <c r="D696" s="16">
        <v>2022</v>
      </c>
      <c r="E696" s="14" t="s">
        <v>155</v>
      </c>
      <c r="F696" s="16">
        <v>4</v>
      </c>
      <c r="G696" s="16" t="s">
        <v>1530</v>
      </c>
      <c r="H696" s="17">
        <v>5.3103007357311602</v>
      </c>
      <c r="I696" s="17">
        <v>167.12887033050475</v>
      </c>
      <c r="J696" s="17">
        <v>17.919009634931498</v>
      </c>
      <c r="K696" s="17">
        <v>4.6353610477051488</v>
      </c>
      <c r="L696" s="17">
        <v>1040.4112202748129</v>
      </c>
      <c r="M696" s="17">
        <v>1.9297284337866931</v>
      </c>
      <c r="N696" s="17">
        <v>13.100180311574405</v>
      </c>
      <c r="O696" s="17">
        <v>2479.3937834962467</v>
      </c>
      <c r="P696" s="17">
        <v>1.4659330999105935</v>
      </c>
      <c r="Q696" s="17">
        <v>2.0573201004949828</v>
      </c>
      <c r="R696" s="17">
        <v>535.50971734537416</v>
      </c>
      <c r="S696" s="17">
        <v>1.6581222622359635</v>
      </c>
      <c r="T696" s="19">
        <f t="shared" si="40"/>
        <v>25.103162195505696</v>
      </c>
      <c r="U696" s="19">
        <f t="shared" si="41"/>
        <v>4222.4435914469386</v>
      </c>
      <c r="V696" s="19">
        <f t="shared" si="42"/>
        <v>22.972793430864748</v>
      </c>
      <c r="W696" s="19">
        <f t="shared" si="43"/>
        <v>4270.5195470733088</v>
      </c>
    </row>
    <row r="697" spans="1:23">
      <c r="A697" s="18">
        <v>696</v>
      </c>
      <c r="B697" s="15">
        <v>47</v>
      </c>
      <c r="C697" s="14" t="s">
        <v>12</v>
      </c>
      <c r="D697" s="16">
        <v>2011</v>
      </c>
      <c r="E697" s="14" t="s">
        <v>153</v>
      </c>
      <c r="F697" s="16">
        <v>4</v>
      </c>
      <c r="G697" s="16" t="s">
        <v>1530</v>
      </c>
      <c r="H697" s="17">
        <v>14.64</v>
      </c>
      <c r="I697" s="17">
        <v>2460.9699999999998</v>
      </c>
      <c r="J697" s="17">
        <v>41.59</v>
      </c>
      <c r="K697" s="17">
        <v>0</v>
      </c>
      <c r="L697" s="17">
        <v>0</v>
      </c>
      <c r="M697" s="17">
        <v>0</v>
      </c>
      <c r="N697" s="17">
        <v>9.57</v>
      </c>
      <c r="O697" s="17">
        <v>1588.85</v>
      </c>
      <c r="P697" s="17">
        <v>4.33</v>
      </c>
      <c r="Q697" s="17">
        <v>0</v>
      </c>
      <c r="R697" s="17">
        <v>0</v>
      </c>
      <c r="S697" s="17">
        <v>0</v>
      </c>
      <c r="T697" s="19">
        <f t="shared" si="40"/>
        <v>24.21</v>
      </c>
      <c r="U697" s="19">
        <f t="shared" si="41"/>
        <v>4049.8199999999997</v>
      </c>
      <c r="V697" s="19">
        <f t="shared" si="42"/>
        <v>45.92</v>
      </c>
      <c r="W697" s="19">
        <f t="shared" si="43"/>
        <v>4119.95</v>
      </c>
    </row>
    <row r="698" spans="1:23">
      <c r="A698" s="18">
        <v>697</v>
      </c>
      <c r="B698" s="15">
        <v>47</v>
      </c>
      <c r="C698" s="14" t="s">
        <v>12</v>
      </c>
      <c r="D698" s="16">
        <v>2012</v>
      </c>
      <c r="E698" s="14" t="s">
        <v>153</v>
      </c>
      <c r="F698" s="16">
        <v>4</v>
      </c>
      <c r="G698" s="16" t="s">
        <v>1530</v>
      </c>
      <c r="H698" s="17">
        <v>17.36</v>
      </c>
      <c r="I698" s="17">
        <v>1678.84</v>
      </c>
      <c r="J698" s="17">
        <v>20.63</v>
      </c>
      <c r="K698" s="17">
        <v>0</v>
      </c>
      <c r="L698" s="17">
        <v>0</v>
      </c>
      <c r="M698" s="17">
        <v>0</v>
      </c>
      <c r="N698" s="17">
        <v>7.02</v>
      </c>
      <c r="O698" s="17">
        <v>1292.21</v>
      </c>
      <c r="P698" s="17">
        <v>2</v>
      </c>
      <c r="Q698" s="17">
        <v>0</v>
      </c>
      <c r="R698" s="17">
        <v>0</v>
      </c>
      <c r="S698" s="17">
        <v>0</v>
      </c>
      <c r="T698" s="19">
        <f t="shared" si="40"/>
        <v>24.38</v>
      </c>
      <c r="U698" s="19">
        <f t="shared" si="41"/>
        <v>2971.05</v>
      </c>
      <c r="V698" s="19">
        <f t="shared" si="42"/>
        <v>22.63</v>
      </c>
      <c r="W698" s="19">
        <f t="shared" si="43"/>
        <v>3018.0600000000004</v>
      </c>
    </row>
    <row r="699" spans="1:23">
      <c r="A699" s="18">
        <v>698</v>
      </c>
      <c r="B699" s="15">
        <v>47</v>
      </c>
      <c r="C699" s="14" t="s">
        <v>12</v>
      </c>
      <c r="D699" s="16">
        <v>2013</v>
      </c>
      <c r="E699" s="14" t="s">
        <v>153</v>
      </c>
      <c r="F699" s="16">
        <v>4</v>
      </c>
      <c r="G699" s="16" t="s">
        <v>1530</v>
      </c>
      <c r="H699" s="17">
        <v>17.07</v>
      </c>
      <c r="I699" s="17">
        <v>2883.34</v>
      </c>
      <c r="J699" s="17">
        <v>12.63</v>
      </c>
      <c r="K699" s="17">
        <v>1.1000000000000001</v>
      </c>
      <c r="L699" s="17">
        <v>717.94</v>
      </c>
      <c r="M699" s="17">
        <v>0</v>
      </c>
      <c r="N699" s="17">
        <v>3</v>
      </c>
      <c r="O699" s="17">
        <v>312.85000000000002</v>
      </c>
      <c r="P699" s="17">
        <v>0</v>
      </c>
      <c r="Q699" s="17">
        <v>0</v>
      </c>
      <c r="R699" s="17">
        <v>0</v>
      </c>
      <c r="S699" s="17">
        <v>0</v>
      </c>
      <c r="T699" s="19">
        <f t="shared" si="40"/>
        <v>21.17</v>
      </c>
      <c r="U699" s="19">
        <f t="shared" si="41"/>
        <v>3914.13</v>
      </c>
      <c r="V699" s="19">
        <f t="shared" si="42"/>
        <v>12.63</v>
      </c>
      <c r="W699" s="19">
        <f t="shared" si="43"/>
        <v>3947.9300000000003</v>
      </c>
    </row>
    <row r="700" spans="1:23">
      <c r="A700" s="18">
        <v>699</v>
      </c>
      <c r="B700" s="15">
        <v>47</v>
      </c>
      <c r="C700" s="14" t="s">
        <v>12</v>
      </c>
      <c r="D700" s="16">
        <v>2014</v>
      </c>
      <c r="E700" s="14" t="s">
        <v>153</v>
      </c>
      <c r="F700" s="16">
        <v>4</v>
      </c>
      <c r="G700" s="16" t="s">
        <v>1530</v>
      </c>
      <c r="H700" s="17">
        <v>11.52</v>
      </c>
      <c r="I700" s="17">
        <v>2892.96</v>
      </c>
      <c r="J700" s="17">
        <v>10.15</v>
      </c>
      <c r="K700" s="17">
        <v>0</v>
      </c>
      <c r="L700" s="17">
        <v>0</v>
      </c>
      <c r="M700" s="17">
        <v>0</v>
      </c>
      <c r="N700" s="17">
        <v>14</v>
      </c>
      <c r="O700" s="17">
        <v>5149.8500000000004</v>
      </c>
      <c r="P700" s="17">
        <v>0</v>
      </c>
      <c r="Q700" s="17">
        <v>2.0299999999999998</v>
      </c>
      <c r="R700" s="17">
        <v>0.1</v>
      </c>
      <c r="S700" s="17">
        <v>0</v>
      </c>
      <c r="T700" s="19">
        <f t="shared" si="40"/>
        <v>27.55</v>
      </c>
      <c r="U700" s="19">
        <f t="shared" si="41"/>
        <v>8042.9100000000008</v>
      </c>
      <c r="V700" s="19">
        <f t="shared" si="42"/>
        <v>10.15</v>
      </c>
      <c r="W700" s="19">
        <f t="shared" si="43"/>
        <v>8080.6100000000006</v>
      </c>
    </row>
    <row r="701" spans="1:23">
      <c r="A701" s="18">
        <v>700</v>
      </c>
      <c r="B701" s="15">
        <v>47</v>
      </c>
      <c r="C701" s="14" t="s">
        <v>12</v>
      </c>
      <c r="D701" s="16">
        <v>2015</v>
      </c>
      <c r="E701" s="14" t="s">
        <v>153</v>
      </c>
      <c r="F701" s="16">
        <v>4</v>
      </c>
      <c r="G701" s="16" t="s">
        <v>1530</v>
      </c>
      <c r="H701" s="17">
        <v>0</v>
      </c>
      <c r="I701" s="17">
        <v>0</v>
      </c>
      <c r="J701" s="17">
        <v>0</v>
      </c>
      <c r="K701" s="17">
        <v>0.11887133925633429</v>
      </c>
      <c r="L701" s="17">
        <v>75.958785784797627</v>
      </c>
      <c r="M701" s="17">
        <v>0</v>
      </c>
      <c r="N701" s="17">
        <v>13.038005923000989</v>
      </c>
      <c r="O701" s="17">
        <v>2746.1045574202039</v>
      </c>
      <c r="P701" s="17">
        <v>0</v>
      </c>
      <c r="Q701" s="17">
        <v>2.0117637380717341</v>
      </c>
      <c r="R701" s="17">
        <v>224.52517275419549</v>
      </c>
      <c r="S701" s="17">
        <v>0.45714050674564</v>
      </c>
      <c r="T701" s="19">
        <f t="shared" si="40"/>
        <v>15.168641000329057</v>
      </c>
      <c r="U701" s="19">
        <f t="shared" si="41"/>
        <v>3046.5885159591971</v>
      </c>
      <c r="V701" s="19">
        <f t="shared" si="42"/>
        <v>0.45714050674564</v>
      </c>
      <c r="W701" s="19">
        <f t="shared" si="43"/>
        <v>3062.2142974662715</v>
      </c>
    </row>
    <row r="702" spans="1:23">
      <c r="A702" s="18">
        <v>701</v>
      </c>
      <c r="B702" s="15">
        <v>47</v>
      </c>
      <c r="C702" s="14" t="s">
        <v>12</v>
      </c>
      <c r="D702" s="16">
        <v>2016</v>
      </c>
      <c r="E702" s="14" t="s">
        <v>153</v>
      </c>
      <c r="F702" s="16">
        <v>4</v>
      </c>
      <c r="G702" s="16" t="s">
        <v>1530</v>
      </c>
      <c r="H702" s="17">
        <v>2.6577506332163492</v>
      </c>
      <c r="I702" s="17">
        <v>86.772921129566697</v>
      </c>
      <c r="J702" s="17">
        <v>8.4244014559092602</v>
      </c>
      <c r="K702" s="17">
        <v>3.0068563168621121</v>
      </c>
      <c r="L702" s="17">
        <v>1205.348395960438</v>
      </c>
      <c r="M702" s="17">
        <v>0</v>
      </c>
      <c r="N702" s="17">
        <v>12.004375541245336</v>
      </c>
      <c r="O702" s="17">
        <v>1558.1581315397088</v>
      </c>
      <c r="P702" s="17">
        <v>0</v>
      </c>
      <c r="Q702" s="17">
        <v>1.026533230021943</v>
      </c>
      <c r="R702" s="17">
        <v>375.7111621880311</v>
      </c>
      <c r="S702" s="17">
        <v>0</v>
      </c>
      <c r="T702" s="19">
        <f t="shared" si="40"/>
        <v>18.695515721345739</v>
      </c>
      <c r="U702" s="19">
        <f t="shared" si="41"/>
        <v>3225.9906108177447</v>
      </c>
      <c r="V702" s="19">
        <f t="shared" si="42"/>
        <v>8.4244014559092602</v>
      </c>
      <c r="W702" s="19">
        <f t="shared" si="43"/>
        <v>3253.1105279949998</v>
      </c>
    </row>
    <row r="703" spans="1:23">
      <c r="A703" s="18">
        <v>702</v>
      </c>
      <c r="B703" s="15">
        <v>47</v>
      </c>
      <c r="C703" s="14" t="s">
        <v>12</v>
      </c>
      <c r="D703" s="16">
        <v>2017</v>
      </c>
      <c r="E703" s="14" t="s">
        <v>153</v>
      </c>
      <c r="F703" s="16">
        <v>4</v>
      </c>
      <c r="G703" s="16" t="s">
        <v>1530</v>
      </c>
      <c r="H703" s="17">
        <v>16.017978038048891</v>
      </c>
      <c r="I703" s="17">
        <v>2832.7376794967158</v>
      </c>
      <c r="J703" s="17">
        <v>13.387006896203935</v>
      </c>
      <c r="K703" s="17">
        <v>1.9815680984379529</v>
      </c>
      <c r="L703" s="17">
        <v>1702.3001298553941</v>
      </c>
      <c r="M703" s="17">
        <v>0</v>
      </c>
      <c r="N703" s="17">
        <v>4.7061864118307088</v>
      </c>
      <c r="O703" s="17">
        <v>237.56456838840629</v>
      </c>
      <c r="P703" s="17">
        <v>2.7258286160945042</v>
      </c>
      <c r="Q703" s="17">
        <v>1.0113591951487033</v>
      </c>
      <c r="R703" s="17">
        <v>180.02193673646917</v>
      </c>
      <c r="S703" s="17">
        <v>0</v>
      </c>
      <c r="T703" s="19">
        <f t="shared" si="40"/>
        <v>23.717091743466259</v>
      </c>
      <c r="U703" s="19">
        <f t="shared" si="41"/>
        <v>4952.6243144769851</v>
      </c>
      <c r="V703" s="19">
        <f t="shared" si="42"/>
        <v>16.112835512298439</v>
      </c>
      <c r="W703" s="19">
        <f t="shared" si="43"/>
        <v>4992.4542417327493</v>
      </c>
    </row>
    <row r="704" spans="1:23">
      <c r="A704" s="18">
        <v>703</v>
      </c>
      <c r="B704" s="15">
        <v>47</v>
      </c>
      <c r="C704" s="14" t="s">
        <v>12</v>
      </c>
      <c r="D704" s="16">
        <v>2018</v>
      </c>
      <c r="E704" s="14" t="s">
        <v>153</v>
      </c>
      <c r="F704" s="16">
        <v>4</v>
      </c>
      <c r="G704" s="16" t="s">
        <v>1530</v>
      </c>
      <c r="H704" s="17">
        <v>14.902250047244285</v>
      </c>
      <c r="I704" s="17">
        <v>391.32190123200911</v>
      </c>
      <c r="J704" s="17">
        <v>10.955017343225169</v>
      </c>
      <c r="K704" s="17">
        <v>4.0841009259880154</v>
      </c>
      <c r="L704" s="17">
        <v>995.15830798397963</v>
      </c>
      <c r="M704" s="17">
        <v>0</v>
      </c>
      <c r="N704" s="17">
        <v>3.0660383684566663</v>
      </c>
      <c r="O704" s="17">
        <v>75.325071171231585</v>
      </c>
      <c r="P704" s="17">
        <v>0</v>
      </c>
      <c r="Q704" s="17">
        <v>0.16905529715132192</v>
      </c>
      <c r="R704" s="17">
        <v>3.5501612401777605</v>
      </c>
      <c r="S704" s="17">
        <v>0</v>
      </c>
      <c r="T704" s="19">
        <f t="shared" si="40"/>
        <v>22.221444638840289</v>
      </c>
      <c r="U704" s="19">
        <f t="shared" si="41"/>
        <v>1465.355441627398</v>
      </c>
      <c r="V704" s="19">
        <f t="shared" si="42"/>
        <v>10.955017343225169</v>
      </c>
      <c r="W704" s="19">
        <f t="shared" si="43"/>
        <v>1498.5319036094634</v>
      </c>
    </row>
    <row r="705" spans="1:23">
      <c r="A705" s="18">
        <v>704</v>
      </c>
      <c r="B705" s="15">
        <v>47</v>
      </c>
      <c r="C705" s="14" t="s">
        <v>12</v>
      </c>
      <c r="D705" s="16">
        <v>2019</v>
      </c>
      <c r="E705" s="14" t="s">
        <v>153</v>
      </c>
      <c r="F705" s="16">
        <v>4</v>
      </c>
      <c r="G705" s="16" t="s">
        <v>1530</v>
      </c>
      <c r="H705" s="17">
        <v>14.85469238881541</v>
      </c>
      <c r="I705" s="17">
        <v>362.18669339097704</v>
      </c>
      <c r="J705" s="17">
        <v>5.6147853800931085</v>
      </c>
      <c r="K705" s="17">
        <v>4.6827051372437065</v>
      </c>
      <c r="L705" s="17">
        <v>2047.3277126825888</v>
      </c>
      <c r="M705" s="17">
        <v>1.0181496134103212</v>
      </c>
      <c r="N705" s="17">
        <v>4.1575491321396738</v>
      </c>
      <c r="O705" s="17">
        <v>347.28291838791813</v>
      </c>
      <c r="P705" s="17">
        <v>0</v>
      </c>
      <c r="Q705" s="17">
        <v>1.0235333189612479</v>
      </c>
      <c r="R705" s="17">
        <v>1622.2875155131126</v>
      </c>
      <c r="S705" s="17">
        <v>0</v>
      </c>
      <c r="T705" s="19">
        <f t="shared" si="40"/>
        <v>24.71847997716004</v>
      </c>
      <c r="U705" s="19">
        <f t="shared" si="41"/>
        <v>4379.0848399745964</v>
      </c>
      <c r="V705" s="19">
        <f t="shared" si="42"/>
        <v>6.6329349935034294</v>
      </c>
      <c r="W705" s="19">
        <f t="shared" si="43"/>
        <v>4410.4362549452599</v>
      </c>
    </row>
    <row r="706" spans="1:23">
      <c r="A706" s="18">
        <v>705</v>
      </c>
      <c r="B706" s="15">
        <v>47</v>
      </c>
      <c r="C706" s="14" t="s">
        <v>12</v>
      </c>
      <c r="D706" s="16">
        <v>2020</v>
      </c>
      <c r="E706" s="14" t="s">
        <v>153</v>
      </c>
      <c r="F706" s="16">
        <v>4</v>
      </c>
      <c r="G706" s="16" t="s">
        <v>1530</v>
      </c>
      <c r="H706" s="17">
        <v>14.578827928348996</v>
      </c>
      <c r="I706" s="17">
        <v>390.42088488199897</v>
      </c>
      <c r="J706" s="17">
        <v>4.5519897737959152</v>
      </c>
      <c r="K706" s="17">
        <v>5.2118502334119814</v>
      </c>
      <c r="L706" s="17">
        <v>1527.4543847102482</v>
      </c>
      <c r="M706" s="17">
        <v>0</v>
      </c>
      <c r="N706" s="17">
        <v>6.3838543103788083</v>
      </c>
      <c r="O706" s="17">
        <v>2638.1449575691367</v>
      </c>
      <c r="P706" s="17">
        <v>0</v>
      </c>
      <c r="Q706" s="17">
        <v>1.0040150239606269</v>
      </c>
      <c r="R706" s="17">
        <v>982.93070845745365</v>
      </c>
      <c r="S706" s="17">
        <v>0</v>
      </c>
      <c r="T706" s="19">
        <f t="shared" ref="T706:T769" si="44">SUM(H706,K706,N706,Q706)</f>
        <v>27.178547496100414</v>
      </c>
      <c r="U706" s="19">
        <f t="shared" ref="U706:U769" si="45">SUM(I706,L706,O706,R706)</f>
        <v>5538.9509356188373</v>
      </c>
      <c r="V706" s="19">
        <f t="shared" ref="V706:V769" si="46">SUM(J706,M706,P706,S706)</f>
        <v>4.5519897737959152</v>
      </c>
      <c r="W706" s="19">
        <f t="shared" ref="W706:W769" si="47">SUM(T706:V706)</f>
        <v>5570.6814728887339</v>
      </c>
    </row>
    <row r="707" spans="1:23">
      <c r="A707" s="18">
        <v>706</v>
      </c>
      <c r="B707" s="15">
        <v>47</v>
      </c>
      <c r="C707" s="14" t="s">
        <v>12</v>
      </c>
      <c r="D707" s="16">
        <v>2021</v>
      </c>
      <c r="E707" s="14" t="s">
        <v>153</v>
      </c>
      <c r="F707" s="16">
        <v>4</v>
      </c>
      <c r="G707" s="16" t="s">
        <v>1530</v>
      </c>
      <c r="H707" s="17">
        <v>13.947788022215533</v>
      </c>
      <c r="I707" s="17">
        <v>347.37023884435456</v>
      </c>
      <c r="J707" s="17">
        <v>5.2974528740663729</v>
      </c>
      <c r="K707" s="17">
        <v>0.64289349128614814</v>
      </c>
      <c r="L707" s="17">
        <v>128.15859484008644</v>
      </c>
      <c r="M707" s="17">
        <v>0</v>
      </c>
      <c r="N707" s="17">
        <v>10.018133566797077</v>
      </c>
      <c r="O707" s="17">
        <v>1768.6468113047522</v>
      </c>
      <c r="P707" s="17">
        <v>0</v>
      </c>
      <c r="Q707" s="17">
        <v>0.53008672813329316</v>
      </c>
      <c r="R707" s="17">
        <v>45.057371891329922</v>
      </c>
      <c r="S707" s="17">
        <v>0</v>
      </c>
      <c r="T707" s="19">
        <f t="shared" si="44"/>
        <v>25.138901808432056</v>
      </c>
      <c r="U707" s="19">
        <f t="shared" si="45"/>
        <v>2289.2330168805229</v>
      </c>
      <c r="V707" s="19">
        <f t="shared" si="46"/>
        <v>5.2974528740663729</v>
      </c>
      <c r="W707" s="19">
        <f t="shared" si="47"/>
        <v>2319.6693715630213</v>
      </c>
    </row>
    <row r="708" spans="1:23">
      <c r="A708" s="18">
        <v>707</v>
      </c>
      <c r="B708" s="15">
        <v>47</v>
      </c>
      <c r="C708" s="14" t="s">
        <v>12</v>
      </c>
      <c r="D708" s="16">
        <v>2022</v>
      </c>
      <c r="E708" s="14" t="s">
        <v>153</v>
      </c>
      <c r="F708" s="16">
        <v>4</v>
      </c>
      <c r="G708" s="16" t="s">
        <v>1530</v>
      </c>
      <c r="H708" s="17">
        <v>14.436300428071087</v>
      </c>
      <c r="I708" s="17">
        <v>417.69657283694386</v>
      </c>
      <c r="J708" s="17">
        <v>9.5932753923984961</v>
      </c>
      <c r="K708" s="17">
        <v>0</v>
      </c>
      <c r="L708" s="17">
        <v>0</v>
      </c>
      <c r="M708" s="17">
        <v>0</v>
      </c>
      <c r="N708" s="17">
        <v>11.866877675444286</v>
      </c>
      <c r="O708" s="17">
        <v>2998.2148034764564</v>
      </c>
      <c r="P708" s="17">
        <v>0</v>
      </c>
      <c r="Q708" s="17">
        <v>0</v>
      </c>
      <c r="R708" s="17">
        <v>0</v>
      </c>
      <c r="S708" s="17">
        <v>0</v>
      </c>
      <c r="T708" s="19">
        <f t="shared" si="44"/>
        <v>26.303178103515371</v>
      </c>
      <c r="U708" s="19">
        <f t="shared" si="45"/>
        <v>3415.9113763134001</v>
      </c>
      <c r="V708" s="19">
        <f t="shared" si="46"/>
        <v>9.5932753923984961</v>
      </c>
      <c r="W708" s="19">
        <f t="shared" si="47"/>
        <v>3451.8078298093137</v>
      </c>
    </row>
    <row r="709" spans="1:23">
      <c r="A709" s="18">
        <v>708</v>
      </c>
      <c r="B709" s="15">
        <v>48</v>
      </c>
      <c r="C709" s="14" t="s">
        <v>14</v>
      </c>
      <c r="D709" s="16">
        <v>2015</v>
      </c>
      <c r="E709" s="14" t="s">
        <v>154</v>
      </c>
      <c r="F709" s="16">
        <v>4</v>
      </c>
      <c r="G709" s="16" t="s">
        <v>1530</v>
      </c>
      <c r="H709" s="17">
        <v>3.2557286892758941</v>
      </c>
      <c r="I709" s="17">
        <v>333.17323556370297</v>
      </c>
      <c r="J709" s="17">
        <v>0</v>
      </c>
      <c r="K709" s="17">
        <v>0.97891842346471125</v>
      </c>
      <c r="L709" s="17">
        <v>514.91109074243809</v>
      </c>
      <c r="M709" s="17">
        <v>0</v>
      </c>
      <c r="N709" s="17">
        <v>0.98991750687442703</v>
      </c>
      <c r="O709" s="17">
        <v>117.8001833180568</v>
      </c>
      <c r="P709" s="17">
        <v>2.0898258478460132</v>
      </c>
      <c r="Q709" s="17">
        <v>0</v>
      </c>
      <c r="R709" s="17">
        <v>0</v>
      </c>
      <c r="S709" s="17">
        <v>1.033913840513291</v>
      </c>
      <c r="T709" s="19">
        <f t="shared" si="44"/>
        <v>5.2245646196150322</v>
      </c>
      <c r="U709" s="19">
        <f t="shared" si="45"/>
        <v>965.8845096241979</v>
      </c>
      <c r="V709" s="19">
        <f t="shared" si="46"/>
        <v>3.1237396883593043</v>
      </c>
      <c r="W709" s="19">
        <f t="shared" si="47"/>
        <v>974.23281393217223</v>
      </c>
    </row>
    <row r="710" spans="1:23">
      <c r="A710" s="18">
        <v>709</v>
      </c>
      <c r="B710" s="15">
        <v>48</v>
      </c>
      <c r="C710" s="14" t="s">
        <v>14</v>
      </c>
      <c r="D710" s="16">
        <v>2016</v>
      </c>
      <c r="E710" s="14" t="s">
        <v>154</v>
      </c>
      <c r="F710" s="16">
        <v>4</v>
      </c>
      <c r="G710" s="16" t="s">
        <v>1530</v>
      </c>
      <c r="H710" s="17">
        <v>12.055276381909549</v>
      </c>
      <c r="I710" s="17">
        <v>3145.8844221105528</v>
      </c>
      <c r="J710" s="17">
        <v>0</v>
      </c>
      <c r="K710" s="17">
        <v>3.4170854271356785</v>
      </c>
      <c r="L710" s="17">
        <v>1616.8844221105528</v>
      </c>
      <c r="M710" s="17">
        <v>0</v>
      </c>
      <c r="N710" s="17">
        <v>0.50753768844221103</v>
      </c>
      <c r="O710" s="17">
        <v>182.20603015075378</v>
      </c>
      <c r="P710" s="17">
        <v>0</v>
      </c>
      <c r="Q710" s="17">
        <v>0</v>
      </c>
      <c r="R710" s="17">
        <v>0</v>
      </c>
      <c r="S710" s="17">
        <v>0</v>
      </c>
      <c r="T710" s="19">
        <f t="shared" si="44"/>
        <v>15.979899497487438</v>
      </c>
      <c r="U710" s="19">
        <f t="shared" si="45"/>
        <v>4944.9748743718592</v>
      </c>
      <c r="V710" s="19">
        <f t="shared" si="46"/>
        <v>0</v>
      </c>
      <c r="W710" s="19">
        <f t="shared" si="47"/>
        <v>4960.9547738693464</v>
      </c>
    </row>
    <row r="711" spans="1:23">
      <c r="A711" s="18">
        <v>710</v>
      </c>
      <c r="B711" s="15">
        <v>48</v>
      </c>
      <c r="C711" s="14" t="s">
        <v>14</v>
      </c>
      <c r="D711" s="16">
        <v>2017</v>
      </c>
      <c r="E711" s="14" t="s">
        <v>153</v>
      </c>
      <c r="F711" s="16">
        <v>4</v>
      </c>
      <c r="G711" s="16" t="s">
        <v>1530</v>
      </c>
      <c r="H711" s="17">
        <v>10.087739686228938</v>
      </c>
      <c r="I711" s="17">
        <v>325.36839047065661</v>
      </c>
      <c r="J711" s="17">
        <v>5.2783265543288787</v>
      </c>
      <c r="K711" s="17">
        <v>3.9203951191167929</v>
      </c>
      <c r="L711" s="17">
        <v>2593.8163858221965</v>
      </c>
      <c r="M711" s="17">
        <v>0</v>
      </c>
      <c r="N711" s="17">
        <v>0.97443346891342253</v>
      </c>
      <c r="O711" s="17">
        <v>26.309703660662407</v>
      </c>
      <c r="P711" s="17">
        <v>0</v>
      </c>
      <c r="Q711" s="17">
        <v>1.0790238233585125</v>
      </c>
      <c r="R711" s="17">
        <v>45.31900058105753</v>
      </c>
      <c r="S711" s="17">
        <v>0</v>
      </c>
      <c r="T711" s="19">
        <f t="shared" si="44"/>
        <v>16.061592097617666</v>
      </c>
      <c r="U711" s="19">
        <f t="shared" si="45"/>
        <v>2990.813480534573</v>
      </c>
      <c r="V711" s="19">
        <f t="shared" si="46"/>
        <v>5.2783265543288787</v>
      </c>
      <c r="W711" s="19">
        <f t="shared" si="47"/>
        <v>3012.1533991865194</v>
      </c>
    </row>
    <row r="712" spans="1:23">
      <c r="A712" s="18">
        <v>711</v>
      </c>
      <c r="B712" s="15">
        <v>48</v>
      </c>
      <c r="C712" s="14" t="s">
        <v>14</v>
      </c>
      <c r="D712" s="16">
        <v>2018</v>
      </c>
      <c r="E712" s="14" t="s">
        <v>153</v>
      </c>
      <c r="F712" s="16">
        <v>4</v>
      </c>
      <c r="G712" s="16" t="s">
        <v>1530</v>
      </c>
      <c r="H712" s="17">
        <v>0</v>
      </c>
      <c r="I712" s="17">
        <v>0</v>
      </c>
      <c r="J712" s="17">
        <v>7.7395348837209291E-2</v>
      </c>
      <c r="K712" s="17">
        <v>3.7953488372093025</v>
      </c>
      <c r="L712" s="17">
        <v>2314.9454883720932</v>
      </c>
      <c r="M712" s="17">
        <v>0</v>
      </c>
      <c r="N712" s="17">
        <v>1.0284651162790697</v>
      </c>
      <c r="O712" s="17">
        <v>26.740093023255813</v>
      </c>
      <c r="P712" s="17">
        <v>0</v>
      </c>
      <c r="Q712" s="17">
        <v>0</v>
      </c>
      <c r="R712" s="17">
        <v>0</v>
      </c>
      <c r="S712" s="17">
        <v>0</v>
      </c>
      <c r="T712" s="19">
        <f t="shared" si="44"/>
        <v>4.8238139534883722</v>
      </c>
      <c r="U712" s="19">
        <f t="shared" si="45"/>
        <v>2341.6855813953489</v>
      </c>
      <c r="V712" s="19">
        <f t="shared" si="46"/>
        <v>7.7395348837209291E-2</v>
      </c>
      <c r="W712" s="19">
        <f t="shared" si="47"/>
        <v>2346.5867906976746</v>
      </c>
    </row>
    <row r="713" spans="1:23">
      <c r="A713" s="18">
        <v>712</v>
      </c>
      <c r="B713" s="15">
        <v>48</v>
      </c>
      <c r="C713" s="14" t="s">
        <v>14</v>
      </c>
      <c r="D713" s="16">
        <v>2019</v>
      </c>
      <c r="E713" s="14" t="s">
        <v>154</v>
      </c>
      <c r="F713" s="16">
        <v>4</v>
      </c>
      <c r="G713" s="16" t="s">
        <v>1530</v>
      </c>
      <c r="H713" s="17">
        <v>1.1342376559956595</v>
      </c>
      <c r="I713" s="17">
        <v>26.155181768855172</v>
      </c>
      <c r="J713" s="17">
        <v>4.9901247965274012</v>
      </c>
      <c r="K713" s="17">
        <v>5.9016820401519263</v>
      </c>
      <c r="L713" s="17">
        <v>2923.9357569180684</v>
      </c>
      <c r="M713" s="17">
        <v>0</v>
      </c>
      <c r="N713" s="17">
        <v>0</v>
      </c>
      <c r="O713" s="17">
        <v>0</v>
      </c>
      <c r="P713" s="17">
        <v>0</v>
      </c>
      <c r="Q713" s="17">
        <v>1.0704286489419426</v>
      </c>
      <c r="R713" s="17">
        <v>432.45317417254478</v>
      </c>
      <c r="S713" s="17">
        <v>1.0704286489419426</v>
      </c>
      <c r="T713" s="19">
        <f t="shared" si="44"/>
        <v>8.1063483450895291</v>
      </c>
      <c r="U713" s="19">
        <f t="shared" si="45"/>
        <v>3382.5441128594684</v>
      </c>
      <c r="V713" s="19">
        <f t="shared" si="46"/>
        <v>6.0605534454693437</v>
      </c>
      <c r="W713" s="19">
        <f t="shared" si="47"/>
        <v>3396.7110146500272</v>
      </c>
    </row>
    <row r="714" spans="1:23">
      <c r="A714" s="18">
        <v>713</v>
      </c>
      <c r="B714" s="15">
        <v>48</v>
      </c>
      <c r="C714" s="14" t="s">
        <v>14</v>
      </c>
      <c r="D714" s="16">
        <v>2020</v>
      </c>
      <c r="E714" s="14" t="s">
        <v>154</v>
      </c>
      <c r="F714" s="16">
        <v>4</v>
      </c>
      <c r="G714" s="16" t="s">
        <v>1530</v>
      </c>
      <c r="H714" s="17">
        <v>1.0227878070435039</v>
      </c>
      <c r="I714" s="17">
        <v>221.61704646345072</v>
      </c>
      <c r="J714" s="17">
        <v>6.1296241491565553</v>
      </c>
      <c r="K714" s="17">
        <v>4.0248594258656407</v>
      </c>
      <c r="L714" s="17">
        <v>2383.9159514649305</v>
      </c>
      <c r="M714" s="17">
        <v>0</v>
      </c>
      <c r="N714" s="17">
        <v>0</v>
      </c>
      <c r="O714" s="17">
        <v>0</v>
      </c>
      <c r="P714" s="17">
        <v>0</v>
      </c>
      <c r="Q714" s="17">
        <v>4.0284107724178755</v>
      </c>
      <c r="R714" s="17">
        <v>1451.4057413435928</v>
      </c>
      <c r="S714" s="17">
        <v>3.9680378810298906</v>
      </c>
      <c r="T714" s="19">
        <f t="shared" si="44"/>
        <v>9.0760580053270203</v>
      </c>
      <c r="U714" s="19">
        <f t="shared" si="45"/>
        <v>4056.9387392719736</v>
      </c>
      <c r="V714" s="19">
        <f t="shared" si="46"/>
        <v>10.097662030186445</v>
      </c>
      <c r="W714" s="19">
        <f t="shared" si="47"/>
        <v>4076.1124593074869</v>
      </c>
    </row>
    <row r="715" spans="1:23">
      <c r="A715" s="18">
        <v>714</v>
      </c>
      <c r="B715" s="15">
        <v>48</v>
      </c>
      <c r="C715" s="14" t="s">
        <v>14</v>
      </c>
      <c r="D715" s="16">
        <v>2021</v>
      </c>
      <c r="E715" s="14" t="s">
        <v>154</v>
      </c>
      <c r="F715" s="16">
        <v>4</v>
      </c>
      <c r="G715" s="16" t="s">
        <v>1530</v>
      </c>
      <c r="H715" s="17">
        <v>2.003822003822004</v>
      </c>
      <c r="I715" s="17">
        <v>265.11165711165711</v>
      </c>
      <c r="J715" s="17">
        <v>3.0576030576030577</v>
      </c>
      <c r="K715" s="17">
        <v>10.58913458913459</v>
      </c>
      <c r="L715" s="17">
        <v>6280.9467649467651</v>
      </c>
      <c r="M715" s="17">
        <v>0</v>
      </c>
      <c r="N715" s="17">
        <v>0</v>
      </c>
      <c r="O715" s="17">
        <v>0</v>
      </c>
      <c r="P715" s="17">
        <v>0</v>
      </c>
      <c r="Q715" s="17">
        <v>2.0070980070980071</v>
      </c>
      <c r="R715" s="17">
        <v>725.56592956592954</v>
      </c>
      <c r="S715" s="17">
        <v>0</v>
      </c>
      <c r="T715" s="19">
        <f t="shared" si="44"/>
        <v>14.6000546000546</v>
      </c>
      <c r="U715" s="19">
        <f t="shared" si="45"/>
        <v>7271.6243516243521</v>
      </c>
      <c r="V715" s="19">
        <f t="shared" si="46"/>
        <v>3.0576030576030577</v>
      </c>
      <c r="W715" s="19">
        <f t="shared" si="47"/>
        <v>7289.2820092820102</v>
      </c>
    </row>
    <row r="716" spans="1:23">
      <c r="A716" s="18">
        <v>715</v>
      </c>
      <c r="B716" s="15">
        <v>49</v>
      </c>
      <c r="C716" s="14" t="s">
        <v>20</v>
      </c>
      <c r="D716" s="16">
        <v>2016</v>
      </c>
      <c r="E716" s="14" t="s">
        <v>154</v>
      </c>
      <c r="F716" s="16">
        <v>4</v>
      </c>
      <c r="G716" s="16" t="s">
        <v>1530</v>
      </c>
      <c r="H716" s="17">
        <v>1.1524197195838988</v>
      </c>
      <c r="I716" s="17">
        <v>23.017639077340565</v>
      </c>
      <c r="J716" s="17">
        <v>2.8855721393034828</v>
      </c>
      <c r="K716" s="17">
        <v>0.46494798733604703</v>
      </c>
      <c r="L716" s="17">
        <v>62.360922659430123</v>
      </c>
      <c r="M716" s="17">
        <v>0</v>
      </c>
      <c r="N716" s="17">
        <v>5.2808683853459977</v>
      </c>
      <c r="O716" s="17">
        <v>622.12754409769332</v>
      </c>
      <c r="P716" s="17">
        <v>0</v>
      </c>
      <c r="Q716" s="17">
        <v>0</v>
      </c>
      <c r="R716" s="17">
        <v>0</v>
      </c>
      <c r="S716" s="17">
        <v>0</v>
      </c>
      <c r="T716" s="19">
        <f t="shared" si="44"/>
        <v>6.8982360922659431</v>
      </c>
      <c r="U716" s="19">
        <f t="shared" si="45"/>
        <v>707.50610583446405</v>
      </c>
      <c r="V716" s="19">
        <f t="shared" si="46"/>
        <v>2.8855721393034828</v>
      </c>
      <c r="W716" s="19">
        <f t="shared" si="47"/>
        <v>717.28991406603348</v>
      </c>
    </row>
    <row r="717" spans="1:23">
      <c r="A717" s="18">
        <v>716</v>
      </c>
      <c r="B717" s="15">
        <v>49</v>
      </c>
      <c r="C717" s="14" t="s">
        <v>20</v>
      </c>
      <c r="D717" s="16">
        <v>2017</v>
      </c>
      <c r="E717" s="14" t="s">
        <v>153</v>
      </c>
      <c r="F717" s="16">
        <v>4</v>
      </c>
      <c r="G717" s="16" t="s">
        <v>1530</v>
      </c>
      <c r="H717" s="17">
        <v>0.84532646568701686</v>
      </c>
      <c r="I717" s="17">
        <v>14.348735040145431</v>
      </c>
      <c r="J717" s="17">
        <v>2.9540978639600057</v>
      </c>
      <c r="K717" s="17">
        <v>0.17633691864868958</v>
      </c>
      <c r="L717" s="17">
        <v>10.580215118921375</v>
      </c>
      <c r="M717" s="17">
        <v>0</v>
      </c>
      <c r="N717" s="17">
        <v>5.1246780790789268</v>
      </c>
      <c r="O717" s="17">
        <v>373.22526889865168</v>
      </c>
      <c r="P717" s="17">
        <v>0</v>
      </c>
      <c r="Q717" s="17">
        <v>0</v>
      </c>
      <c r="R717" s="17">
        <v>0</v>
      </c>
      <c r="S717" s="17">
        <v>0</v>
      </c>
      <c r="T717" s="19">
        <f t="shared" si="44"/>
        <v>6.1463414634146334</v>
      </c>
      <c r="U717" s="19">
        <f t="shared" si="45"/>
        <v>398.15421905771848</v>
      </c>
      <c r="V717" s="19">
        <f t="shared" si="46"/>
        <v>2.9540978639600057</v>
      </c>
      <c r="W717" s="19">
        <f t="shared" si="47"/>
        <v>407.25465838509308</v>
      </c>
    </row>
    <row r="718" spans="1:23">
      <c r="A718" s="18">
        <v>717</v>
      </c>
      <c r="B718" s="15">
        <v>49</v>
      </c>
      <c r="C718" s="14" t="s">
        <v>20</v>
      </c>
      <c r="D718" s="16">
        <v>2018</v>
      </c>
      <c r="E718" s="14" t="s">
        <v>153</v>
      </c>
      <c r="F718" s="16">
        <v>4</v>
      </c>
      <c r="G718" s="16" t="s">
        <v>1530</v>
      </c>
      <c r="H718" s="17">
        <v>0.94462735707871892</v>
      </c>
      <c r="I718" s="17">
        <v>27.866507033822216</v>
      </c>
      <c r="J718" s="17">
        <v>1.9431307991619273</v>
      </c>
      <c r="K718" s="17">
        <v>0</v>
      </c>
      <c r="L718" s="17">
        <v>0</v>
      </c>
      <c r="M718" s="17">
        <v>0</v>
      </c>
      <c r="N718" s="17">
        <v>1.5911403771325949</v>
      </c>
      <c r="O718" s="17">
        <v>648.45255911403763</v>
      </c>
      <c r="P718" s="17">
        <v>0</v>
      </c>
      <c r="Q718" s="17">
        <v>0</v>
      </c>
      <c r="R718" s="17">
        <v>0</v>
      </c>
      <c r="S718" s="17">
        <v>0</v>
      </c>
      <c r="T718" s="19">
        <f t="shared" si="44"/>
        <v>2.5357677342113139</v>
      </c>
      <c r="U718" s="19">
        <f t="shared" si="45"/>
        <v>676.31906614785987</v>
      </c>
      <c r="V718" s="19">
        <f t="shared" si="46"/>
        <v>1.9431307991619273</v>
      </c>
      <c r="W718" s="19">
        <f t="shared" si="47"/>
        <v>680.79796468123311</v>
      </c>
    </row>
    <row r="719" spans="1:23">
      <c r="A719" s="18">
        <v>718</v>
      </c>
      <c r="B719" s="15">
        <v>50</v>
      </c>
      <c r="C719" s="14" t="s">
        <v>115</v>
      </c>
      <c r="D719" s="16">
        <v>2007</v>
      </c>
      <c r="E719" s="14" t="s">
        <v>155</v>
      </c>
      <c r="F719" s="16">
        <v>4</v>
      </c>
      <c r="G719" s="16" t="s">
        <v>1530</v>
      </c>
      <c r="H719" s="17">
        <v>24.016131856811743</v>
      </c>
      <c r="I719" s="17">
        <v>1607.4115293460482</v>
      </c>
      <c r="J719" s="17">
        <v>45.44061913069973</v>
      </c>
      <c r="K719" s="17">
        <v>0.40006706735390452</v>
      </c>
      <c r="L719" s="17">
        <v>127.88342562197806</v>
      </c>
      <c r="M719" s="17">
        <v>0</v>
      </c>
      <c r="N719" s="17">
        <v>39.225543593780031</v>
      </c>
      <c r="O719" s="17">
        <v>6618.4794251214207</v>
      </c>
      <c r="P719" s="17">
        <v>909.37324498264377</v>
      </c>
      <c r="Q719" s="17">
        <v>0</v>
      </c>
      <c r="R719" s="17">
        <v>0</v>
      </c>
      <c r="S719" s="17">
        <v>0</v>
      </c>
      <c r="T719" s="19">
        <f t="shared" si="44"/>
        <v>63.64174251794568</v>
      </c>
      <c r="U719" s="19">
        <f t="shared" si="45"/>
        <v>8353.7743800894459</v>
      </c>
      <c r="V719" s="19">
        <f t="shared" si="46"/>
        <v>954.81386411334347</v>
      </c>
      <c r="W719" s="19">
        <f t="shared" si="47"/>
        <v>9372.2299867207348</v>
      </c>
    </row>
    <row r="720" spans="1:23">
      <c r="A720" s="18">
        <v>719</v>
      </c>
      <c r="B720" s="15">
        <v>50</v>
      </c>
      <c r="C720" s="14" t="s">
        <v>115</v>
      </c>
      <c r="D720" s="16">
        <v>2008</v>
      </c>
      <c r="E720" s="14" t="s">
        <v>155</v>
      </c>
      <c r="F720" s="16">
        <v>4</v>
      </c>
      <c r="G720" s="16" t="s">
        <v>1530</v>
      </c>
      <c r="H720" s="17">
        <v>15.484591293251215</v>
      </c>
      <c r="I720" s="17">
        <v>846.62014231873547</v>
      </c>
      <c r="J720" s="17">
        <v>33.504984616382878</v>
      </c>
      <c r="K720" s="17">
        <v>6.3178872480898907</v>
      </c>
      <c r="L720" s="17">
        <v>758.93728751953381</v>
      </c>
      <c r="M720" s="17">
        <v>0</v>
      </c>
      <c r="N720" s="17">
        <v>18.585800461778881</v>
      </c>
      <c r="O720" s="17">
        <v>1417.1301936335076</v>
      </c>
      <c r="P720" s="17">
        <v>20.478401725993173</v>
      </c>
      <c r="Q720" s="17">
        <v>1.8942124074684894</v>
      </c>
      <c r="R720" s="17">
        <v>3575.2322492524481</v>
      </c>
      <c r="S720" s="17">
        <v>1.852581365546105</v>
      </c>
      <c r="T720" s="19">
        <f t="shared" si="44"/>
        <v>42.282491410588477</v>
      </c>
      <c r="U720" s="19">
        <f t="shared" si="45"/>
        <v>6597.9198727242256</v>
      </c>
      <c r="V720" s="19">
        <f t="shared" si="46"/>
        <v>55.835967707922158</v>
      </c>
      <c r="W720" s="19">
        <f t="shared" si="47"/>
        <v>6696.0383318427366</v>
      </c>
    </row>
    <row r="721" spans="1:23">
      <c r="A721" s="18">
        <v>720</v>
      </c>
      <c r="B721" s="15">
        <v>50</v>
      </c>
      <c r="C721" s="14" t="s">
        <v>115</v>
      </c>
      <c r="D721" s="16">
        <v>2010</v>
      </c>
      <c r="E721" s="14" t="s">
        <v>155</v>
      </c>
      <c r="F721" s="16">
        <v>4</v>
      </c>
      <c r="G721" s="16" t="s">
        <v>1530</v>
      </c>
      <c r="H721" s="17">
        <v>20.96</v>
      </c>
      <c r="I721" s="17">
        <v>1329.22</v>
      </c>
      <c r="J721" s="17">
        <v>28.72</v>
      </c>
      <c r="K721" s="17">
        <v>4.92</v>
      </c>
      <c r="L721" s="17">
        <v>924.19</v>
      </c>
      <c r="M721" s="17">
        <v>0.05</v>
      </c>
      <c r="N721" s="17">
        <v>31.27</v>
      </c>
      <c r="O721" s="17">
        <v>5182.08</v>
      </c>
      <c r="P721" s="17">
        <v>23.44</v>
      </c>
      <c r="Q721" s="17">
        <v>1.42</v>
      </c>
      <c r="R721" s="17">
        <v>0.01</v>
      </c>
      <c r="S721" s="17">
        <v>0.88</v>
      </c>
      <c r="T721" s="19">
        <f t="shared" si="44"/>
        <v>58.570000000000007</v>
      </c>
      <c r="U721" s="19">
        <f t="shared" si="45"/>
        <v>7435.5</v>
      </c>
      <c r="V721" s="19">
        <f t="shared" si="46"/>
        <v>53.09</v>
      </c>
      <c r="W721" s="19">
        <f t="shared" si="47"/>
        <v>7547.16</v>
      </c>
    </row>
    <row r="722" spans="1:23">
      <c r="A722" s="18">
        <v>721</v>
      </c>
      <c r="B722" s="15">
        <v>50</v>
      </c>
      <c r="C722" s="14" t="s">
        <v>115</v>
      </c>
      <c r="D722" s="16">
        <v>2011</v>
      </c>
      <c r="E722" s="14" t="s">
        <v>155</v>
      </c>
      <c r="F722" s="16">
        <v>4</v>
      </c>
      <c r="G722" s="16" t="s">
        <v>1530</v>
      </c>
      <c r="H722" s="17">
        <v>15.15</v>
      </c>
      <c r="I722" s="17">
        <v>894.77</v>
      </c>
      <c r="J722" s="17">
        <v>37.159999999999997</v>
      </c>
      <c r="K722" s="17">
        <v>6.68</v>
      </c>
      <c r="L722" s="17">
        <v>2429.86</v>
      </c>
      <c r="M722" s="17">
        <v>2.73</v>
      </c>
      <c r="N722" s="17">
        <v>7.24</v>
      </c>
      <c r="O722" s="17">
        <v>1190.8800000000001</v>
      </c>
      <c r="P722" s="17">
        <v>3.63</v>
      </c>
      <c r="Q722" s="17">
        <v>3.6</v>
      </c>
      <c r="R722" s="17">
        <v>0</v>
      </c>
      <c r="S722" s="17">
        <v>4.9400000000000004</v>
      </c>
      <c r="T722" s="19">
        <f t="shared" si="44"/>
        <v>32.67</v>
      </c>
      <c r="U722" s="19">
        <f t="shared" si="45"/>
        <v>4515.51</v>
      </c>
      <c r="V722" s="19">
        <f t="shared" si="46"/>
        <v>48.459999999999994</v>
      </c>
      <c r="W722" s="19">
        <f t="shared" si="47"/>
        <v>4596.6400000000003</v>
      </c>
    </row>
    <row r="723" spans="1:23">
      <c r="A723" s="18">
        <v>722</v>
      </c>
      <c r="B723" s="15">
        <v>50</v>
      </c>
      <c r="C723" s="14" t="s">
        <v>115</v>
      </c>
      <c r="D723" s="16">
        <v>2012</v>
      </c>
      <c r="E723" s="14" t="s">
        <v>155</v>
      </c>
      <c r="F723" s="16">
        <v>4</v>
      </c>
      <c r="G723" s="16" t="s">
        <v>1530</v>
      </c>
      <c r="H723" s="17">
        <v>20.66</v>
      </c>
      <c r="I723" s="17">
        <v>1043.77</v>
      </c>
      <c r="J723" s="17">
        <v>37.18</v>
      </c>
      <c r="K723" s="17">
        <v>2.25</v>
      </c>
      <c r="L723" s="17">
        <v>525.54</v>
      </c>
      <c r="M723" s="17">
        <v>0.06</v>
      </c>
      <c r="N723" s="17">
        <v>19.14</v>
      </c>
      <c r="O723" s="17">
        <v>5690.94</v>
      </c>
      <c r="P723" s="17">
        <v>12.38</v>
      </c>
      <c r="Q723" s="17">
        <v>0.27</v>
      </c>
      <c r="R723" s="17">
        <v>0</v>
      </c>
      <c r="S723" s="17">
        <v>1.1599999999999999</v>
      </c>
      <c r="T723" s="19">
        <f t="shared" si="44"/>
        <v>42.32</v>
      </c>
      <c r="U723" s="19">
        <f t="shared" si="45"/>
        <v>7260.25</v>
      </c>
      <c r="V723" s="19">
        <f t="shared" si="46"/>
        <v>50.78</v>
      </c>
      <c r="W723" s="19">
        <f t="shared" si="47"/>
        <v>7353.3499999999995</v>
      </c>
    </row>
    <row r="724" spans="1:23">
      <c r="A724" s="18">
        <v>723</v>
      </c>
      <c r="B724" s="15">
        <v>50</v>
      </c>
      <c r="C724" s="14" t="s">
        <v>115</v>
      </c>
      <c r="D724" s="16">
        <v>2013</v>
      </c>
      <c r="E724" s="14" t="s">
        <v>155</v>
      </c>
      <c r="F724" s="16">
        <v>4</v>
      </c>
      <c r="G724" s="16" t="s">
        <v>1530</v>
      </c>
      <c r="H724" s="17">
        <v>21.85</v>
      </c>
      <c r="I724" s="17">
        <v>1322.54</v>
      </c>
      <c r="J724" s="17">
        <v>38.18</v>
      </c>
      <c r="K724" s="17">
        <v>1.77</v>
      </c>
      <c r="L724" s="17">
        <v>433.86</v>
      </c>
      <c r="M724" s="17">
        <v>0</v>
      </c>
      <c r="N724" s="17">
        <v>24.84</v>
      </c>
      <c r="O724" s="17">
        <v>3483.02</v>
      </c>
      <c r="P724" s="17">
        <v>7.46</v>
      </c>
      <c r="Q724" s="17">
        <v>2.27</v>
      </c>
      <c r="R724" s="17">
        <v>0</v>
      </c>
      <c r="S724" s="17">
        <v>1.97</v>
      </c>
      <c r="T724" s="19">
        <f t="shared" si="44"/>
        <v>50.730000000000004</v>
      </c>
      <c r="U724" s="19">
        <f t="shared" si="45"/>
        <v>5239.42</v>
      </c>
      <c r="V724" s="19">
        <f t="shared" si="46"/>
        <v>47.61</v>
      </c>
      <c r="W724" s="19">
        <f t="shared" si="47"/>
        <v>5337.7599999999993</v>
      </c>
    </row>
    <row r="725" spans="1:23">
      <c r="A725" s="18">
        <v>724</v>
      </c>
      <c r="B725" s="15">
        <v>50</v>
      </c>
      <c r="C725" s="14" t="s">
        <v>115</v>
      </c>
      <c r="D725" s="16">
        <v>2014</v>
      </c>
      <c r="E725" s="14" t="s">
        <v>155</v>
      </c>
      <c r="F725" s="16">
        <v>4</v>
      </c>
      <c r="G725" s="16" t="s">
        <v>1530</v>
      </c>
      <c r="H725" s="17">
        <v>21.96</v>
      </c>
      <c r="I725" s="17">
        <v>1374.35</v>
      </c>
      <c r="J725" s="17">
        <v>37.76</v>
      </c>
      <c r="K725" s="17">
        <v>2.0099999999999998</v>
      </c>
      <c r="L725" s="17">
        <v>464.42</v>
      </c>
      <c r="M725" s="17">
        <v>0</v>
      </c>
      <c r="N725" s="17">
        <v>18.829999999999998</v>
      </c>
      <c r="O725" s="17">
        <v>3799.27</v>
      </c>
      <c r="P725" s="17">
        <v>0.7</v>
      </c>
      <c r="Q725" s="17">
        <v>5.19</v>
      </c>
      <c r="R725" s="17">
        <v>0.15</v>
      </c>
      <c r="S725" s="17">
        <v>3.85</v>
      </c>
      <c r="T725" s="19">
        <f t="shared" si="44"/>
        <v>47.989999999999995</v>
      </c>
      <c r="U725" s="19">
        <f t="shared" si="45"/>
        <v>5638.19</v>
      </c>
      <c r="V725" s="19">
        <f t="shared" si="46"/>
        <v>42.31</v>
      </c>
      <c r="W725" s="19">
        <f t="shared" si="47"/>
        <v>5728.49</v>
      </c>
    </row>
    <row r="726" spans="1:23">
      <c r="A726" s="18">
        <v>725</v>
      </c>
      <c r="B726" s="15">
        <v>50</v>
      </c>
      <c r="C726" s="14" t="s">
        <v>115</v>
      </c>
      <c r="D726" s="16">
        <v>2015</v>
      </c>
      <c r="E726" s="14" t="s">
        <v>155</v>
      </c>
      <c r="F726" s="16">
        <v>4</v>
      </c>
      <c r="G726" s="16" t="s">
        <v>1530</v>
      </c>
      <c r="H726" s="17">
        <v>0</v>
      </c>
      <c r="I726" s="17">
        <v>0</v>
      </c>
      <c r="J726" s="17">
        <v>0</v>
      </c>
      <c r="K726" s="17">
        <v>2.336721925527304</v>
      </c>
      <c r="L726" s="17">
        <v>545.147914911714</v>
      </c>
      <c r="M726" s="17">
        <v>0</v>
      </c>
      <c r="N726" s="17">
        <v>17.285917577879012</v>
      </c>
      <c r="O726" s="17">
        <v>3300.1733906913219</v>
      </c>
      <c r="P726" s="17">
        <v>0.55502032337474339</v>
      </c>
      <c r="Q726" s="17">
        <v>4.2699533012194033</v>
      </c>
      <c r="R726" s="17">
        <v>285.0479582573422</v>
      </c>
      <c r="S726" s="17">
        <v>3.8176048677958341</v>
      </c>
      <c r="T726" s="19">
        <f t="shared" si="44"/>
        <v>23.892592804625718</v>
      </c>
      <c r="U726" s="19">
        <f t="shared" si="45"/>
        <v>4130.3692638603779</v>
      </c>
      <c r="V726" s="19">
        <f t="shared" si="46"/>
        <v>4.3726251911705774</v>
      </c>
      <c r="W726" s="19">
        <f t="shared" si="47"/>
        <v>4158.6344818561738</v>
      </c>
    </row>
    <row r="727" spans="1:23">
      <c r="A727" s="18">
        <v>726</v>
      </c>
      <c r="B727" s="15">
        <v>50</v>
      </c>
      <c r="C727" s="14" t="s">
        <v>115</v>
      </c>
      <c r="D727" s="16">
        <v>2016</v>
      </c>
      <c r="E727" s="14" t="s">
        <v>155</v>
      </c>
      <c r="F727" s="16">
        <v>4</v>
      </c>
      <c r="G727" s="16" t="s">
        <v>1530</v>
      </c>
      <c r="H727" s="17">
        <v>10.156142662608657</v>
      </c>
      <c r="I727" s="17">
        <v>626.9845907072621</v>
      </c>
      <c r="J727" s="17">
        <v>57.94538790137949</v>
      </c>
      <c r="K727" s="17">
        <v>3.2789414970322892</v>
      </c>
      <c r="L727" s="17">
        <v>685.58374308603061</v>
      </c>
      <c r="M727" s="17">
        <v>0</v>
      </c>
      <c r="N727" s="17">
        <v>30.3939767325251</v>
      </c>
      <c r="O727" s="17">
        <v>5707.5427509727169</v>
      </c>
      <c r="P727" s="17">
        <v>0.70502858875340602</v>
      </c>
      <c r="Q727" s="17">
        <v>1.3792282267458058</v>
      </c>
      <c r="R727" s="17">
        <v>1293.6377902765848</v>
      </c>
      <c r="S727" s="17">
        <v>0.60829715200820933</v>
      </c>
      <c r="T727" s="19">
        <f t="shared" si="44"/>
        <v>45.208289118911857</v>
      </c>
      <c r="U727" s="19">
        <f t="shared" si="45"/>
        <v>8313.7488750425946</v>
      </c>
      <c r="V727" s="19">
        <f t="shared" si="46"/>
        <v>59.25871364214111</v>
      </c>
      <c r="W727" s="19">
        <f t="shared" si="47"/>
        <v>8418.2158778036464</v>
      </c>
    </row>
    <row r="728" spans="1:23">
      <c r="A728" s="18">
        <v>727</v>
      </c>
      <c r="B728" s="15">
        <v>50</v>
      </c>
      <c r="C728" s="14" t="s">
        <v>115</v>
      </c>
      <c r="D728" s="16">
        <v>2017</v>
      </c>
      <c r="E728" s="14" t="s">
        <v>155</v>
      </c>
      <c r="F728" s="16">
        <v>4</v>
      </c>
      <c r="G728" s="16" t="s">
        <v>1530</v>
      </c>
      <c r="H728" s="17">
        <v>9.1163509366328821</v>
      </c>
      <c r="I728" s="17">
        <v>153.03332603074776</v>
      </c>
      <c r="J728" s="17">
        <v>68.004698878188606</v>
      </c>
      <c r="K728" s="17">
        <v>2.2758778511358777</v>
      </c>
      <c r="L728" s="17">
        <v>585.9990687677772</v>
      </c>
      <c r="M728" s="17">
        <v>0</v>
      </c>
      <c r="N728" s="17">
        <v>25.071131862116609</v>
      </c>
      <c r="O728" s="17">
        <v>4331.0142827589616</v>
      </c>
      <c r="P728" s="17">
        <v>0</v>
      </c>
      <c r="Q728" s="17">
        <v>3.1143188243772921</v>
      </c>
      <c r="R728" s="17">
        <v>864.56417050459254</v>
      </c>
      <c r="S728" s="17">
        <v>1.1746194671472134</v>
      </c>
      <c r="T728" s="19">
        <f t="shared" si="44"/>
        <v>39.577679474262659</v>
      </c>
      <c r="U728" s="19">
        <f t="shared" si="45"/>
        <v>5934.6108480620796</v>
      </c>
      <c r="V728" s="19">
        <f t="shared" si="46"/>
        <v>69.179318345335815</v>
      </c>
      <c r="W728" s="19">
        <f t="shared" si="47"/>
        <v>6043.3678458816776</v>
      </c>
    </row>
    <row r="729" spans="1:23">
      <c r="A729" s="18">
        <v>728</v>
      </c>
      <c r="B729" s="15">
        <v>50</v>
      </c>
      <c r="C729" s="14" t="s">
        <v>115</v>
      </c>
      <c r="D729" s="16">
        <v>2018</v>
      </c>
      <c r="E729" s="14" t="s">
        <v>155</v>
      </c>
      <c r="F729" s="16">
        <v>4</v>
      </c>
      <c r="G729" s="16" t="s">
        <v>1530</v>
      </c>
      <c r="H729" s="17">
        <v>13.157807039988528</v>
      </c>
      <c r="I729" s="17">
        <v>283.07149381896545</v>
      </c>
      <c r="J729" s="17">
        <v>78.016481934025279</v>
      </c>
      <c r="K729" s="17">
        <v>4.2717479576814537</v>
      </c>
      <c r="L729" s="17">
        <v>1054.5373476372886</v>
      </c>
      <c r="M729" s="17">
        <v>0</v>
      </c>
      <c r="N729" s="17">
        <v>17.928935101921244</v>
      </c>
      <c r="O729" s="17">
        <v>3127.2842707170644</v>
      </c>
      <c r="P729" s="17">
        <v>9.361105651743433E-2</v>
      </c>
      <c r="Q729" s="17">
        <v>1.4727981340087293</v>
      </c>
      <c r="R729" s="17">
        <v>154.1804879315012</v>
      </c>
      <c r="S729" s="17">
        <v>2.6575394279653946</v>
      </c>
      <c r="T729" s="19">
        <f t="shared" si="44"/>
        <v>36.831288233599949</v>
      </c>
      <c r="U729" s="19">
        <f t="shared" si="45"/>
        <v>4619.0736001048199</v>
      </c>
      <c r="V729" s="19">
        <f t="shared" si="46"/>
        <v>80.7676324185081</v>
      </c>
      <c r="W729" s="19">
        <f t="shared" si="47"/>
        <v>4736.672520756928</v>
      </c>
    </row>
    <row r="730" spans="1:23">
      <c r="A730" s="18">
        <v>729</v>
      </c>
      <c r="B730" s="15">
        <v>50</v>
      </c>
      <c r="C730" s="14" t="s">
        <v>115</v>
      </c>
      <c r="D730" s="16">
        <v>2019</v>
      </c>
      <c r="E730" s="14" t="s">
        <v>155</v>
      </c>
      <c r="F730" s="16">
        <v>4</v>
      </c>
      <c r="G730" s="16" t="s">
        <v>1530</v>
      </c>
      <c r="H730" s="17">
        <v>14.359000802499704</v>
      </c>
      <c r="I730" s="17">
        <v>360.5267334847274</v>
      </c>
      <c r="J730" s="17">
        <v>61.227585500367098</v>
      </c>
      <c r="K730" s="17">
        <v>2.5788857206276572</v>
      </c>
      <c r="L730" s="17">
        <v>744.11740399883888</v>
      </c>
      <c r="M730" s="17">
        <v>0</v>
      </c>
      <c r="N730" s="17">
        <v>34.486430925265083</v>
      </c>
      <c r="O730" s="17">
        <v>8097.7316099509962</v>
      </c>
      <c r="P730" s="17">
        <v>0.27777417316919084</v>
      </c>
      <c r="Q730" s="17">
        <v>1.9213072207898645</v>
      </c>
      <c r="R730" s="17">
        <v>706.83707207130294</v>
      </c>
      <c r="S730" s="17">
        <v>0.93111820649854016</v>
      </c>
      <c r="T730" s="19">
        <f t="shared" si="44"/>
        <v>53.345624669182307</v>
      </c>
      <c r="U730" s="19">
        <f t="shared" si="45"/>
        <v>9909.2128195058649</v>
      </c>
      <c r="V730" s="19">
        <f t="shared" si="46"/>
        <v>62.436477880034829</v>
      </c>
      <c r="W730" s="19">
        <f t="shared" si="47"/>
        <v>10024.994922055082</v>
      </c>
    </row>
    <row r="731" spans="1:23">
      <c r="A731" s="18">
        <v>730</v>
      </c>
      <c r="B731" s="15">
        <v>50</v>
      </c>
      <c r="C731" s="14" t="s">
        <v>115</v>
      </c>
      <c r="D731" s="16">
        <v>2020</v>
      </c>
      <c r="E731" s="14" t="s">
        <v>155</v>
      </c>
      <c r="F731" s="16">
        <v>4</v>
      </c>
      <c r="G731" s="16" t="s">
        <v>1530</v>
      </c>
      <c r="H731" s="17">
        <v>10.595662322030172</v>
      </c>
      <c r="I731" s="17">
        <v>1556.0651495601694</v>
      </c>
      <c r="J731" s="17">
        <v>54.871114422579382</v>
      </c>
      <c r="K731" s="17">
        <v>2.5589679471092883</v>
      </c>
      <c r="L731" s="17">
        <v>495.34781150688343</v>
      </c>
      <c r="M731" s="17">
        <v>0</v>
      </c>
      <c r="N731" s="17">
        <v>17.758120931761301</v>
      </c>
      <c r="O731" s="17">
        <v>7856.297767868049</v>
      </c>
      <c r="P731" s="17">
        <v>0</v>
      </c>
      <c r="Q731" s="17">
        <v>4.4576636678385118</v>
      </c>
      <c r="R731" s="17">
        <v>1147.1131300703773</v>
      </c>
      <c r="S731" s="17">
        <v>3.112628168257134</v>
      </c>
      <c r="T731" s="19">
        <f t="shared" si="44"/>
        <v>35.370414868739275</v>
      </c>
      <c r="U731" s="19">
        <f t="shared" si="45"/>
        <v>11054.823859005479</v>
      </c>
      <c r="V731" s="19">
        <f t="shared" si="46"/>
        <v>57.983742590836513</v>
      </c>
      <c r="W731" s="19">
        <f t="shared" si="47"/>
        <v>11148.178016465055</v>
      </c>
    </row>
    <row r="732" spans="1:23">
      <c r="A732" s="18">
        <v>731</v>
      </c>
      <c r="B732" s="15">
        <v>50</v>
      </c>
      <c r="C732" s="14" t="s">
        <v>115</v>
      </c>
      <c r="D732" s="16">
        <v>2021</v>
      </c>
      <c r="E732" s="14" t="s">
        <v>155</v>
      </c>
      <c r="F732" s="16">
        <v>4</v>
      </c>
      <c r="G732" s="16" t="s">
        <v>1530</v>
      </c>
      <c r="H732" s="17">
        <v>8.6068551554399626</v>
      </c>
      <c r="I732" s="17">
        <v>294.67123487929621</v>
      </c>
      <c r="J732" s="17">
        <v>49.980406360732431</v>
      </c>
      <c r="K732" s="17">
        <v>4.7977469496762035</v>
      </c>
      <c r="L732" s="17">
        <v>1988.4045715582399</v>
      </c>
      <c r="M732" s="17">
        <v>0</v>
      </c>
      <c r="N732" s="17">
        <v>22.932583043865314</v>
      </c>
      <c r="O732" s="17">
        <v>3773.6747281328007</v>
      </c>
      <c r="P732" s="17">
        <v>0</v>
      </c>
      <c r="Q732" s="17">
        <v>0.43541081184869701</v>
      </c>
      <c r="R732" s="17">
        <v>273.00867313096757</v>
      </c>
      <c r="S732" s="17">
        <v>0.12359047984778929</v>
      </c>
      <c r="T732" s="19">
        <f t="shared" si="44"/>
        <v>36.772595960830174</v>
      </c>
      <c r="U732" s="19">
        <f t="shared" si="45"/>
        <v>6329.7592077013041</v>
      </c>
      <c r="V732" s="19">
        <f t="shared" si="46"/>
        <v>50.103996840580223</v>
      </c>
      <c r="W732" s="19">
        <f t="shared" si="47"/>
        <v>6416.635800502715</v>
      </c>
    </row>
    <row r="733" spans="1:23">
      <c r="A733" s="18">
        <v>732</v>
      </c>
      <c r="B733" s="15">
        <v>50</v>
      </c>
      <c r="C733" s="14" t="s">
        <v>115</v>
      </c>
      <c r="D733" s="16">
        <v>2022</v>
      </c>
      <c r="E733" s="14" t="s">
        <v>155</v>
      </c>
      <c r="F733" s="16">
        <v>4</v>
      </c>
      <c r="G733" s="16" t="s">
        <v>1530</v>
      </c>
      <c r="H733" s="17">
        <v>7.9947057193014874</v>
      </c>
      <c r="I733" s="17">
        <v>434.92282792817804</v>
      </c>
      <c r="J733" s="17">
        <v>41.601644645662013</v>
      </c>
      <c r="K733" s="17">
        <v>5.2500415781206691</v>
      </c>
      <c r="L733" s="17">
        <v>2033.5385198189042</v>
      </c>
      <c r="M733" s="17">
        <v>5.0725307216113832E-2</v>
      </c>
      <c r="N733" s="17">
        <v>19.058825341094582</v>
      </c>
      <c r="O733" s="17">
        <v>5555.2784748529366</v>
      </c>
      <c r="P733" s="17">
        <v>0.73896947857956818</v>
      </c>
      <c r="Q733" s="17">
        <v>0.95710369891280911</v>
      </c>
      <c r="R733" s="17">
        <v>175.39258369521698</v>
      </c>
      <c r="S733" s="17">
        <v>0.95709137946964795</v>
      </c>
      <c r="T733" s="19">
        <f t="shared" si="44"/>
        <v>33.260676337429551</v>
      </c>
      <c r="U733" s="19">
        <f t="shared" si="45"/>
        <v>8199.1324062952353</v>
      </c>
      <c r="V733" s="19">
        <f t="shared" si="46"/>
        <v>43.34843081092734</v>
      </c>
      <c r="W733" s="19">
        <f t="shared" si="47"/>
        <v>8275.7415134435923</v>
      </c>
    </row>
    <row r="734" spans="1:23">
      <c r="A734" s="18">
        <v>733</v>
      </c>
      <c r="B734" s="15">
        <v>51</v>
      </c>
      <c r="C734" s="14" t="s">
        <v>116</v>
      </c>
      <c r="D734" s="16">
        <v>2007</v>
      </c>
      <c r="E734" s="14" t="s">
        <v>155</v>
      </c>
      <c r="F734" s="16">
        <v>4</v>
      </c>
      <c r="G734" s="16" t="s">
        <v>1530</v>
      </c>
      <c r="H734" s="17">
        <v>20.12261962702846</v>
      </c>
      <c r="I734" s="17">
        <v>1357.277775536194</v>
      </c>
      <c r="J734" s="17">
        <v>44.996277849928767</v>
      </c>
      <c r="K734" s="17">
        <v>1.9461095209875299</v>
      </c>
      <c r="L734" s="17">
        <v>116.76657125925179</v>
      </c>
      <c r="M734" s="17">
        <v>0</v>
      </c>
      <c r="N734" s="17">
        <v>0</v>
      </c>
      <c r="O734" s="17">
        <v>0</v>
      </c>
      <c r="P734" s="17">
        <v>0</v>
      </c>
      <c r="Q734" s="17">
        <v>0</v>
      </c>
      <c r="R734" s="17">
        <v>0</v>
      </c>
      <c r="S734" s="17">
        <v>0</v>
      </c>
      <c r="T734" s="19">
        <f t="shared" si="44"/>
        <v>22.06872914801599</v>
      </c>
      <c r="U734" s="19">
        <f t="shared" si="45"/>
        <v>1474.0443467954458</v>
      </c>
      <c r="V734" s="19">
        <f t="shared" si="46"/>
        <v>44.996277849928767</v>
      </c>
      <c r="W734" s="19">
        <f t="shared" si="47"/>
        <v>1541.1093537933905</v>
      </c>
    </row>
    <row r="735" spans="1:23">
      <c r="A735" s="18">
        <v>734</v>
      </c>
      <c r="B735" s="15">
        <v>51</v>
      </c>
      <c r="C735" s="14" t="s">
        <v>116</v>
      </c>
      <c r="D735" s="16">
        <v>2008</v>
      </c>
      <c r="E735" s="14" t="s">
        <v>155</v>
      </c>
      <c r="F735" s="16">
        <v>4</v>
      </c>
      <c r="G735" s="16" t="s">
        <v>1530</v>
      </c>
      <c r="H735" s="17">
        <v>8.967109970877825</v>
      </c>
      <c r="I735" s="17">
        <v>375.31108098738042</v>
      </c>
      <c r="J735" s="17">
        <v>34.13302107890722</v>
      </c>
      <c r="K735" s="17">
        <v>0</v>
      </c>
      <c r="L735" s="17">
        <v>0</v>
      </c>
      <c r="M735" s="17">
        <v>0</v>
      </c>
      <c r="N735" s="17">
        <v>0</v>
      </c>
      <c r="O735" s="17">
        <v>0</v>
      </c>
      <c r="P735" s="17">
        <v>0</v>
      </c>
      <c r="Q735" s="17">
        <v>0</v>
      </c>
      <c r="R735" s="17">
        <v>0</v>
      </c>
      <c r="S735" s="17">
        <v>0.406616974067397</v>
      </c>
      <c r="T735" s="19">
        <f t="shared" si="44"/>
        <v>8.967109970877825</v>
      </c>
      <c r="U735" s="19">
        <f t="shared" si="45"/>
        <v>375.31108098738042</v>
      </c>
      <c r="V735" s="19">
        <f t="shared" si="46"/>
        <v>34.539638052974617</v>
      </c>
      <c r="W735" s="19">
        <f t="shared" si="47"/>
        <v>418.81782901123285</v>
      </c>
    </row>
    <row r="736" spans="1:23">
      <c r="A736" s="18">
        <v>735</v>
      </c>
      <c r="B736" s="15">
        <v>51</v>
      </c>
      <c r="C736" s="14" t="s">
        <v>116</v>
      </c>
      <c r="D736" s="16">
        <v>2009</v>
      </c>
      <c r="E736" s="14" t="s">
        <v>155</v>
      </c>
      <c r="F736" s="16">
        <v>4</v>
      </c>
      <c r="G736" s="16" t="s">
        <v>1530</v>
      </c>
      <c r="H736" s="17">
        <v>7.96</v>
      </c>
      <c r="I736" s="17">
        <v>1272.81</v>
      </c>
      <c r="J736" s="17">
        <v>17.309999999999999</v>
      </c>
      <c r="K736" s="17">
        <v>3.83</v>
      </c>
      <c r="L736" s="17">
        <v>607.69000000000005</v>
      </c>
      <c r="M736" s="17">
        <v>0</v>
      </c>
      <c r="N736" s="17">
        <v>0</v>
      </c>
      <c r="O736" s="17">
        <v>0</v>
      </c>
      <c r="P736" s="17">
        <v>0</v>
      </c>
      <c r="Q736" s="17">
        <v>4.54</v>
      </c>
      <c r="R736" s="17">
        <v>0.09</v>
      </c>
      <c r="S736" s="17">
        <v>0.88</v>
      </c>
      <c r="T736" s="19">
        <f t="shared" si="44"/>
        <v>16.329999999999998</v>
      </c>
      <c r="U736" s="19">
        <f t="shared" si="45"/>
        <v>1880.59</v>
      </c>
      <c r="V736" s="19">
        <f t="shared" si="46"/>
        <v>18.189999999999998</v>
      </c>
      <c r="W736" s="19">
        <f t="shared" si="47"/>
        <v>1915.11</v>
      </c>
    </row>
    <row r="737" spans="1:23">
      <c r="A737" s="18">
        <v>736</v>
      </c>
      <c r="B737" s="15">
        <v>51</v>
      </c>
      <c r="C737" s="14" t="s">
        <v>116</v>
      </c>
      <c r="D737" s="16">
        <v>2010</v>
      </c>
      <c r="E737" s="14" t="s">
        <v>155</v>
      </c>
      <c r="F737" s="16">
        <v>4</v>
      </c>
      <c r="G737" s="16" t="s">
        <v>1530</v>
      </c>
      <c r="H737" s="17">
        <v>3</v>
      </c>
      <c r="I737" s="17">
        <v>285.89999999999998</v>
      </c>
      <c r="J737" s="17">
        <v>4.25</v>
      </c>
      <c r="K737" s="17">
        <v>2.41</v>
      </c>
      <c r="L737" s="17">
        <v>151.38999999999999</v>
      </c>
      <c r="M737" s="17">
        <v>0</v>
      </c>
      <c r="N737" s="17">
        <v>0</v>
      </c>
      <c r="O737" s="17">
        <v>0</v>
      </c>
      <c r="P737" s="17">
        <v>0</v>
      </c>
      <c r="Q737" s="17">
        <v>0</v>
      </c>
      <c r="R737" s="17">
        <v>0</v>
      </c>
      <c r="S737" s="17">
        <v>0</v>
      </c>
      <c r="T737" s="19">
        <f t="shared" si="44"/>
        <v>5.41</v>
      </c>
      <c r="U737" s="19">
        <f t="shared" si="45"/>
        <v>437.28999999999996</v>
      </c>
      <c r="V737" s="19">
        <f t="shared" si="46"/>
        <v>4.25</v>
      </c>
      <c r="W737" s="19">
        <f t="shared" si="47"/>
        <v>446.95</v>
      </c>
    </row>
    <row r="738" spans="1:23">
      <c r="A738" s="18">
        <v>737</v>
      </c>
      <c r="B738" s="15">
        <v>51</v>
      </c>
      <c r="C738" s="14" t="s">
        <v>116</v>
      </c>
      <c r="D738" s="16">
        <v>2011</v>
      </c>
      <c r="E738" s="14" t="s">
        <v>155</v>
      </c>
      <c r="F738" s="16">
        <v>4</v>
      </c>
      <c r="G738" s="16" t="s">
        <v>1530</v>
      </c>
      <c r="H738" s="17">
        <v>5.48</v>
      </c>
      <c r="I738" s="17">
        <v>405.34</v>
      </c>
      <c r="J738" s="17">
        <v>8.1</v>
      </c>
      <c r="K738" s="17">
        <v>3.24</v>
      </c>
      <c r="L738" s="17">
        <v>1430.29</v>
      </c>
      <c r="M738" s="17">
        <v>0</v>
      </c>
      <c r="N738" s="17">
        <v>0</v>
      </c>
      <c r="O738" s="17">
        <v>0</v>
      </c>
      <c r="P738" s="17">
        <v>0</v>
      </c>
      <c r="Q738" s="17">
        <v>0</v>
      </c>
      <c r="R738" s="17">
        <v>0</v>
      </c>
      <c r="S738" s="17">
        <v>0</v>
      </c>
      <c r="T738" s="19">
        <f t="shared" si="44"/>
        <v>8.7200000000000006</v>
      </c>
      <c r="U738" s="19">
        <f t="shared" si="45"/>
        <v>1835.6299999999999</v>
      </c>
      <c r="V738" s="19">
        <f t="shared" si="46"/>
        <v>8.1</v>
      </c>
      <c r="W738" s="19">
        <f t="shared" si="47"/>
        <v>1852.4499999999998</v>
      </c>
    </row>
    <row r="739" spans="1:23">
      <c r="A739" s="18">
        <v>738</v>
      </c>
      <c r="B739" s="15">
        <v>51</v>
      </c>
      <c r="C739" s="14" t="s">
        <v>116</v>
      </c>
      <c r="D739" s="16">
        <v>2012</v>
      </c>
      <c r="E739" s="14" t="s">
        <v>155</v>
      </c>
      <c r="F739" s="16">
        <v>4</v>
      </c>
      <c r="G739" s="16" t="s">
        <v>1530</v>
      </c>
      <c r="H739" s="17">
        <v>4.68</v>
      </c>
      <c r="I739" s="17">
        <v>209.52</v>
      </c>
      <c r="J739" s="17">
        <v>15.96</v>
      </c>
      <c r="K739" s="17">
        <v>1.83</v>
      </c>
      <c r="L739" s="17">
        <v>737.84</v>
      </c>
      <c r="M739" s="17">
        <v>0</v>
      </c>
      <c r="N739" s="17">
        <v>1.98</v>
      </c>
      <c r="O739" s="17">
        <v>416.2</v>
      </c>
      <c r="P739" s="17">
        <v>0</v>
      </c>
      <c r="Q739" s="17">
        <v>0</v>
      </c>
      <c r="R739" s="17">
        <v>0</v>
      </c>
      <c r="S739" s="17">
        <v>0</v>
      </c>
      <c r="T739" s="19">
        <f t="shared" si="44"/>
        <v>8.49</v>
      </c>
      <c r="U739" s="19">
        <f t="shared" si="45"/>
        <v>1363.56</v>
      </c>
      <c r="V739" s="19">
        <f t="shared" si="46"/>
        <v>15.96</v>
      </c>
      <c r="W739" s="19">
        <f t="shared" si="47"/>
        <v>1388.01</v>
      </c>
    </row>
    <row r="740" spans="1:23">
      <c r="A740" s="18">
        <v>739</v>
      </c>
      <c r="B740" s="15">
        <v>51</v>
      </c>
      <c r="C740" s="14" t="s">
        <v>116</v>
      </c>
      <c r="D740" s="16">
        <v>2013</v>
      </c>
      <c r="E740" s="14" t="s">
        <v>155</v>
      </c>
      <c r="F740" s="16">
        <v>4</v>
      </c>
      <c r="G740" s="16" t="s">
        <v>1530</v>
      </c>
      <c r="H740" s="17">
        <v>7.22</v>
      </c>
      <c r="I740" s="17">
        <v>1024.28</v>
      </c>
      <c r="J740" s="17">
        <v>10.050000000000001</v>
      </c>
      <c r="K740" s="17">
        <v>6.04</v>
      </c>
      <c r="L740" s="17">
        <v>3183.64</v>
      </c>
      <c r="M740" s="17">
        <v>0</v>
      </c>
      <c r="N740" s="17">
        <v>15.04</v>
      </c>
      <c r="O740" s="17">
        <v>2402.25</v>
      </c>
      <c r="P740" s="17">
        <v>15.07</v>
      </c>
      <c r="Q740" s="17">
        <v>2.87</v>
      </c>
      <c r="R740" s="17">
        <v>0.15</v>
      </c>
      <c r="S740" s="17">
        <v>0</v>
      </c>
      <c r="T740" s="19">
        <f t="shared" si="44"/>
        <v>31.169999999999998</v>
      </c>
      <c r="U740" s="19">
        <f t="shared" si="45"/>
        <v>6610.32</v>
      </c>
      <c r="V740" s="19">
        <f t="shared" si="46"/>
        <v>25.12</v>
      </c>
      <c r="W740" s="19">
        <f t="shared" si="47"/>
        <v>6666.61</v>
      </c>
    </row>
    <row r="741" spans="1:23">
      <c r="A741" s="18">
        <v>740</v>
      </c>
      <c r="B741" s="15">
        <v>51</v>
      </c>
      <c r="C741" s="14" t="s">
        <v>116</v>
      </c>
      <c r="D741" s="16">
        <v>2014</v>
      </c>
      <c r="E741" s="14" t="s">
        <v>155</v>
      </c>
      <c r="F741" s="16">
        <v>4</v>
      </c>
      <c r="G741" s="16" t="s">
        <v>1530</v>
      </c>
      <c r="H741" s="17">
        <v>11.05</v>
      </c>
      <c r="I741" s="17">
        <v>789.54</v>
      </c>
      <c r="J741" s="17">
        <v>16.920000000000002</v>
      </c>
      <c r="K741" s="17">
        <v>6.43</v>
      </c>
      <c r="L741" s="17">
        <v>3549.19</v>
      </c>
      <c r="M741" s="17">
        <v>0</v>
      </c>
      <c r="N741" s="17">
        <v>14.95</v>
      </c>
      <c r="O741" s="17">
        <v>3495.61</v>
      </c>
      <c r="P741" s="17">
        <v>11.01</v>
      </c>
      <c r="Q741" s="17">
        <v>5.6</v>
      </c>
      <c r="R741" s="17">
        <v>0.22</v>
      </c>
      <c r="S741" s="17">
        <v>2.08</v>
      </c>
      <c r="T741" s="19">
        <f t="shared" si="44"/>
        <v>38.03</v>
      </c>
      <c r="U741" s="19">
        <f t="shared" si="45"/>
        <v>7834.56</v>
      </c>
      <c r="V741" s="19">
        <f t="shared" si="46"/>
        <v>30.009999999999998</v>
      </c>
      <c r="W741" s="19">
        <f t="shared" si="47"/>
        <v>7902.6</v>
      </c>
    </row>
    <row r="742" spans="1:23">
      <c r="A742" s="18">
        <v>741</v>
      </c>
      <c r="B742" s="15">
        <v>51</v>
      </c>
      <c r="C742" s="14" t="s">
        <v>116</v>
      </c>
      <c r="D742" s="16">
        <v>2015</v>
      </c>
      <c r="E742" s="14" t="s">
        <v>155</v>
      </c>
      <c r="F742" s="16">
        <v>4</v>
      </c>
      <c r="G742" s="16" t="s">
        <v>1530</v>
      </c>
      <c r="H742" s="17">
        <v>11.773846133598891</v>
      </c>
      <c r="I742" s="17">
        <v>784.1991656101535</v>
      </c>
      <c r="J742" s="17">
        <v>16.303030037157111</v>
      </c>
      <c r="K742" s="17">
        <v>12.756797827667009</v>
      </c>
      <c r="L742" s="17">
        <v>7148.1630537548044</v>
      </c>
      <c r="M742" s="17">
        <v>0</v>
      </c>
      <c r="N742" s="17">
        <v>21.02151778233041</v>
      </c>
      <c r="O742" s="17">
        <v>13591.938074410729</v>
      </c>
      <c r="P742" s="17">
        <v>9.0278349294365885</v>
      </c>
      <c r="Q742" s="17">
        <v>1.4992169369732971</v>
      </c>
      <c r="R742" s="17">
        <v>1318.947194791863</v>
      </c>
      <c r="S742" s="17">
        <v>0.58838961004777335</v>
      </c>
      <c r="T742" s="19">
        <f t="shared" si="44"/>
        <v>47.051378680569613</v>
      </c>
      <c r="U742" s="19">
        <f t="shared" si="45"/>
        <v>22843.247488567551</v>
      </c>
      <c r="V742" s="19">
        <f t="shared" si="46"/>
        <v>25.919254576641475</v>
      </c>
      <c r="W742" s="19">
        <f t="shared" si="47"/>
        <v>22916.218121824764</v>
      </c>
    </row>
    <row r="743" spans="1:23">
      <c r="A743" s="18">
        <v>742</v>
      </c>
      <c r="B743" s="15">
        <v>51</v>
      </c>
      <c r="C743" s="14" t="s">
        <v>116</v>
      </c>
      <c r="D743" s="16">
        <v>2016</v>
      </c>
      <c r="E743" s="14" t="s">
        <v>155</v>
      </c>
      <c r="F743" s="16">
        <v>4</v>
      </c>
      <c r="G743" s="16" t="s">
        <v>1530</v>
      </c>
      <c r="H743" s="17">
        <v>7.4633891992551229</v>
      </c>
      <c r="I743" s="17">
        <v>428.11600248292979</v>
      </c>
      <c r="J743" s="17">
        <v>15.144382371198013</v>
      </c>
      <c r="K743" s="17">
        <v>8.8533646352984299</v>
      </c>
      <c r="L743" s="17">
        <v>4009.0763666310245</v>
      </c>
      <c r="M743" s="17">
        <v>0.26037578603433748</v>
      </c>
      <c r="N743" s="17">
        <v>15.102321539416511</v>
      </c>
      <c r="O743" s="17">
        <v>1874.1210180012415</v>
      </c>
      <c r="P743" s="17">
        <v>9.87774053382992</v>
      </c>
      <c r="Q743" s="17">
        <v>1.2608317815021726</v>
      </c>
      <c r="R743" s="17">
        <v>311.17611421477341</v>
      </c>
      <c r="S743" s="17">
        <v>0.44782122905027932</v>
      </c>
      <c r="T743" s="19">
        <f t="shared" si="44"/>
        <v>32.679907155472236</v>
      </c>
      <c r="U743" s="19">
        <f t="shared" si="45"/>
        <v>6622.4895013299692</v>
      </c>
      <c r="V743" s="19">
        <f t="shared" si="46"/>
        <v>25.730319920112553</v>
      </c>
      <c r="W743" s="19">
        <f t="shared" si="47"/>
        <v>6680.899728405554</v>
      </c>
    </row>
    <row r="744" spans="1:23">
      <c r="A744" s="18">
        <v>743</v>
      </c>
      <c r="B744" s="15">
        <v>51</v>
      </c>
      <c r="C744" s="14" t="s">
        <v>116</v>
      </c>
      <c r="D744" s="16">
        <v>2017</v>
      </c>
      <c r="E744" s="14" t="s">
        <v>155</v>
      </c>
      <c r="F744" s="16">
        <v>4</v>
      </c>
      <c r="G744" s="16" t="s">
        <v>1530</v>
      </c>
      <c r="H744" s="17">
        <v>6.2132720320893249</v>
      </c>
      <c r="I744" s="17">
        <v>263.06950341300939</v>
      </c>
      <c r="J744" s="17">
        <v>16.480589242569962</v>
      </c>
      <c r="K744" s="17">
        <v>4.4477616174122057</v>
      </c>
      <c r="L744" s="17">
        <v>1688.552072458679</v>
      </c>
      <c r="M744" s="17">
        <v>0</v>
      </c>
      <c r="N744" s="17">
        <v>8.4059018085430797</v>
      </c>
      <c r="O744" s="17">
        <v>1558.4261218362224</v>
      </c>
      <c r="P744" s="17">
        <v>21.06734535901105</v>
      </c>
      <c r="Q744" s="17">
        <v>0.3169055382233586</v>
      </c>
      <c r="R744" s="17">
        <v>99.142220449907342</v>
      </c>
      <c r="S744" s="17">
        <v>1.2118880626773945</v>
      </c>
      <c r="T744" s="19">
        <f t="shared" si="44"/>
        <v>19.383840996267971</v>
      </c>
      <c r="U744" s="19">
        <f t="shared" si="45"/>
        <v>3609.1899181578178</v>
      </c>
      <c r="V744" s="19">
        <f t="shared" si="46"/>
        <v>38.759822664258408</v>
      </c>
      <c r="W744" s="19">
        <f t="shared" si="47"/>
        <v>3667.3335818183446</v>
      </c>
    </row>
    <row r="745" spans="1:23">
      <c r="A745" s="18">
        <v>744</v>
      </c>
      <c r="B745" s="15">
        <v>51</v>
      </c>
      <c r="C745" s="14" t="s">
        <v>116</v>
      </c>
      <c r="D745" s="16">
        <v>2018</v>
      </c>
      <c r="E745" s="14" t="s">
        <v>155</v>
      </c>
      <c r="F745" s="16">
        <v>4</v>
      </c>
      <c r="G745" s="16" t="s">
        <v>1530</v>
      </c>
      <c r="H745" s="17">
        <v>7.7023272609639308</v>
      </c>
      <c r="I745" s="17">
        <v>492.31181610613595</v>
      </c>
      <c r="J745" s="17">
        <v>15.525760864250007</v>
      </c>
      <c r="K745" s="17">
        <v>6.0491532303042232</v>
      </c>
      <c r="L745" s="17">
        <v>2831.784793476816</v>
      </c>
      <c r="M745" s="17">
        <v>0</v>
      </c>
      <c r="N745" s="17">
        <v>19.006879845325731</v>
      </c>
      <c r="O745" s="17">
        <v>5772.2012721507326</v>
      </c>
      <c r="P745" s="17">
        <v>18.782722522935952</v>
      </c>
      <c r="Q745" s="17">
        <v>2.5670211285353717</v>
      </c>
      <c r="R745" s="17">
        <v>603.46175460505776</v>
      </c>
      <c r="S745" s="17">
        <v>0.43251620280685654</v>
      </c>
      <c r="T745" s="19">
        <f t="shared" si="44"/>
        <v>35.325381465129254</v>
      </c>
      <c r="U745" s="19">
        <f t="shared" si="45"/>
        <v>9699.759636338742</v>
      </c>
      <c r="V745" s="19">
        <f t="shared" si="46"/>
        <v>34.740999589992818</v>
      </c>
      <c r="W745" s="19">
        <f t="shared" si="47"/>
        <v>9769.8260173938634</v>
      </c>
    </row>
    <row r="746" spans="1:23">
      <c r="A746" s="18">
        <v>745</v>
      </c>
      <c r="B746" s="15">
        <v>51</v>
      </c>
      <c r="C746" s="14" t="s">
        <v>116</v>
      </c>
      <c r="D746" s="16">
        <v>2019</v>
      </c>
      <c r="E746" s="14" t="s">
        <v>155</v>
      </c>
      <c r="F746" s="16">
        <v>4</v>
      </c>
      <c r="G746" s="16" t="s">
        <v>1530</v>
      </c>
      <c r="H746" s="17">
        <v>8.7405070438954713</v>
      </c>
      <c r="I746" s="17">
        <v>596.87694768172616</v>
      </c>
      <c r="J746" s="17">
        <v>19.324383499761378</v>
      </c>
      <c r="K746" s="17">
        <v>3.5768780988950537</v>
      </c>
      <c r="L746" s="17">
        <v>391.57405106869754</v>
      </c>
      <c r="M746" s="17">
        <v>0</v>
      </c>
      <c r="N746" s="17">
        <v>42.08422072694021</v>
      </c>
      <c r="O746" s="17">
        <v>10519.566225732531</v>
      </c>
      <c r="P746" s="17">
        <v>23.035603822319693</v>
      </c>
      <c r="Q746" s="17">
        <v>0.98594863985602543</v>
      </c>
      <c r="R746" s="17">
        <v>243.80110239605381</v>
      </c>
      <c r="S746" s="17">
        <v>1.4538512821820593</v>
      </c>
      <c r="T746" s="19">
        <f t="shared" si="44"/>
        <v>55.387554509586757</v>
      </c>
      <c r="U746" s="19">
        <f t="shared" si="45"/>
        <v>11751.818326879009</v>
      </c>
      <c r="V746" s="19">
        <f t="shared" si="46"/>
        <v>43.813838604263125</v>
      </c>
      <c r="W746" s="19">
        <f t="shared" si="47"/>
        <v>11851.019719992859</v>
      </c>
    </row>
    <row r="747" spans="1:23">
      <c r="A747" s="18">
        <v>746</v>
      </c>
      <c r="B747" s="15">
        <v>51</v>
      </c>
      <c r="C747" s="14" t="s">
        <v>116</v>
      </c>
      <c r="D747" s="16">
        <v>2020</v>
      </c>
      <c r="E747" s="14" t="s">
        <v>155</v>
      </c>
      <c r="F747" s="16">
        <v>4</v>
      </c>
      <c r="G747" s="16" t="s">
        <v>1530</v>
      </c>
      <c r="H747" s="17">
        <v>5.355214917713365</v>
      </c>
      <c r="I747" s="17">
        <v>400.53762257816106</v>
      </c>
      <c r="J747" s="17">
        <v>21.314385698416022</v>
      </c>
      <c r="K747" s="17">
        <v>4.19290244499732</v>
      </c>
      <c r="L747" s="17">
        <v>859.73942269812142</v>
      </c>
      <c r="M747" s="17">
        <v>0.55251473777235149</v>
      </c>
      <c r="N747" s="17">
        <v>14.769515791864677</v>
      </c>
      <c r="O747" s="17">
        <v>12380.393343247242</v>
      </c>
      <c r="P747" s="17">
        <v>33.595221448117009</v>
      </c>
      <c r="Q747" s="17">
        <v>3.8871091961569992</v>
      </c>
      <c r="R747" s="17">
        <v>8731.4206822142314</v>
      </c>
      <c r="S747" s="17">
        <v>2.2600591285460268</v>
      </c>
      <c r="T747" s="19">
        <f t="shared" si="44"/>
        <v>28.20474235073236</v>
      </c>
      <c r="U747" s="19">
        <f t="shared" si="45"/>
        <v>22372.091070737755</v>
      </c>
      <c r="V747" s="19">
        <f t="shared" si="46"/>
        <v>57.722181012851408</v>
      </c>
      <c r="W747" s="19">
        <f t="shared" si="47"/>
        <v>22458.017994101338</v>
      </c>
    </row>
    <row r="748" spans="1:23">
      <c r="A748" s="18">
        <v>747</v>
      </c>
      <c r="B748" s="15">
        <v>51</v>
      </c>
      <c r="C748" s="14" t="s">
        <v>116</v>
      </c>
      <c r="D748" s="16">
        <v>2021</v>
      </c>
      <c r="E748" s="14" t="s">
        <v>155</v>
      </c>
      <c r="F748" s="16">
        <v>4</v>
      </c>
      <c r="G748" s="16" t="s">
        <v>1530</v>
      </c>
      <c r="H748" s="17">
        <v>5.6310388641825266</v>
      </c>
      <c r="I748" s="17">
        <v>460.03611579150902</v>
      </c>
      <c r="J748" s="17">
        <v>27.660939701129742</v>
      </c>
      <c r="K748" s="17">
        <v>1.055796480954617</v>
      </c>
      <c r="L748" s="17">
        <v>63.215161726928713</v>
      </c>
      <c r="M748" s="17">
        <v>0.15881280556859931</v>
      </c>
      <c r="N748" s="17">
        <v>21.696323509101457</v>
      </c>
      <c r="O748" s="17">
        <v>4567.3567245808363</v>
      </c>
      <c r="P748" s="17">
        <v>18.292641493798858</v>
      </c>
      <c r="Q748" s="17">
        <v>0</v>
      </c>
      <c r="R748" s="17">
        <v>0</v>
      </c>
      <c r="S748" s="17">
        <v>0</v>
      </c>
      <c r="T748" s="19">
        <f t="shared" si="44"/>
        <v>28.383158854238602</v>
      </c>
      <c r="U748" s="19">
        <f t="shared" si="45"/>
        <v>5090.608002099274</v>
      </c>
      <c r="V748" s="19">
        <f t="shared" si="46"/>
        <v>46.112394000497197</v>
      </c>
      <c r="W748" s="19">
        <f t="shared" si="47"/>
        <v>5165.1035549540102</v>
      </c>
    </row>
    <row r="749" spans="1:23">
      <c r="A749" s="18">
        <v>748</v>
      </c>
      <c r="B749" s="15">
        <v>51</v>
      </c>
      <c r="C749" s="14" t="s">
        <v>116</v>
      </c>
      <c r="D749" s="16">
        <v>2022</v>
      </c>
      <c r="E749" s="14" t="s">
        <v>155</v>
      </c>
      <c r="F749" s="16">
        <v>4</v>
      </c>
      <c r="G749" s="16" t="s">
        <v>1530</v>
      </c>
      <c r="H749" s="17">
        <v>3.0010996532361913</v>
      </c>
      <c r="I749" s="17">
        <v>193.80055079976253</v>
      </c>
      <c r="J749" s="17">
        <v>20.228948452538123</v>
      </c>
      <c r="K749" s="17">
        <v>0.38528735333902081</v>
      </c>
      <c r="L749" s="17">
        <v>37.063802594403121</v>
      </c>
      <c r="M749" s="17">
        <v>0</v>
      </c>
      <c r="N749" s="17">
        <v>32.963516814314303</v>
      </c>
      <c r="O749" s="17">
        <v>8984.8522280142333</v>
      </c>
      <c r="P749" s="17">
        <v>13.667852821632351</v>
      </c>
      <c r="Q749" s="17">
        <v>2.6613165346974657</v>
      </c>
      <c r="R749" s="17">
        <v>1639.368727678499</v>
      </c>
      <c r="S749" s="17">
        <v>2.9344587208340496</v>
      </c>
      <c r="T749" s="19">
        <f t="shared" si="44"/>
        <v>39.011220355586978</v>
      </c>
      <c r="U749" s="19">
        <f t="shared" si="45"/>
        <v>10855.085309086897</v>
      </c>
      <c r="V749" s="19">
        <f t="shared" si="46"/>
        <v>36.831259995004523</v>
      </c>
      <c r="W749" s="19">
        <f t="shared" si="47"/>
        <v>10930.927789437488</v>
      </c>
    </row>
    <row r="750" spans="1:23">
      <c r="A750" s="18">
        <v>749</v>
      </c>
      <c r="B750" s="15">
        <v>52</v>
      </c>
      <c r="C750" s="14" t="s">
        <v>39</v>
      </c>
      <c r="D750" s="16">
        <v>2015</v>
      </c>
      <c r="E750" s="14" t="s">
        <v>155</v>
      </c>
      <c r="F750" s="16">
        <v>17</v>
      </c>
      <c r="G750" s="16" t="s">
        <v>1530</v>
      </c>
      <c r="H750" s="17">
        <v>0</v>
      </c>
      <c r="I750" s="17">
        <v>0</v>
      </c>
      <c r="J750" s="17">
        <v>0</v>
      </c>
      <c r="K750" s="17">
        <v>0</v>
      </c>
      <c r="L750" s="17">
        <v>0</v>
      </c>
      <c r="M750" s="17">
        <v>0</v>
      </c>
      <c r="N750" s="17">
        <v>0</v>
      </c>
      <c r="O750" s="17">
        <v>0</v>
      </c>
      <c r="P750" s="17">
        <v>0</v>
      </c>
      <c r="Q750" s="17">
        <v>0</v>
      </c>
      <c r="R750" s="17">
        <v>0</v>
      </c>
      <c r="S750" s="17">
        <v>0</v>
      </c>
      <c r="T750" s="19">
        <f t="shared" si="44"/>
        <v>0</v>
      </c>
      <c r="U750" s="19">
        <f t="shared" si="45"/>
        <v>0</v>
      </c>
      <c r="V750" s="19">
        <f t="shared" si="46"/>
        <v>0</v>
      </c>
      <c r="W750" s="19">
        <f t="shared" si="47"/>
        <v>0</v>
      </c>
    </row>
    <row r="751" spans="1:23">
      <c r="A751" s="18">
        <v>750</v>
      </c>
      <c r="B751" s="15">
        <v>52</v>
      </c>
      <c r="C751" s="14" t="s">
        <v>39</v>
      </c>
      <c r="D751" s="16">
        <v>2016</v>
      </c>
      <c r="E751" s="14" t="s">
        <v>155</v>
      </c>
      <c r="F751" s="16">
        <v>17</v>
      </c>
      <c r="G751" s="16" t="s">
        <v>1530</v>
      </c>
      <c r="H751" s="17">
        <v>29.117387575801466</v>
      </c>
      <c r="I751" s="17">
        <v>806.51504723417565</v>
      </c>
      <c r="J751" s="17">
        <v>15.962353304950817</v>
      </c>
      <c r="K751" s="17">
        <v>0</v>
      </c>
      <c r="L751" s="17">
        <v>0</v>
      </c>
      <c r="M751" s="17">
        <v>0</v>
      </c>
      <c r="N751" s="17">
        <v>24.728139800633649</v>
      </c>
      <c r="O751" s="17">
        <v>1569.8736063757137</v>
      </c>
      <c r="P751" s="17">
        <v>9.6863592210488356</v>
      </c>
      <c r="Q751" s="17">
        <v>0</v>
      </c>
      <c r="R751" s="17">
        <v>0</v>
      </c>
      <c r="S751" s="17">
        <v>0</v>
      </c>
      <c r="T751" s="19">
        <f t="shared" si="44"/>
        <v>53.845527376435115</v>
      </c>
      <c r="U751" s="19">
        <f t="shared" si="45"/>
        <v>2376.3886536098894</v>
      </c>
      <c r="V751" s="19">
        <f t="shared" si="46"/>
        <v>25.648712525999652</v>
      </c>
      <c r="W751" s="19">
        <f t="shared" si="47"/>
        <v>2455.8828935123242</v>
      </c>
    </row>
    <row r="752" spans="1:23">
      <c r="A752" s="18">
        <v>751</v>
      </c>
      <c r="B752" s="15">
        <v>52</v>
      </c>
      <c r="C752" s="14" t="s">
        <v>39</v>
      </c>
      <c r="D752" s="16">
        <v>2017</v>
      </c>
      <c r="E752" s="14" t="s">
        <v>155</v>
      </c>
      <c r="F752" s="16">
        <v>17</v>
      </c>
      <c r="G752" s="16" t="s">
        <v>1530</v>
      </c>
      <c r="H752" s="17">
        <v>13.311596160682544</v>
      </c>
      <c r="I752" s="17">
        <v>398.71456807678635</v>
      </c>
      <c r="J752" s="17">
        <v>20.513473160327052</v>
      </c>
      <c r="K752" s="17">
        <v>0.67776750799857799</v>
      </c>
      <c r="L752" s="17">
        <v>93.531916103803766</v>
      </c>
      <c r="M752" s="17">
        <v>0</v>
      </c>
      <c r="N752" s="17">
        <v>4.6245858514041949</v>
      </c>
      <c r="O752" s="17">
        <v>126.12089584073942</v>
      </c>
      <c r="P752" s="17">
        <v>3.5471880554568074</v>
      </c>
      <c r="Q752" s="17">
        <v>0</v>
      </c>
      <c r="R752" s="17">
        <v>0</v>
      </c>
      <c r="S752" s="17">
        <v>0</v>
      </c>
      <c r="T752" s="19">
        <f t="shared" si="44"/>
        <v>18.613949520085317</v>
      </c>
      <c r="U752" s="19">
        <f t="shared" si="45"/>
        <v>618.36738002132961</v>
      </c>
      <c r="V752" s="19">
        <f t="shared" si="46"/>
        <v>24.06066121578386</v>
      </c>
      <c r="W752" s="19">
        <f t="shared" si="47"/>
        <v>661.04199075719873</v>
      </c>
    </row>
    <row r="753" spans="1:23">
      <c r="A753" s="18">
        <v>752</v>
      </c>
      <c r="B753" s="15">
        <v>52</v>
      </c>
      <c r="C753" s="14" t="s">
        <v>39</v>
      </c>
      <c r="D753" s="16">
        <v>2018</v>
      </c>
      <c r="E753" s="14" t="s">
        <v>155</v>
      </c>
      <c r="F753" s="16">
        <v>17</v>
      </c>
      <c r="G753" s="16" t="s">
        <v>1530</v>
      </c>
      <c r="H753" s="17">
        <v>5.4081611681990269</v>
      </c>
      <c r="I753" s="17">
        <v>121.04746078961601</v>
      </c>
      <c r="J753" s="17">
        <v>12.208669551108706</v>
      </c>
      <c r="K753" s="17">
        <v>0</v>
      </c>
      <c r="L753" s="17">
        <v>0</v>
      </c>
      <c r="M753" s="17">
        <v>0</v>
      </c>
      <c r="N753" s="17">
        <v>0.4840724716062737</v>
      </c>
      <c r="O753" s="17">
        <v>20.346538669551109</v>
      </c>
      <c r="P753" s="17">
        <v>0.79616008653326131</v>
      </c>
      <c r="Q753" s="17">
        <v>0</v>
      </c>
      <c r="R753" s="17">
        <v>0</v>
      </c>
      <c r="S753" s="17">
        <v>0</v>
      </c>
      <c r="T753" s="19">
        <f t="shared" si="44"/>
        <v>5.8922336398053003</v>
      </c>
      <c r="U753" s="19">
        <f t="shared" si="45"/>
        <v>141.39399945916711</v>
      </c>
      <c r="V753" s="19">
        <f t="shared" si="46"/>
        <v>13.004829637641967</v>
      </c>
      <c r="W753" s="19">
        <f t="shared" si="47"/>
        <v>160.29106273661438</v>
      </c>
    </row>
    <row r="754" spans="1:23">
      <c r="A754" s="18">
        <v>753</v>
      </c>
      <c r="B754" s="15">
        <v>53</v>
      </c>
      <c r="C754" s="14" t="s">
        <v>85</v>
      </c>
      <c r="D754" s="16">
        <v>2009</v>
      </c>
      <c r="E754" s="14" t="s">
        <v>155</v>
      </c>
      <c r="F754" s="16">
        <v>17</v>
      </c>
      <c r="G754" s="16" t="s">
        <v>1530</v>
      </c>
      <c r="H754" s="17">
        <v>51.31</v>
      </c>
      <c r="I754" s="17">
        <v>5209.3500000000004</v>
      </c>
      <c r="J754" s="17">
        <v>0</v>
      </c>
      <c r="K754" s="17">
        <v>2.31</v>
      </c>
      <c r="L754" s="17">
        <v>577.52</v>
      </c>
      <c r="M754" s="17">
        <v>0</v>
      </c>
      <c r="N754" s="17">
        <v>29.42</v>
      </c>
      <c r="O754" s="17">
        <v>6233.56</v>
      </c>
      <c r="P754" s="17">
        <v>0</v>
      </c>
      <c r="Q754" s="17">
        <v>4.43</v>
      </c>
      <c r="R754" s="17">
        <v>0.46</v>
      </c>
      <c r="S754" s="17">
        <v>0.06</v>
      </c>
      <c r="T754" s="19">
        <f t="shared" si="44"/>
        <v>87.47</v>
      </c>
      <c r="U754" s="19">
        <f t="shared" si="45"/>
        <v>12020.89</v>
      </c>
      <c r="V754" s="19">
        <f t="shared" si="46"/>
        <v>0.06</v>
      </c>
      <c r="W754" s="19">
        <f t="shared" si="47"/>
        <v>12108.419999999998</v>
      </c>
    </row>
    <row r="755" spans="1:23">
      <c r="A755" s="18">
        <v>754</v>
      </c>
      <c r="B755" s="15">
        <v>53</v>
      </c>
      <c r="C755" s="14" t="s">
        <v>85</v>
      </c>
      <c r="D755" s="16">
        <v>2010</v>
      </c>
      <c r="E755" s="14" t="s">
        <v>155</v>
      </c>
      <c r="F755" s="16">
        <v>17</v>
      </c>
      <c r="G755" s="16" t="s">
        <v>1530</v>
      </c>
      <c r="H755" s="17">
        <v>29.4</v>
      </c>
      <c r="I755" s="17">
        <v>1787.52</v>
      </c>
      <c r="J755" s="17">
        <v>0</v>
      </c>
      <c r="K755" s="17">
        <v>2.46</v>
      </c>
      <c r="L755" s="17">
        <v>995.63</v>
      </c>
      <c r="M755" s="17">
        <v>0</v>
      </c>
      <c r="N755" s="17">
        <v>18.399999999999999</v>
      </c>
      <c r="O755" s="17">
        <v>1072.95</v>
      </c>
      <c r="P755" s="17">
        <v>0</v>
      </c>
      <c r="Q755" s="17">
        <v>0</v>
      </c>
      <c r="R755" s="17">
        <v>0</v>
      </c>
      <c r="S755" s="17">
        <v>0</v>
      </c>
      <c r="T755" s="19">
        <f t="shared" si="44"/>
        <v>50.26</v>
      </c>
      <c r="U755" s="19">
        <f t="shared" si="45"/>
        <v>3856.1000000000004</v>
      </c>
      <c r="V755" s="19">
        <f t="shared" si="46"/>
        <v>0</v>
      </c>
      <c r="W755" s="19">
        <f t="shared" si="47"/>
        <v>3906.3600000000006</v>
      </c>
    </row>
    <row r="756" spans="1:23">
      <c r="A756" s="18">
        <v>755</v>
      </c>
      <c r="B756" s="15">
        <v>53</v>
      </c>
      <c r="C756" s="14" t="s">
        <v>85</v>
      </c>
      <c r="D756" s="16">
        <v>2011</v>
      </c>
      <c r="E756" s="14" t="s">
        <v>155</v>
      </c>
      <c r="F756" s="16">
        <v>17</v>
      </c>
      <c r="G756" s="16" t="s">
        <v>1530</v>
      </c>
      <c r="H756" s="17">
        <v>65.17</v>
      </c>
      <c r="I756" s="17">
        <v>6049.4</v>
      </c>
      <c r="J756" s="17">
        <v>18.16</v>
      </c>
      <c r="K756" s="17">
        <v>0</v>
      </c>
      <c r="L756" s="17">
        <v>0</v>
      </c>
      <c r="M756" s="17">
        <v>0</v>
      </c>
      <c r="N756" s="17">
        <v>2.2400000000000002</v>
      </c>
      <c r="O756" s="17">
        <v>180.17</v>
      </c>
      <c r="P756" s="17">
        <v>0</v>
      </c>
      <c r="Q756" s="17">
        <v>0</v>
      </c>
      <c r="R756" s="17">
        <v>0</v>
      </c>
      <c r="S756" s="17">
        <v>0</v>
      </c>
      <c r="T756" s="19">
        <f t="shared" si="44"/>
        <v>67.41</v>
      </c>
      <c r="U756" s="19">
        <f t="shared" si="45"/>
        <v>6229.57</v>
      </c>
      <c r="V756" s="19">
        <f t="shared" si="46"/>
        <v>18.16</v>
      </c>
      <c r="W756" s="19">
        <f t="shared" si="47"/>
        <v>6315.1399999999994</v>
      </c>
    </row>
    <row r="757" spans="1:23">
      <c r="A757" s="18">
        <v>756</v>
      </c>
      <c r="B757" s="15">
        <v>53</v>
      </c>
      <c r="C757" s="14" t="s">
        <v>85</v>
      </c>
      <c r="D757" s="16">
        <v>2012</v>
      </c>
      <c r="E757" s="14" t="s">
        <v>155</v>
      </c>
      <c r="F757" s="16">
        <v>17</v>
      </c>
      <c r="G757" s="16" t="s">
        <v>1530</v>
      </c>
      <c r="H757" s="17">
        <v>40.94</v>
      </c>
      <c r="I757" s="17">
        <v>2259.08</v>
      </c>
      <c r="J757" s="17">
        <v>2.2799999999999998</v>
      </c>
      <c r="K757" s="17">
        <v>0.38</v>
      </c>
      <c r="L757" s="17">
        <v>7.78</v>
      </c>
      <c r="M757" s="17">
        <v>0</v>
      </c>
      <c r="N757" s="17">
        <v>6.3</v>
      </c>
      <c r="O757" s="17">
        <v>398.19</v>
      </c>
      <c r="P757" s="17">
        <v>0</v>
      </c>
      <c r="Q757" s="17">
        <v>0</v>
      </c>
      <c r="R757" s="17">
        <v>0</v>
      </c>
      <c r="S757" s="17">
        <v>0</v>
      </c>
      <c r="T757" s="19">
        <f t="shared" si="44"/>
        <v>47.62</v>
      </c>
      <c r="U757" s="19">
        <f t="shared" si="45"/>
        <v>2665.05</v>
      </c>
      <c r="V757" s="19">
        <f t="shared" si="46"/>
        <v>2.2799999999999998</v>
      </c>
      <c r="W757" s="19">
        <f t="shared" si="47"/>
        <v>2714.9500000000003</v>
      </c>
    </row>
    <row r="758" spans="1:23">
      <c r="A758" s="18">
        <v>757</v>
      </c>
      <c r="B758" s="15">
        <v>53</v>
      </c>
      <c r="C758" s="14" t="s">
        <v>85</v>
      </c>
      <c r="D758" s="16">
        <v>2013</v>
      </c>
      <c r="E758" s="14" t="s">
        <v>155</v>
      </c>
      <c r="F758" s="16">
        <v>17</v>
      </c>
      <c r="G758" s="16" t="s">
        <v>1530</v>
      </c>
      <c r="H758" s="17">
        <v>58.09</v>
      </c>
      <c r="I758" s="17">
        <v>4623.7</v>
      </c>
      <c r="J758" s="17">
        <v>3.63</v>
      </c>
      <c r="K758" s="17">
        <v>0</v>
      </c>
      <c r="L758" s="17">
        <v>0</v>
      </c>
      <c r="M758" s="17">
        <v>0</v>
      </c>
      <c r="N758" s="17">
        <v>0</v>
      </c>
      <c r="O758" s="17">
        <v>0</v>
      </c>
      <c r="P758" s="17">
        <v>0</v>
      </c>
      <c r="Q758" s="17">
        <v>1.01</v>
      </c>
      <c r="R758" s="17">
        <v>0</v>
      </c>
      <c r="S758" s="17">
        <v>0</v>
      </c>
      <c r="T758" s="19">
        <f t="shared" si="44"/>
        <v>59.1</v>
      </c>
      <c r="U758" s="19">
        <f t="shared" si="45"/>
        <v>4623.7</v>
      </c>
      <c r="V758" s="19">
        <f t="shared" si="46"/>
        <v>3.63</v>
      </c>
      <c r="W758" s="19">
        <f t="shared" si="47"/>
        <v>4686.43</v>
      </c>
    </row>
    <row r="759" spans="1:23">
      <c r="A759" s="18">
        <v>758</v>
      </c>
      <c r="B759" s="15">
        <v>53</v>
      </c>
      <c r="C759" s="14" t="s">
        <v>85</v>
      </c>
      <c r="D759" s="16">
        <v>2014</v>
      </c>
      <c r="E759" s="14" t="s">
        <v>155</v>
      </c>
      <c r="F759" s="16">
        <v>17</v>
      </c>
      <c r="G759" s="16" t="s">
        <v>1530</v>
      </c>
      <c r="H759" s="17">
        <v>57.77</v>
      </c>
      <c r="I759" s="17">
        <v>3485.36</v>
      </c>
      <c r="J759" s="17">
        <v>1.64</v>
      </c>
      <c r="K759" s="17">
        <v>0</v>
      </c>
      <c r="L759" s="17">
        <v>0</v>
      </c>
      <c r="M759" s="17">
        <v>0</v>
      </c>
      <c r="N759" s="17">
        <v>4.95</v>
      </c>
      <c r="O759" s="17">
        <v>344.32</v>
      </c>
      <c r="P759" s="17">
        <v>0</v>
      </c>
      <c r="Q759" s="17">
        <v>0.76</v>
      </c>
      <c r="R759" s="17">
        <v>0</v>
      </c>
      <c r="S759" s="17">
        <v>0</v>
      </c>
      <c r="T759" s="19">
        <f t="shared" si="44"/>
        <v>63.480000000000004</v>
      </c>
      <c r="U759" s="19">
        <f t="shared" si="45"/>
        <v>3829.6800000000003</v>
      </c>
      <c r="V759" s="19">
        <f t="shared" si="46"/>
        <v>1.64</v>
      </c>
      <c r="W759" s="19">
        <f t="shared" si="47"/>
        <v>3894.8</v>
      </c>
    </row>
    <row r="760" spans="1:23">
      <c r="A760" s="18">
        <v>759</v>
      </c>
      <c r="B760" s="15">
        <v>53</v>
      </c>
      <c r="C760" s="14" t="s">
        <v>85</v>
      </c>
      <c r="D760" s="16">
        <v>2015</v>
      </c>
      <c r="E760" s="14" t="s">
        <v>155</v>
      </c>
      <c r="F760" s="16">
        <v>17</v>
      </c>
      <c r="G760" s="16" t="s">
        <v>1530</v>
      </c>
      <c r="H760" s="17">
        <v>51.247240909290767</v>
      </c>
      <c r="I760" s="17">
        <v>2091.032141757903</v>
      </c>
      <c r="J760" s="17">
        <v>0.16937079540957661</v>
      </c>
      <c r="K760" s="17">
        <v>40.413841621597847</v>
      </c>
      <c r="L760" s="17">
        <v>17273.114188981221</v>
      </c>
      <c r="M760" s="17">
        <v>0</v>
      </c>
      <c r="N760" s="17">
        <v>24.396077914083449</v>
      </c>
      <c r="O760" s="17">
        <v>3536.703161412303</v>
      </c>
      <c r="P760" s="17">
        <v>0</v>
      </c>
      <c r="Q760" s="17">
        <v>0</v>
      </c>
      <c r="R760" s="17">
        <v>0</v>
      </c>
      <c r="S760" s="17">
        <v>0</v>
      </c>
      <c r="T760" s="19">
        <f t="shared" si="44"/>
        <v>116.05716044497207</v>
      </c>
      <c r="U760" s="19">
        <f t="shared" si="45"/>
        <v>22900.849492151428</v>
      </c>
      <c r="V760" s="19">
        <f t="shared" si="46"/>
        <v>0.16937079540957661</v>
      </c>
      <c r="W760" s="19">
        <f t="shared" si="47"/>
        <v>23017.076023391812</v>
      </c>
    </row>
    <row r="761" spans="1:23">
      <c r="A761" s="18">
        <v>760</v>
      </c>
      <c r="B761" s="15">
        <v>53</v>
      </c>
      <c r="C761" s="14" t="s">
        <v>85</v>
      </c>
      <c r="D761" s="16">
        <v>2016</v>
      </c>
      <c r="E761" s="14" t="s">
        <v>155</v>
      </c>
      <c r="F761" s="16">
        <v>17</v>
      </c>
      <c r="G761" s="16" t="s">
        <v>1530</v>
      </c>
      <c r="H761" s="17">
        <v>32.158876491621072</v>
      </c>
      <c r="I761" s="17">
        <v>1743.2893637186066</v>
      </c>
      <c r="J761" s="17">
        <v>1.7231723603153404E-4</v>
      </c>
      <c r="K761" s="17">
        <v>21.794167061560334</v>
      </c>
      <c r="L761" s="17">
        <v>9596.3789256020336</v>
      </c>
      <c r="M761" s="17">
        <v>0</v>
      </c>
      <c r="N761" s="17">
        <v>40.128548658079524</v>
      </c>
      <c r="O761" s="17">
        <v>6199.9605393529491</v>
      </c>
      <c r="P761" s="17">
        <v>0.55675698961788656</v>
      </c>
      <c r="Q761" s="17">
        <v>0</v>
      </c>
      <c r="R761" s="17">
        <v>0</v>
      </c>
      <c r="S761" s="17">
        <v>0</v>
      </c>
      <c r="T761" s="19">
        <f t="shared" si="44"/>
        <v>94.081592211260926</v>
      </c>
      <c r="U761" s="19">
        <f t="shared" si="45"/>
        <v>17539.628828673587</v>
      </c>
      <c r="V761" s="19">
        <f t="shared" si="46"/>
        <v>0.55692930685391806</v>
      </c>
      <c r="W761" s="19">
        <f t="shared" si="47"/>
        <v>17634.267350191702</v>
      </c>
    </row>
    <row r="762" spans="1:23">
      <c r="A762" s="18">
        <v>761</v>
      </c>
      <c r="B762" s="15">
        <v>53</v>
      </c>
      <c r="C762" s="14" t="s">
        <v>85</v>
      </c>
      <c r="D762" s="16">
        <v>2017</v>
      </c>
      <c r="E762" s="14" t="s">
        <v>155</v>
      </c>
      <c r="F762" s="16">
        <v>17</v>
      </c>
      <c r="G762" s="16" t="s">
        <v>1530</v>
      </c>
      <c r="H762" s="17">
        <v>32.55222048177469</v>
      </c>
      <c r="I762" s="17">
        <v>902.45798230388209</v>
      </c>
      <c r="J762" s="17">
        <v>0</v>
      </c>
      <c r="K762" s="17">
        <v>0.26823589179120272</v>
      </c>
      <c r="L762" s="17">
        <v>114.34164514626815</v>
      </c>
      <c r="M762" s="17">
        <v>0</v>
      </c>
      <c r="N762" s="17">
        <v>9.728969984335972</v>
      </c>
      <c r="O762" s="17">
        <v>306.45628889547436</v>
      </c>
      <c r="P762" s="17">
        <v>0</v>
      </c>
      <c r="Q762" s="17">
        <v>0</v>
      </c>
      <c r="R762" s="17">
        <v>0</v>
      </c>
      <c r="S762" s="17">
        <v>0</v>
      </c>
      <c r="T762" s="19">
        <f t="shared" si="44"/>
        <v>42.549426357901865</v>
      </c>
      <c r="U762" s="19">
        <f t="shared" si="45"/>
        <v>1323.2559163456244</v>
      </c>
      <c r="V762" s="19">
        <f t="shared" si="46"/>
        <v>0</v>
      </c>
      <c r="W762" s="19">
        <f t="shared" si="47"/>
        <v>1365.8053427035263</v>
      </c>
    </row>
    <row r="763" spans="1:23">
      <c r="A763" s="18">
        <v>762</v>
      </c>
      <c r="B763" s="15">
        <v>53</v>
      </c>
      <c r="C763" s="14" t="s">
        <v>85</v>
      </c>
      <c r="D763" s="16">
        <v>2018</v>
      </c>
      <c r="E763" s="14" t="s">
        <v>155</v>
      </c>
      <c r="F763" s="16">
        <v>17</v>
      </c>
      <c r="G763" s="16" t="s">
        <v>1530</v>
      </c>
      <c r="H763" s="17">
        <v>29.719692005242464</v>
      </c>
      <c r="I763" s="17">
        <v>1062.1017365661867</v>
      </c>
      <c r="J763" s="17">
        <v>0</v>
      </c>
      <c r="K763" s="17">
        <v>16.11697247706422</v>
      </c>
      <c r="L763" s="17">
        <v>7179.3261795543904</v>
      </c>
      <c r="M763" s="17">
        <v>0</v>
      </c>
      <c r="N763" s="17">
        <v>41.615334207077325</v>
      </c>
      <c r="O763" s="17">
        <v>4985.0096657929225</v>
      </c>
      <c r="P763" s="17">
        <v>0.20249017038007863</v>
      </c>
      <c r="Q763" s="17">
        <v>0</v>
      </c>
      <c r="R763" s="17">
        <v>0</v>
      </c>
      <c r="S763" s="17">
        <v>0</v>
      </c>
      <c r="T763" s="19">
        <f t="shared" si="44"/>
        <v>87.451998689384013</v>
      </c>
      <c r="U763" s="19">
        <f t="shared" si="45"/>
        <v>13226.4375819135</v>
      </c>
      <c r="V763" s="19">
        <f t="shared" si="46"/>
        <v>0.20249017038007863</v>
      </c>
      <c r="W763" s="19">
        <f t="shared" si="47"/>
        <v>13314.092070773266</v>
      </c>
    </row>
    <row r="764" spans="1:23">
      <c r="A764" s="18">
        <v>763</v>
      </c>
      <c r="B764" s="15">
        <v>53</v>
      </c>
      <c r="C764" s="14" t="s">
        <v>85</v>
      </c>
      <c r="D764" s="16">
        <v>2019</v>
      </c>
      <c r="E764" s="14" t="s">
        <v>155</v>
      </c>
      <c r="F764" s="16">
        <v>17</v>
      </c>
      <c r="G764" s="16" t="s">
        <v>1530</v>
      </c>
      <c r="H764" s="17">
        <v>60.529489747819923</v>
      </c>
      <c r="I764" s="17">
        <v>3944.4867723308971</v>
      </c>
      <c r="J764" s="17">
        <v>0</v>
      </c>
      <c r="K764" s="17">
        <v>24.957562455809569</v>
      </c>
      <c r="L764" s="17">
        <v>9677.705146712231</v>
      </c>
      <c r="M764" s="17">
        <v>0</v>
      </c>
      <c r="N764" s="17">
        <v>34.11882806976196</v>
      </c>
      <c r="O764" s="17">
        <v>2968.8609179825594</v>
      </c>
      <c r="P764" s="17">
        <v>0.22830249823238274</v>
      </c>
      <c r="Q764" s="17">
        <v>0</v>
      </c>
      <c r="R764" s="17">
        <v>0</v>
      </c>
      <c r="S764" s="17">
        <v>0</v>
      </c>
      <c r="T764" s="19">
        <f t="shared" si="44"/>
        <v>119.60588027339145</v>
      </c>
      <c r="U764" s="19">
        <f t="shared" si="45"/>
        <v>16591.052837025687</v>
      </c>
      <c r="V764" s="19">
        <f t="shared" si="46"/>
        <v>0.22830249823238274</v>
      </c>
      <c r="W764" s="19">
        <f t="shared" si="47"/>
        <v>16710.887019797308</v>
      </c>
    </row>
    <row r="765" spans="1:23">
      <c r="A765" s="18">
        <v>764</v>
      </c>
      <c r="B765" s="15">
        <v>53</v>
      </c>
      <c r="C765" s="14" t="s">
        <v>85</v>
      </c>
      <c r="D765" s="16">
        <v>2020</v>
      </c>
      <c r="E765" s="14" t="s">
        <v>155</v>
      </c>
      <c r="F765" s="16">
        <v>17</v>
      </c>
      <c r="G765" s="16" t="s">
        <v>1530</v>
      </c>
      <c r="H765" s="17">
        <v>45.473751926556318</v>
      </c>
      <c r="I765" s="17">
        <v>6967.2604704147952</v>
      </c>
      <c r="J765" s="17">
        <v>0</v>
      </c>
      <c r="K765" s="17">
        <v>15.245942504858272</v>
      </c>
      <c r="L765" s="17">
        <v>11398.338671848824</v>
      </c>
      <c r="M765" s="17">
        <v>0</v>
      </c>
      <c r="N765" s="17">
        <v>12.41509079943711</v>
      </c>
      <c r="O765" s="17">
        <v>1922.4718890303557</v>
      </c>
      <c r="P765" s="17">
        <v>0</v>
      </c>
      <c r="Q765" s="17">
        <v>0.92571198820612477</v>
      </c>
      <c r="R765" s="17">
        <v>3944.4912685116933</v>
      </c>
      <c r="S765" s="17">
        <v>0</v>
      </c>
      <c r="T765" s="19">
        <f t="shared" si="44"/>
        <v>74.060497219057822</v>
      </c>
      <c r="U765" s="19">
        <f t="shared" si="45"/>
        <v>24232.562299805668</v>
      </c>
      <c r="V765" s="19">
        <f t="shared" si="46"/>
        <v>0</v>
      </c>
      <c r="W765" s="19">
        <f t="shared" si="47"/>
        <v>24306.622797024727</v>
      </c>
    </row>
    <row r="766" spans="1:23">
      <c r="A766" s="18">
        <v>765</v>
      </c>
      <c r="B766" s="15">
        <v>53</v>
      </c>
      <c r="C766" s="14" t="s">
        <v>85</v>
      </c>
      <c r="D766" s="16">
        <v>2021</v>
      </c>
      <c r="E766" s="14" t="s">
        <v>155</v>
      </c>
      <c r="F766" s="16">
        <v>17</v>
      </c>
      <c r="G766" s="16" t="s">
        <v>1530</v>
      </c>
      <c r="H766" s="17">
        <v>39.434346061804185</v>
      </c>
      <c r="I766" s="17">
        <v>3549.4053168244723</v>
      </c>
      <c r="J766" s="17">
        <v>0</v>
      </c>
      <c r="K766" s="17">
        <v>7.5021849963583396</v>
      </c>
      <c r="L766" s="17">
        <v>1660.0795442721883</v>
      </c>
      <c r="M766" s="17">
        <v>0</v>
      </c>
      <c r="N766" s="17">
        <v>17.03391946727708</v>
      </c>
      <c r="O766" s="17">
        <v>2200.7646967016963</v>
      </c>
      <c r="P766" s="17">
        <v>0.55811049838726456</v>
      </c>
      <c r="Q766" s="17">
        <v>0</v>
      </c>
      <c r="R766" s="17">
        <v>0</v>
      </c>
      <c r="S766" s="17">
        <v>0</v>
      </c>
      <c r="T766" s="19">
        <f t="shared" si="44"/>
        <v>63.970450525439603</v>
      </c>
      <c r="U766" s="19">
        <f t="shared" si="45"/>
        <v>7410.2495577983564</v>
      </c>
      <c r="V766" s="19">
        <f t="shared" si="46"/>
        <v>0.55811049838726456</v>
      </c>
      <c r="W766" s="19">
        <f t="shared" si="47"/>
        <v>7474.7781188221834</v>
      </c>
    </row>
    <row r="767" spans="1:23">
      <c r="A767" s="18">
        <v>766</v>
      </c>
      <c r="B767" s="15">
        <v>53</v>
      </c>
      <c r="C767" s="14" t="s">
        <v>85</v>
      </c>
      <c r="D767" s="16">
        <v>2022</v>
      </c>
      <c r="E767" s="14" t="s">
        <v>155</v>
      </c>
      <c r="F767" s="16">
        <v>17</v>
      </c>
      <c r="G767" s="16" t="s">
        <v>1530</v>
      </c>
      <c r="H767" s="17">
        <v>27.810774105930285</v>
      </c>
      <c r="I767" s="17">
        <v>1948.3212615059604</v>
      </c>
      <c r="J767" s="17">
        <v>0</v>
      </c>
      <c r="K767" s="17">
        <v>15.034253810170515</v>
      </c>
      <c r="L767" s="17">
        <v>3992.9292289120267</v>
      </c>
      <c r="M767" s="17">
        <v>0</v>
      </c>
      <c r="N767" s="17">
        <v>9.5287460389316436</v>
      </c>
      <c r="O767" s="17">
        <v>108.23570242945526</v>
      </c>
      <c r="P767" s="17">
        <v>2.576580654896635</v>
      </c>
      <c r="Q767" s="17">
        <v>0</v>
      </c>
      <c r="R767" s="17">
        <v>0</v>
      </c>
      <c r="S767" s="17">
        <v>0</v>
      </c>
      <c r="T767" s="19">
        <f t="shared" si="44"/>
        <v>52.373773955032448</v>
      </c>
      <c r="U767" s="19">
        <f t="shared" si="45"/>
        <v>6049.486192847442</v>
      </c>
      <c r="V767" s="19">
        <f t="shared" si="46"/>
        <v>2.576580654896635</v>
      </c>
      <c r="W767" s="19">
        <f t="shared" si="47"/>
        <v>6104.4365474573715</v>
      </c>
    </row>
    <row r="768" spans="1:23">
      <c r="A768" s="18">
        <v>767</v>
      </c>
      <c r="B768" s="15">
        <v>54</v>
      </c>
      <c r="C768" s="14" t="s">
        <v>88</v>
      </c>
      <c r="D768" s="16">
        <v>2007</v>
      </c>
      <c r="E768" s="14" t="s">
        <v>155</v>
      </c>
      <c r="F768" s="16">
        <v>17</v>
      </c>
      <c r="G768" s="16" t="s">
        <v>1530</v>
      </c>
      <c r="H768" s="17">
        <v>6.3650252176545736</v>
      </c>
      <c r="I768" s="17">
        <v>3.2524582450284667</v>
      </c>
      <c r="J768" s="17">
        <v>0</v>
      </c>
      <c r="K768" s="17">
        <v>5.6300944166709748</v>
      </c>
      <c r="L768" s="17">
        <v>2.7381977684406409</v>
      </c>
      <c r="M768" s="17">
        <v>0</v>
      </c>
      <c r="N768" s="17">
        <v>12</v>
      </c>
      <c r="O768" s="17">
        <v>296.78705518346487</v>
      </c>
      <c r="P768" s="17">
        <v>0</v>
      </c>
      <c r="Q768" s="17">
        <v>0</v>
      </c>
      <c r="R768" s="17">
        <v>0</v>
      </c>
      <c r="S768" s="17">
        <v>0</v>
      </c>
      <c r="T768" s="19">
        <f t="shared" si="44"/>
        <v>23.995119634325548</v>
      </c>
      <c r="U768" s="19">
        <f t="shared" si="45"/>
        <v>302.77771119693398</v>
      </c>
      <c r="V768" s="19">
        <f t="shared" si="46"/>
        <v>0</v>
      </c>
      <c r="W768" s="19">
        <f t="shared" si="47"/>
        <v>326.77283083125951</v>
      </c>
    </row>
    <row r="769" spans="1:23">
      <c r="A769" s="18">
        <v>768</v>
      </c>
      <c r="B769" s="15">
        <v>54</v>
      </c>
      <c r="C769" s="14" t="s">
        <v>88</v>
      </c>
      <c r="D769" s="16">
        <v>2008</v>
      </c>
      <c r="E769" s="14" t="s">
        <v>155</v>
      </c>
      <c r="F769" s="16">
        <v>17</v>
      </c>
      <c r="G769" s="16" t="s">
        <v>1530</v>
      </c>
      <c r="H769" s="17">
        <v>12.925799942921708</v>
      </c>
      <c r="I769" s="17">
        <v>11.083561202542072</v>
      </c>
      <c r="J769" s="17">
        <v>0</v>
      </c>
      <c r="K769" s="17">
        <v>11.684430685844351</v>
      </c>
      <c r="L769" s="17">
        <v>9.6256347778471252</v>
      </c>
      <c r="M769" s="17">
        <v>0</v>
      </c>
      <c r="N769" s="17">
        <v>25.142930065175978</v>
      </c>
      <c r="O769" s="17">
        <v>255.86991793255947</v>
      </c>
      <c r="P769" s="17">
        <v>0</v>
      </c>
      <c r="Q769" s="17">
        <v>0</v>
      </c>
      <c r="R769" s="17">
        <v>0</v>
      </c>
      <c r="S769" s="17">
        <v>0</v>
      </c>
      <c r="T769" s="19">
        <f t="shared" si="44"/>
        <v>49.753160693942036</v>
      </c>
      <c r="U769" s="19">
        <f t="shared" si="45"/>
        <v>276.57911391294869</v>
      </c>
      <c r="V769" s="19">
        <f t="shared" si="46"/>
        <v>0</v>
      </c>
      <c r="W769" s="19">
        <f t="shared" si="47"/>
        <v>326.33227460689073</v>
      </c>
    </row>
    <row r="770" spans="1:23">
      <c r="A770" s="18">
        <v>769</v>
      </c>
      <c r="B770" s="15">
        <v>54</v>
      </c>
      <c r="C770" s="14" t="s">
        <v>88</v>
      </c>
      <c r="D770" s="16">
        <v>2009</v>
      </c>
      <c r="E770" s="14" t="s">
        <v>155</v>
      </c>
      <c r="F770" s="16">
        <v>17</v>
      </c>
      <c r="G770" s="16" t="s">
        <v>1530</v>
      </c>
      <c r="H770" s="17">
        <v>99.2</v>
      </c>
      <c r="I770" s="17">
        <v>9247.7099999999991</v>
      </c>
      <c r="J770" s="17">
        <v>0</v>
      </c>
      <c r="K770" s="17">
        <v>0</v>
      </c>
      <c r="L770" s="17">
        <v>0</v>
      </c>
      <c r="M770" s="17">
        <v>0</v>
      </c>
      <c r="N770" s="17">
        <v>0</v>
      </c>
      <c r="O770" s="17">
        <v>0</v>
      </c>
      <c r="P770" s="17">
        <v>0</v>
      </c>
      <c r="Q770" s="17">
        <v>0</v>
      </c>
      <c r="R770" s="17">
        <v>0</v>
      </c>
      <c r="S770" s="17">
        <v>0</v>
      </c>
      <c r="T770" s="19">
        <f t="shared" ref="T770:T833" si="48">SUM(H770,K770,N770,Q770)</f>
        <v>99.2</v>
      </c>
      <c r="U770" s="19">
        <f t="shared" ref="U770:U833" si="49">SUM(I770,L770,O770,R770)</f>
        <v>9247.7099999999991</v>
      </c>
      <c r="V770" s="19">
        <f t="shared" ref="V770:V833" si="50">SUM(J770,M770,P770,S770)</f>
        <v>0</v>
      </c>
      <c r="W770" s="19">
        <f t="shared" ref="W770:W833" si="51">SUM(T770:V770)</f>
        <v>9346.91</v>
      </c>
    </row>
    <row r="771" spans="1:23">
      <c r="A771" s="18">
        <v>770</v>
      </c>
      <c r="B771" s="15">
        <v>54</v>
      </c>
      <c r="C771" s="14" t="s">
        <v>88</v>
      </c>
      <c r="D771" s="16">
        <v>2010</v>
      </c>
      <c r="E771" s="14" t="s">
        <v>155</v>
      </c>
      <c r="F771" s="16">
        <v>17</v>
      </c>
      <c r="G771" s="16" t="s">
        <v>1530</v>
      </c>
      <c r="H771" s="17">
        <v>106.92</v>
      </c>
      <c r="I771" s="17">
        <v>10207.61</v>
      </c>
      <c r="J771" s="17">
        <v>0.45</v>
      </c>
      <c r="K771" s="17">
        <v>1.04</v>
      </c>
      <c r="L771" s="17">
        <v>412.63</v>
      </c>
      <c r="M771" s="17">
        <v>0</v>
      </c>
      <c r="N771" s="17">
        <v>0</v>
      </c>
      <c r="O771" s="17">
        <v>0</v>
      </c>
      <c r="P771" s="17">
        <v>0</v>
      </c>
      <c r="Q771" s="17">
        <v>0</v>
      </c>
      <c r="R771" s="17">
        <v>0</v>
      </c>
      <c r="S771" s="17">
        <v>0</v>
      </c>
      <c r="T771" s="19">
        <f t="shared" si="48"/>
        <v>107.96000000000001</v>
      </c>
      <c r="U771" s="19">
        <f t="shared" si="49"/>
        <v>10620.24</v>
      </c>
      <c r="V771" s="19">
        <f t="shared" si="50"/>
        <v>0.45</v>
      </c>
      <c r="W771" s="19">
        <f t="shared" si="51"/>
        <v>10728.65</v>
      </c>
    </row>
    <row r="772" spans="1:23">
      <c r="A772" s="18">
        <v>771</v>
      </c>
      <c r="B772" s="15">
        <v>54</v>
      </c>
      <c r="C772" s="14" t="s">
        <v>88</v>
      </c>
      <c r="D772" s="16">
        <v>2011</v>
      </c>
      <c r="E772" s="14" t="s">
        <v>155</v>
      </c>
      <c r="F772" s="16">
        <v>17</v>
      </c>
      <c r="G772" s="16" t="s">
        <v>1530</v>
      </c>
      <c r="H772" s="17">
        <v>110.13</v>
      </c>
      <c r="I772" s="17">
        <v>18606.509999999998</v>
      </c>
      <c r="J772" s="17">
        <v>0</v>
      </c>
      <c r="K772" s="17">
        <v>1.02</v>
      </c>
      <c r="L772" s="17">
        <v>399.51</v>
      </c>
      <c r="M772" s="17">
        <v>0</v>
      </c>
      <c r="N772" s="17">
        <v>69.25</v>
      </c>
      <c r="O772" s="17">
        <v>25852.240000000002</v>
      </c>
      <c r="P772" s="17">
        <v>0</v>
      </c>
      <c r="Q772" s="17">
        <v>2.42</v>
      </c>
      <c r="R772" s="17">
        <v>0.01</v>
      </c>
      <c r="S772" s="17">
        <v>0</v>
      </c>
      <c r="T772" s="19">
        <f t="shared" si="48"/>
        <v>182.81999999999996</v>
      </c>
      <c r="U772" s="19">
        <f t="shared" si="49"/>
        <v>44858.27</v>
      </c>
      <c r="V772" s="19">
        <f t="shared" si="50"/>
        <v>0</v>
      </c>
      <c r="W772" s="19">
        <f t="shared" si="51"/>
        <v>45041.09</v>
      </c>
    </row>
    <row r="773" spans="1:23">
      <c r="A773" s="18">
        <v>772</v>
      </c>
      <c r="B773" s="15">
        <v>54</v>
      </c>
      <c r="C773" s="14" t="s">
        <v>88</v>
      </c>
      <c r="D773" s="16">
        <v>2012</v>
      </c>
      <c r="E773" s="14" t="s">
        <v>155</v>
      </c>
      <c r="F773" s="16">
        <v>17</v>
      </c>
      <c r="G773" s="16" t="s">
        <v>1530</v>
      </c>
      <c r="H773" s="17">
        <v>135.06</v>
      </c>
      <c r="I773" s="17">
        <v>20147.060000000001</v>
      </c>
      <c r="J773" s="17">
        <v>0</v>
      </c>
      <c r="K773" s="17">
        <v>8.77</v>
      </c>
      <c r="L773" s="17">
        <v>3763.86</v>
      </c>
      <c r="M773" s="17">
        <v>0</v>
      </c>
      <c r="N773" s="17">
        <v>23.13</v>
      </c>
      <c r="O773" s="17">
        <v>3823.24</v>
      </c>
      <c r="P773" s="17">
        <v>0</v>
      </c>
      <c r="Q773" s="17">
        <v>1</v>
      </c>
      <c r="R773" s="17">
        <v>7.0000000000000007E-2</v>
      </c>
      <c r="S773" s="17">
        <v>0</v>
      </c>
      <c r="T773" s="19">
        <f t="shared" si="48"/>
        <v>167.96</v>
      </c>
      <c r="U773" s="19">
        <f t="shared" si="49"/>
        <v>27734.230000000003</v>
      </c>
      <c r="V773" s="19">
        <f t="shared" si="50"/>
        <v>0</v>
      </c>
      <c r="W773" s="19">
        <f t="shared" si="51"/>
        <v>27902.190000000002</v>
      </c>
    </row>
    <row r="774" spans="1:23">
      <c r="A774" s="18">
        <v>773</v>
      </c>
      <c r="B774" s="15">
        <v>54</v>
      </c>
      <c r="C774" s="14" t="s">
        <v>88</v>
      </c>
      <c r="D774" s="16">
        <v>2013</v>
      </c>
      <c r="E774" s="14" t="s">
        <v>155</v>
      </c>
      <c r="F774" s="16">
        <v>17</v>
      </c>
      <c r="G774" s="16" t="s">
        <v>1530</v>
      </c>
      <c r="H774" s="17">
        <v>39.06</v>
      </c>
      <c r="I774" s="17">
        <v>2927.29</v>
      </c>
      <c r="J774" s="17">
        <v>0</v>
      </c>
      <c r="K774" s="17">
        <v>2.04</v>
      </c>
      <c r="L774" s="17">
        <v>756.72</v>
      </c>
      <c r="M774" s="17">
        <v>0</v>
      </c>
      <c r="N774" s="17">
        <v>20.28</v>
      </c>
      <c r="O774" s="17">
        <v>2837.34</v>
      </c>
      <c r="P774" s="17">
        <v>0</v>
      </c>
      <c r="Q774" s="17">
        <v>2.68</v>
      </c>
      <c r="R774" s="17">
        <v>0.04</v>
      </c>
      <c r="S774" s="17">
        <v>0</v>
      </c>
      <c r="T774" s="19">
        <f t="shared" si="48"/>
        <v>64.06</v>
      </c>
      <c r="U774" s="19">
        <f t="shared" si="49"/>
        <v>6521.39</v>
      </c>
      <c r="V774" s="19">
        <f t="shared" si="50"/>
        <v>0</v>
      </c>
      <c r="W774" s="19">
        <f t="shared" si="51"/>
        <v>6585.4500000000007</v>
      </c>
    </row>
    <row r="775" spans="1:23">
      <c r="A775" s="18">
        <v>774</v>
      </c>
      <c r="B775" s="15">
        <v>54</v>
      </c>
      <c r="C775" s="14" t="s">
        <v>88</v>
      </c>
      <c r="D775" s="16">
        <v>2014</v>
      </c>
      <c r="E775" s="14" t="s">
        <v>155</v>
      </c>
      <c r="F775" s="16">
        <v>17</v>
      </c>
      <c r="G775" s="16" t="s">
        <v>1530</v>
      </c>
      <c r="H775" s="17">
        <v>5.78</v>
      </c>
      <c r="I775" s="17">
        <v>1376.33</v>
      </c>
      <c r="J775" s="17">
        <v>0</v>
      </c>
      <c r="K775" s="17">
        <v>5.65</v>
      </c>
      <c r="L775" s="17">
        <v>1629.9</v>
      </c>
      <c r="M775" s="17">
        <v>0</v>
      </c>
      <c r="N775" s="17">
        <v>56.59</v>
      </c>
      <c r="O775" s="17">
        <v>2805.37</v>
      </c>
      <c r="P775" s="17">
        <v>0</v>
      </c>
      <c r="Q775" s="17">
        <v>0</v>
      </c>
      <c r="R775" s="17">
        <v>0</v>
      </c>
      <c r="S775" s="17">
        <v>0</v>
      </c>
      <c r="T775" s="19">
        <f t="shared" si="48"/>
        <v>68.02000000000001</v>
      </c>
      <c r="U775" s="19">
        <f t="shared" si="49"/>
        <v>5811.6</v>
      </c>
      <c r="V775" s="19">
        <f t="shared" si="50"/>
        <v>0</v>
      </c>
      <c r="W775" s="19">
        <f t="shared" si="51"/>
        <v>5879.6200000000008</v>
      </c>
    </row>
    <row r="776" spans="1:23">
      <c r="A776" s="18">
        <v>775</v>
      </c>
      <c r="B776" s="15">
        <v>54</v>
      </c>
      <c r="C776" s="14" t="s">
        <v>88</v>
      </c>
      <c r="D776" s="16">
        <v>2015</v>
      </c>
      <c r="E776" s="14" t="s">
        <v>155</v>
      </c>
      <c r="F776" s="16">
        <v>17</v>
      </c>
      <c r="G776" s="16" t="s">
        <v>1530</v>
      </c>
      <c r="H776" s="17">
        <v>31.687185257201531</v>
      </c>
      <c r="I776" s="17">
        <v>1776.7735599663549</v>
      </c>
      <c r="J776" s="17">
        <v>0</v>
      </c>
      <c r="K776" s="17">
        <v>7.3802038386332107</v>
      </c>
      <c r="L776" s="17">
        <v>2301.473318549753</v>
      </c>
      <c r="M776" s="17">
        <v>0</v>
      </c>
      <c r="N776" s="17">
        <v>68.644309231727163</v>
      </c>
      <c r="O776" s="17">
        <v>2252.931125263538</v>
      </c>
      <c r="P776" s="17">
        <v>0</v>
      </c>
      <c r="Q776" s="17">
        <v>1.1846891624700959</v>
      </c>
      <c r="R776" s="17">
        <v>3222.434680969599</v>
      </c>
      <c r="S776" s="17">
        <v>0</v>
      </c>
      <c r="T776" s="19">
        <f t="shared" si="48"/>
        <v>108.896387490032</v>
      </c>
      <c r="U776" s="19">
        <f t="shared" si="49"/>
        <v>9553.6126847492451</v>
      </c>
      <c r="V776" s="19">
        <f t="shared" si="50"/>
        <v>0</v>
      </c>
      <c r="W776" s="19">
        <f t="shared" si="51"/>
        <v>9662.5090722392779</v>
      </c>
    </row>
    <row r="777" spans="1:23">
      <c r="A777" s="18">
        <v>776</v>
      </c>
      <c r="B777" s="15">
        <v>54</v>
      </c>
      <c r="C777" s="14" t="s">
        <v>88</v>
      </c>
      <c r="D777" s="16">
        <v>2016</v>
      </c>
      <c r="E777" s="14" t="s">
        <v>155</v>
      </c>
      <c r="F777" s="16">
        <v>17</v>
      </c>
      <c r="G777" s="16" t="s">
        <v>1530</v>
      </c>
      <c r="H777" s="17">
        <v>59.716688470745417</v>
      </c>
      <c r="I777" s="17">
        <v>35598.009310805544</v>
      </c>
      <c r="J777" s="17">
        <v>0.44030089628681174</v>
      </c>
      <c r="K777" s="17">
        <v>3.2243361353894113</v>
      </c>
      <c r="L777" s="17">
        <v>681.60211267605632</v>
      </c>
      <c r="M777" s="17">
        <v>8.5258587095696711E-2</v>
      </c>
      <c r="N777" s="17">
        <v>48.060520236040745</v>
      </c>
      <c r="O777" s="17">
        <v>1607.4485539720536</v>
      </c>
      <c r="P777" s="17">
        <v>0.18348132271892223</v>
      </c>
      <c r="Q777" s="17">
        <v>1.5733173746033513</v>
      </c>
      <c r="R777" s="17">
        <v>4389.6383955909369</v>
      </c>
      <c r="S777" s="17">
        <v>0</v>
      </c>
      <c r="T777" s="19">
        <f t="shared" si="48"/>
        <v>112.57486221677893</v>
      </c>
      <c r="U777" s="19">
        <f t="shared" si="49"/>
        <v>42276.698373044594</v>
      </c>
      <c r="V777" s="19">
        <f t="shared" si="50"/>
        <v>0.70904080610143072</v>
      </c>
      <c r="W777" s="19">
        <f t="shared" si="51"/>
        <v>42389.98227606748</v>
      </c>
    </row>
    <row r="778" spans="1:23">
      <c r="A778" s="18">
        <v>777</v>
      </c>
      <c r="B778" s="15">
        <v>54</v>
      </c>
      <c r="C778" s="14" t="s">
        <v>88</v>
      </c>
      <c r="D778" s="16">
        <v>2017</v>
      </c>
      <c r="E778" s="14" t="s">
        <v>155</v>
      </c>
      <c r="F778" s="16">
        <v>17</v>
      </c>
      <c r="G778" s="16" t="s">
        <v>1530</v>
      </c>
      <c r="H778" s="17">
        <v>29.846072462041857</v>
      </c>
      <c r="I778" s="17">
        <v>2454.1421354652011</v>
      </c>
      <c r="J778" s="17">
        <v>0</v>
      </c>
      <c r="K778" s="17">
        <v>8.5637984067038939</v>
      </c>
      <c r="L778" s="17">
        <v>2918.9737463478205</v>
      </c>
      <c r="M778" s="17">
        <v>0</v>
      </c>
      <c r="N778" s="17">
        <v>51.177532703208307</v>
      </c>
      <c r="O778" s="17">
        <v>3296.8563300939581</v>
      </c>
      <c r="P778" s="17">
        <v>0.99265710502161519</v>
      </c>
      <c r="Q778" s="17">
        <v>6.2907029700889128</v>
      </c>
      <c r="R778" s="17">
        <v>5627.8440755869769</v>
      </c>
      <c r="S778" s="17">
        <v>0</v>
      </c>
      <c r="T778" s="19">
        <f t="shared" si="48"/>
        <v>95.878106542042971</v>
      </c>
      <c r="U778" s="19">
        <f t="shared" si="49"/>
        <v>14297.816287493955</v>
      </c>
      <c r="V778" s="19">
        <f t="shared" si="50"/>
        <v>0.99265710502161519</v>
      </c>
      <c r="W778" s="19">
        <f t="shared" si="51"/>
        <v>14394.68705114102</v>
      </c>
    </row>
    <row r="779" spans="1:23">
      <c r="A779" s="18">
        <v>778</v>
      </c>
      <c r="B779" s="15">
        <v>54</v>
      </c>
      <c r="C779" s="14" t="s">
        <v>88</v>
      </c>
      <c r="D779" s="16">
        <v>2018</v>
      </c>
      <c r="E779" s="14" t="s">
        <v>155</v>
      </c>
      <c r="F779" s="16">
        <v>17</v>
      </c>
      <c r="G779" s="16" t="s">
        <v>1530</v>
      </c>
      <c r="H779" s="17">
        <v>28.21977979142067</v>
      </c>
      <c r="I779" s="17">
        <v>1760.6229443761381</v>
      </c>
      <c r="J779" s="17">
        <v>0</v>
      </c>
      <c r="K779" s="17">
        <v>5.625658408709592</v>
      </c>
      <c r="L779" s="17">
        <v>1018.5847855004719</v>
      </c>
      <c r="M779" s="17">
        <v>0</v>
      </c>
      <c r="N779" s="17">
        <v>43.122537514881706</v>
      </c>
      <c r="O779" s="17">
        <v>3303.6032802275176</v>
      </c>
      <c r="P779" s="17">
        <v>0.36448921452226696</v>
      </c>
      <c r="Q779" s="17">
        <v>10.684322766851446</v>
      </c>
      <c r="R779" s="17">
        <v>1121.8844903839438</v>
      </c>
      <c r="S779" s="17">
        <v>0</v>
      </c>
      <c r="T779" s="19">
        <f t="shared" si="48"/>
        <v>87.652298481863411</v>
      </c>
      <c r="U779" s="19">
        <f t="shared" si="49"/>
        <v>7204.695500488071</v>
      </c>
      <c r="V779" s="19">
        <f t="shared" si="50"/>
        <v>0.36448921452226696</v>
      </c>
      <c r="W779" s="19">
        <f t="shared" si="51"/>
        <v>7292.7122881844562</v>
      </c>
    </row>
    <row r="780" spans="1:23">
      <c r="A780" s="18">
        <v>779</v>
      </c>
      <c r="B780" s="15">
        <v>54</v>
      </c>
      <c r="C780" s="14" t="s">
        <v>88</v>
      </c>
      <c r="D780" s="16">
        <v>2019</v>
      </c>
      <c r="E780" s="14" t="s">
        <v>155</v>
      </c>
      <c r="F780" s="16">
        <v>17</v>
      </c>
      <c r="G780" s="16" t="s">
        <v>1530</v>
      </c>
      <c r="H780" s="17">
        <v>18.305864337130306</v>
      </c>
      <c r="I780" s="17">
        <v>1329.8447692718551</v>
      </c>
      <c r="J780" s="17">
        <v>0</v>
      </c>
      <c r="K780" s="17">
        <v>9.369546323925551</v>
      </c>
      <c r="L780" s="17">
        <v>2149.0419375205502</v>
      </c>
      <c r="M780" s="17">
        <v>0</v>
      </c>
      <c r="N780" s="17">
        <v>61.550652442045887</v>
      </c>
      <c r="O780" s="17">
        <v>5669.4309235763667</v>
      </c>
      <c r="P780" s="17">
        <v>0.44173097436388248</v>
      </c>
      <c r="Q780" s="17">
        <v>1.0078527686914265</v>
      </c>
      <c r="R780" s="17">
        <v>3850.441437672604</v>
      </c>
      <c r="S780" s="17">
        <v>0</v>
      </c>
      <c r="T780" s="19">
        <f t="shared" si="48"/>
        <v>90.233915871793172</v>
      </c>
      <c r="U780" s="19">
        <f t="shared" si="49"/>
        <v>12998.759068041376</v>
      </c>
      <c r="V780" s="19">
        <f t="shared" si="50"/>
        <v>0.44173097436388248</v>
      </c>
      <c r="W780" s="19">
        <f t="shared" si="51"/>
        <v>13089.434714887533</v>
      </c>
    </row>
    <row r="781" spans="1:23">
      <c r="A781" s="18">
        <v>780</v>
      </c>
      <c r="B781" s="15">
        <v>54</v>
      </c>
      <c r="C781" s="14" t="s">
        <v>88</v>
      </c>
      <c r="D781" s="16">
        <v>2020</v>
      </c>
      <c r="E781" s="14" t="s">
        <v>155</v>
      </c>
      <c r="F781" s="16">
        <v>17</v>
      </c>
      <c r="G781" s="16" t="s">
        <v>1530</v>
      </c>
      <c r="H781" s="17">
        <v>19.772853268695407</v>
      </c>
      <c r="I781" s="17">
        <v>1602.5552642315458</v>
      </c>
      <c r="J781" s="17">
        <v>0</v>
      </c>
      <c r="K781" s="17">
        <v>6.5662258807718148</v>
      </c>
      <c r="L781" s="17">
        <v>1942.0110902851109</v>
      </c>
      <c r="M781" s="17">
        <v>0</v>
      </c>
      <c r="N781" s="17">
        <v>77.179628251895949</v>
      </c>
      <c r="O781" s="17">
        <v>4734.5546822501674</v>
      </c>
      <c r="P781" s="17">
        <v>0</v>
      </c>
      <c r="Q781" s="17">
        <v>4.6104444657770953</v>
      </c>
      <c r="R781" s="17">
        <v>7920.6394201785542</v>
      </c>
      <c r="S781" s="17">
        <v>0</v>
      </c>
      <c r="T781" s="19">
        <f t="shared" si="48"/>
        <v>108.12915186714027</v>
      </c>
      <c r="U781" s="19">
        <f t="shared" si="49"/>
        <v>16199.76045694538</v>
      </c>
      <c r="V781" s="19">
        <f t="shared" si="50"/>
        <v>0</v>
      </c>
      <c r="W781" s="19">
        <f t="shared" si="51"/>
        <v>16307.88960881252</v>
      </c>
    </row>
    <row r="782" spans="1:23">
      <c r="A782" s="18">
        <v>781</v>
      </c>
      <c r="B782" s="15">
        <v>54</v>
      </c>
      <c r="C782" s="14" t="s">
        <v>88</v>
      </c>
      <c r="D782" s="16">
        <v>2021</v>
      </c>
      <c r="E782" s="14" t="s">
        <v>155</v>
      </c>
      <c r="F782" s="16">
        <v>17</v>
      </c>
      <c r="G782" s="16" t="s">
        <v>1530</v>
      </c>
      <c r="H782" s="17">
        <v>23.891297543325628</v>
      </c>
      <c r="I782" s="17">
        <v>1870.2141676741285</v>
      </c>
      <c r="J782" s="17">
        <v>0</v>
      </c>
      <c r="K782" s="17">
        <v>7.0112653811363019</v>
      </c>
      <c r="L782" s="17">
        <v>2340.1927663790257</v>
      </c>
      <c r="M782" s="17">
        <v>0</v>
      </c>
      <c r="N782" s="17">
        <v>42.136080520338282</v>
      </c>
      <c r="O782" s="17">
        <v>2655.1520094189268</v>
      </c>
      <c r="P782" s="17">
        <v>0.11828219449509671</v>
      </c>
      <c r="Q782" s="17">
        <v>3.1375364337300962</v>
      </c>
      <c r="R782" s="17">
        <v>1590.0936436601721</v>
      </c>
      <c r="S782" s="17">
        <v>0</v>
      </c>
      <c r="T782" s="19">
        <f t="shared" si="48"/>
        <v>76.176179878530306</v>
      </c>
      <c r="U782" s="19">
        <f t="shared" si="49"/>
        <v>8455.6525871322519</v>
      </c>
      <c r="V782" s="19">
        <f t="shared" si="50"/>
        <v>0.11828219449509671</v>
      </c>
      <c r="W782" s="19">
        <f t="shared" si="51"/>
        <v>8531.9470492052769</v>
      </c>
    </row>
    <row r="783" spans="1:23">
      <c r="A783" s="18">
        <v>782</v>
      </c>
      <c r="B783" s="15">
        <v>54</v>
      </c>
      <c r="C783" s="14" t="s">
        <v>88</v>
      </c>
      <c r="D783" s="16">
        <v>2022</v>
      </c>
      <c r="E783" s="14" t="s">
        <v>155</v>
      </c>
      <c r="F783" s="16">
        <v>17</v>
      </c>
      <c r="G783" s="16" t="s">
        <v>1530</v>
      </c>
      <c r="H783" s="17">
        <v>21.709749479058484</v>
      </c>
      <c r="I783" s="17">
        <v>2126.5148148396311</v>
      </c>
      <c r="J783" s="17">
        <v>0</v>
      </c>
      <c r="K783" s="17">
        <v>7.7520921413208796</v>
      </c>
      <c r="L783" s="17">
        <v>2730.0012140784861</v>
      </c>
      <c r="M783" s="17">
        <v>0</v>
      </c>
      <c r="N783" s="17">
        <v>78.786328886625697</v>
      </c>
      <c r="O783" s="17">
        <v>5002.0232872582055</v>
      </c>
      <c r="P783" s="17">
        <v>0.12439882344270313</v>
      </c>
      <c r="Q783" s="17">
        <v>2.5744252892816699</v>
      </c>
      <c r="R783" s="17">
        <v>4920.4957441054876</v>
      </c>
      <c r="S783" s="17">
        <v>0</v>
      </c>
      <c r="T783" s="19">
        <f t="shared" si="48"/>
        <v>110.82259579628672</v>
      </c>
      <c r="U783" s="19">
        <f t="shared" si="49"/>
        <v>14779.035060281811</v>
      </c>
      <c r="V783" s="19">
        <f t="shared" si="50"/>
        <v>0.12439882344270313</v>
      </c>
      <c r="W783" s="19">
        <f t="shared" si="51"/>
        <v>14889.982054901539</v>
      </c>
    </row>
    <row r="784" spans="1:23">
      <c r="A784" s="18">
        <v>783</v>
      </c>
      <c r="B784" s="15">
        <v>55</v>
      </c>
      <c r="C784" s="14" t="s">
        <v>104</v>
      </c>
      <c r="D784" s="16">
        <v>2007</v>
      </c>
      <c r="E784" s="14" t="s">
        <v>155</v>
      </c>
      <c r="F784" s="16">
        <v>17</v>
      </c>
      <c r="G784" s="16" t="s">
        <v>1530</v>
      </c>
      <c r="H784" s="17">
        <v>93.17569537047855</v>
      </c>
      <c r="I784" s="17">
        <v>5309.4373646817603</v>
      </c>
      <c r="J784" s="17">
        <v>14.682198485596583</v>
      </c>
      <c r="K784" s="17">
        <v>5.3062522472947657</v>
      </c>
      <c r="L784" s="17">
        <v>1128.4501977619393</v>
      </c>
      <c r="M784" s="17">
        <v>0</v>
      </c>
      <c r="N784" s="17">
        <v>149.19145692543694</v>
      </c>
      <c r="O784" s="17">
        <v>14086.087905050146</v>
      </c>
      <c r="P784" s="17">
        <v>7.2789702207531306</v>
      </c>
      <c r="Q784" s="17">
        <v>1.0286965501905252</v>
      </c>
      <c r="R784" s="17">
        <v>79.126878286138577</v>
      </c>
      <c r="S784" s="17">
        <v>0</v>
      </c>
      <c r="T784" s="19">
        <f t="shared" si="48"/>
        <v>248.70210109340078</v>
      </c>
      <c r="U784" s="19">
        <f t="shared" si="49"/>
        <v>20603.102345779982</v>
      </c>
      <c r="V784" s="19">
        <f t="shared" si="50"/>
        <v>21.961168706349714</v>
      </c>
      <c r="W784" s="19">
        <f t="shared" si="51"/>
        <v>20873.76561557973</v>
      </c>
    </row>
    <row r="785" spans="1:23">
      <c r="A785" s="18">
        <v>784</v>
      </c>
      <c r="B785" s="15">
        <v>55</v>
      </c>
      <c r="C785" s="14" t="s">
        <v>104</v>
      </c>
      <c r="D785" s="16">
        <v>2008</v>
      </c>
      <c r="E785" s="14" t="s">
        <v>155</v>
      </c>
      <c r="F785" s="16">
        <v>17</v>
      </c>
      <c r="G785" s="16" t="s">
        <v>1530</v>
      </c>
      <c r="H785" s="17">
        <v>144.31998980486657</v>
      </c>
      <c r="I785" s="17">
        <v>5574.8909950592815</v>
      </c>
      <c r="J785" s="17">
        <v>32.579267447580619</v>
      </c>
      <c r="K785" s="17">
        <v>6.7918177281250216</v>
      </c>
      <c r="L785" s="17">
        <v>1482.3483268574034</v>
      </c>
      <c r="M785" s="17">
        <v>0.21891147344631154</v>
      </c>
      <c r="N785" s="17">
        <v>120.17851243734982</v>
      </c>
      <c r="O785" s="17">
        <v>8784.8612335398484</v>
      </c>
      <c r="P785" s="17">
        <v>7.6930544049392919</v>
      </c>
      <c r="Q785" s="17">
        <v>4.7879557688057428</v>
      </c>
      <c r="R785" s="17">
        <v>613.88785987751578</v>
      </c>
      <c r="S785" s="17">
        <v>0.72793381005682178</v>
      </c>
      <c r="T785" s="19">
        <f t="shared" si="48"/>
        <v>276.0782757391471</v>
      </c>
      <c r="U785" s="19">
        <f t="shared" si="49"/>
        <v>16455.98841533405</v>
      </c>
      <c r="V785" s="19">
        <f t="shared" si="50"/>
        <v>41.219167136023046</v>
      </c>
      <c r="W785" s="19">
        <f t="shared" si="51"/>
        <v>16773.285858209219</v>
      </c>
    </row>
    <row r="786" spans="1:23">
      <c r="A786" s="18">
        <v>785</v>
      </c>
      <c r="B786" s="15">
        <v>55</v>
      </c>
      <c r="C786" s="14" t="s">
        <v>104</v>
      </c>
      <c r="D786" s="16">
        <v>2009</v>
      </c>
      <c r="E786" s="14" t="s">
        <v>155</v>
      </c>
      <c r="F786" s="16">
        <v>17</v>
      </c>
      <c r="G786" s="16" t="s">
        <v>1530</v>
      </c>
      <c r="H786" s="17">
        <v>173.94</v>
      </c>
      <c r="I786" s="17">
        <v>21236.13</v>
      </c>
      <c r="J786" s="17">
        <v>21.67</v>
      </c>
      <c r="K786" s="17">
        <v>14.61</v>
      </c>
      <c r="L786" s="17">
        <v>5029.6000000000004</v>
      </c>
      <c r="M786" s="17">
        <v>0</v>
      </c>
      <c r="N786" s="17">
        <v>138.41999999999999</v>
      </c>
      <c r="O786" s="17">
        <v>9284.35</v>
      </c>
      <c r="P786" s="17">
        <v>11.8</v>
      </c>
      <c r="Q786" s="17">
        <v>0</v>
      </c>
      <c r="R786" s="17">
        <v>0</v>
      </c>
      <c r="S786" s="17">
        <v>0</v>
      </c>
      <c r="T786" s="19">
        <f t="shared" si="48"/>
        <v>326.97000000000003</v>
      </c>
      <c r="U786" s="19">
        <f t="shared" si="49"/>
        <v>35550.080000000002</v>
      </c>
      <c r="V786" s="19">
        <f t="shared" si="50"/>
        <v>33.47</v>
      </c>
      <c r="W786" s="19">
        <f t="shared" si="51"/>
        <v>35910.520000000004</v>
      </c>
    </row>
    <row r="787" spans="1:23">
      <c r="A787" s="18">
        <v>786</v>
      </c>
      <c r="B787" s="15">
        <v>55</v>
      </c>
      <c r="C787" s="14" t="s">
        <v>104</v>
      </c>
      <c r="D787" s="16">
        <v>2010</v>
      </c>
      <c r="E787" s="14" t="s">
        <v>155</v>
      </c>
      <c r="F787" s="16">
        <v>17</v>
      </c>
      <c r="G787" s="16" t="s">
        <v>1530</v>
      </c>
      <c r="H787" s="17">
        <v>143.27000000000001</v>
      </c>
      <c r="I787" s="17">
        <v>5751.24</v>
      </c>
      <c r="J787" s="17">
        <v>25.64</v>
      </c>
      <c r="K787" s="17">
        <v>7.75</v>
      </c>
      <c r="L787" s="17">
        <v>2238.5100000000002</v>
      </c>
      <c r="M787" s="17">
        <v>0.05</v>
      </c>
      <c r="N787" s="17">
        <v>140.30000000000001</v>
      </c>
      <c r="O787" s="17">
        <v>10865.69</v>
      </c>
      <c r="P787" s="17">
        <v>6.13</v>
      </c>
      <c r="Q787" s="17">
        <v>0</v>
      </c>
      <c r="R787" s="17">
        <v>0</v>
      </c>
      <c r="S787" s="17">
        <v>0</v>
      </c>
      <c r="T787" s="19">
        <f t="shared" si="48"/>
        <v>291.32000000000005</v>
      </c>
      <c r="U787" s="19">
        <f t="shared" si="49"/>
        <v>18855.440000000002</v>
      </c>
      <c r="V787" s="19">
        <f t="shared" si="50"/>
        <v>31.82</v>
      </c>
      <c r="W787" s="19">
        <f t="shared" si="51"/>
        <v>19178.580000000002</v>
      </c>
    </row>
    <row r="788" spans="1:23">
      <c r="A788" s="18">
        <v>787</v>
      </c>
      <c r="B788" s="15">
        <v>55</v>
      </c>
      <c r="C788" s="14" t="s">
        <v>104</v>
      </c>
      <c r="D788" s="16">
        <v>2011</v>
      </c>
      <c r="E788" s="14" t="s">
        <v>155</v>
      </c>
      <c r="F788" s="16">
        <v>17</v>
      </c>
      <c r="G788" s="16" t="s">
        <v>1530</v>
      </c>
      <c r="H788" s="17">
        <v>91.65</v>
      </c>
      <c r="I788" s="17">
        <v>6600.66</v>
      </c>
      <c r="J788" s="17">
        <v>16.23</v>
      </c>
      <c r="K788" s="17">
        <v>4.8</v>
      </c>
      <c r="L788" s="17">
        <v>1083.6199999999999</v>
      </c>
      <c r="M788" s="17">
        <v>0.03</v>
      </c>
      <c r="N788" s="17">
        <v>201.58</v>
      </c>
      <c r="O788" s="17">
        <v>19783.77</v>
      </c>
      <c r="P788" s="17">
        <v>8.3800000000000008</v>
      </c>
      <c r="Q788" s="17">
        <v>0</v>
      </c>
      <c r="R788" s="17">
        <v>0</v>
      </c>
      <c r="S788" s="17">
        <v>0</v>
      </c>
      <c r="T788" s="19">
        <f t="shared" si="48"/>
        <v>298.03000000000003</v>
      </c>
      <c r="U788" s="19">
        <f t="shared" si="49"/>
        <v>27468.05</v>
      </c>
      <c r="V788" s="19">
        <f t="shared" si="50"/>
        <v>24.64</v>
      </c>
      <c r="W788" s="19">
        <f t="shared" si="51"/>
        <v>27790.719999999998</v>
      </c>
    </row>
    <row r="789" spans="1:23">
      <c r="A789" s="18">
        <v>788</v>
      </c>
      <c r="B789" s="15">
        <v>55</v>
      </c>
      <c r="C789" s="14" t="s">
        <v>104</v>
      </c>
      <c r="D789" s="16">
        <v>2012</v>
      </c>
      <c r="E789" s="14" t="s">
        <v>155</v>
      </c>
      <c r="F789" s="16">
        <v>17</v>
      </c>
      <c r="G789" s="16" t="s">
        <v>1530</v>
      </c>
      <c r="H789" s="17">
        <v>94.37</v>
      </c>
      <c r="I789" s="17">
        <v>6374.77</v>
      </c>
      <c r="J789" s="17">
        <v>10.11</v>
      </c>
      <c r="K789" s="17">
        <v>1.29</v>
      </c>
      <c r="L789" s="17">
        <v>162.36000000000001</v>
      </c>
      <c r="M789" s="17">
        <v>0</v>
      </c>
      <c r="N789" s="17">
        <v>205.49</v>
      </c>
      <c r="O789" s="17">
        <v>28218.1</v>
      </c>
      <c r="P789" s="17">
        <v>4.79</v>
      </c>
      <c r="Q789" s="17">
        <v>3.21</v>
      </c>
      <c r="R789" s="17">
        <v>0.01</v>
      </c>
      <c r="S789" s="17">
        <v>0.22</v>
      </c>
      <c r="T789" s="19">
        <f t="shared" si="48"/>
        <v>304.36</v>
      </c>
      <c r="U789" s="19">
        <f t="shared" si="49"/>
        <v>34755.24</v>
      </c>
      <c r="V789" s="19">
        <f t="shared" si="50"/>
        <v>15.12</v>
      </c>
      <c r="W789" s="19">
        <f t="shared" si="51"/>
        <v>35074.720000000001</v>
      </c>
    </row>
    <row r="790" spans="1:23">
      <c r="A790" s="18">
        <v>789</v>
      </c>
      <c r="B790" s="15">
        <v>55</v>
      </c>
      <c r="C790" s="14" t="s">
        <v>104</v>
      </c>
      <c r="D790" s="16">
        <v>2013</v>
      </c>
      <c r="E790" s="14" t="s">
        <v>155</v>
      </c>
      <c r="F790" s="16">
        <v>17</v>
      </c>
      <c r="G790" s="16" t="s">
        <v>1530</v>
      </c>
      <c r="H790" s="17">
        <v>77.34</v>
      </c>
      <c r="I790" s="17">
        <v>9711.3700000000008</v>
      </c>
      <c r="J790" s="17">
        <v>16.3</v>
      </c>
      <c r="K790" s="17">
        <v>1.02</v>
      </c>
      <c r="L790" s="17">
        <v>217.3</v>
      </c>
      <c r="M790" s="17">
        <v>0</v>
      </c>
      <c r="N790" s="17">
        <v>153.66999999999999</v>
      </c>
      <c r="O790" s="17">
        <v>27883.25</v>
      </c>
      <c r="P790" s="17">
        <v>15.46</v>
      </c>
      <c r="Q790" s="17">
        <v>0.71</v>
      </c>
      <c r="R790" s="17">
        <v>0</v>
      </c>
      <c r="S790" s="17">
        <v>0</v>
      </c>
      <c r="T790" s="19">
        <f t="shared" si="48"/>
        <v>232.73999999999998</v>
      </c>
      <c r="U790" s="19">
        <f t="shared" si="49"/>
        <v>37811.919999999998</v>
      </c>
      <c r="V790" s="19">
        <f t="shared" si="50"/>
        <v>31.76</v>
      </c>
      <c r="W790" s="19">
        <f t="shared" si="51"/>
        <v>38076.42</v>
      </c>
    </row>
    <row r="791" spans="1:23">
      <c r="A791" s="18">
        <v>790</v>
      </c>
      <c r="B791" s="15">
        <v>55</v>
      </c>
      <c r="C791" s="14" t="s">
        <v>104</v>
      </c>
      <c r="D791" s="16">
        <v>2014</v>
      </c>
      <c r="E791" s="14" t="s">
        <v>155</v>
      </c>
      <c r="F791" s="16">
        <v>17</v>
      </c>
      <c r="G791" s="16" t="s">
        <v>1530</v>
      </c>
      <c r="H791" s="17">
        <v>95.24</v>
      </c>
      <c r="I791" s="17">
        <v>11270.95</v>
      </c>
      <c r="J791" s="17">
        <v>13.68</v>
      </c>
      <c r="K791" s="17">
        <v>7.64</v>
      </c>
      <c r="L791" s="17">
        <v>3257.37</v>
      </c>
      <c r="M791" s="17">
        <v>0</v>
      </c>
      <c r="N791" s="17">
        <v>136.22</v>
      </c>
      <c r="O791" s="17">
        <v>18078.48</v>
      </c>
      <c r="P791" s="17">
        <v>11.69</v>
      </c>
      <c r="Q791" s="17">
        <v>2.56</v>
      </c>
      <c r="R791" s="17">
        <v>0.02</v>
      </c>
      <c r="S791" s="17">
        <v>0</v>
      </c>
      <c r="T791" s="19">
        <f t="shared" si="48"/>
        <v>241.66</v>
      </c>
      <c r="U791" s="19">
        <f t="shared" si="49"/>
        <v>32606.82</v>
      </c>
      <c r="V791" s="19">
        <f t="shared" si="50"/>
        <v>25.369999999999997</v>
      </c>
      <c r="W791" s="19">
        <f t="shared" si="51"/>
        <v>32873.850000000006</v>
      </c>
    </row>
    <row r="792" spans="1:23">
      <c r="A792" s="18">
        <v>791</v>
      </c>
      <c r="B792" s="15">
        <v>55</v>
      </c>
      <c r="C792" s="14" t="s">
        <v>104</v>
      </c>
      <c r="D792" s="16">
        <v>2015</v>
      </c>
      <c r="E792" s="14" t="s">
        <v>155</v>
      </c>
      <c r="F792" s="16">
        <v>17</v>
      </c>
      <c r="G792" s="16" t="s">
        <v>1530</v>
      </c>
      <c r="H792" s="17">
        <v>103.9819100989874</v>
      </c>
      <c r="I792" s="17">
        <v>9157.5625048510537</v>
      </c>
      <c r="J792" s="17">
        <v>3.3648457753147358</v>
      </c>
      <c r="K792" s="17">
        <v>8.7775811484189443</v>
      </c>
      <c r="L792" s="17">
        <v>2314.4945745820328</v>
      </c>
      <c r="M792" s="17">
        <v>0.1501420388394728</v>
      </c>
      <c r="N792" s="17">
        <v>218.01046275167261</v>
      </c>
      <c r="O792" s="17">
        <v>22437.75861158975</v>
      </c>
      <c r="P792" s="17">
        <v>1.0835623030472381</v>
      </c>
      <c r="Q792" s="17">
        <v>3.5926201896955861</v>
      </c>
      <c r="R792" s="17">
        <v>1406.330632266878</v>
      </c>
      <c r="S792" s="17">
        <v>0</v>
      </c>
      <c r="T792" s="19">
        <f t="shared" si="48"/>
        <v>334.36257418877454</v>
      </c>
      <c r="U792" s="19">
        <f t="shared" si="49"/>
        <v>35316.146323289715</v>
      </c>
      <c r="V792" s="19">
        <f t="shared" si="50"/>
        <v>4.5985501172014462</v>
      </c>
      <c r="W792" s="19">
        <f t="shared" si="51"/>
        <v>35655.107447595692</v>
      </c>
    </row>
    <row r="793" spans="1:23">
      <c r="A793" s="18">
        <v>792</v>
      </c>
      <c r="B793" s="15">
        <v>55</v>
      </c>
      <c r="C793" s="14" t="s">
        <v>104</v>
      </c>
      <c r="D793" s="16">
        <v>2016</v>
      </c>
      <c r="E793" s="14" t="s">
        <v>155</v>
      </c>
      <c r="F793" s="16">
        <v>17</v>
      </c>
      <c r="G793" s="16" t="s">
        <v>1530</v>
      </c>
      <c r="H793" s="17">
        <v>94.041123170244177</v>
      </c>
      <c r="I793" s="17">
        <v>10071.739859374749</v>
      </c>
      <c r="J793" s="17">
        <v>2.1735401249809705</v>
      </c>
      <c r="K793" s="17">
        <v>14.202189951767593</v>
      </c>
      <c r="L793" s="17">
        <v>2992.635048882189</v>
      </c>
      <c r="M793" s="17">
        <v>1.6295201636708612</v>
      </c>
      <c r="N793" s="17">
        <v>171.57652021194039</v>
      </c>
      <c r="O793" s="17">
        <v>15719.62266291897</v>
      </c>
      <c r="P793" s="17">
        <v>1.3881873303604249</v>
      </c>
      <c r="Q793" s="17">
        <v>5.2012282740670053E-2</v>
      </c>
      <c r="R793" s="17">
        <v>1.7684176131827818</v>
      </c>
      <c r="S793" s="17">
        <v>0</v>
      </c>
      <c r="T793" s="19">
        <f t="shared" si="48"/>
        <v>279.87184561669284</v>
      </c>
      <c r="U793" s="19">
        <f t="shared" si="49"/>
        <v>28785.765988789091</v>
      </c>
      <c r="V793" s="19">
        <f t="shared" si="50"/>
        <v>5.1912476190122563</v>
      </c>
      <c r="W793" s="19">
        <f t="shared" si="51"/>
        <v>29070.829082024797</v>
      </c>
    </row>
    <row r="794" spans="1:23">
      <c r="A794" s="18">
        <v>793</v>
      </c>
      <c r="B794" s="15">
        <v>55</v>
      </c>
      <c r="C794" s="14" t="s">
        <v>104</v>
      </c>
      <c r="D794" s="16">
        <v>2017</v>
      </c>
      <c r="E794" s="14" t="s">
        <v>155</v>
      </c>
      <c r="F794" s="16">
        <v>17</v>
      </c>
      <c r="G794" s="16" t="s">
        <v>1530</v>
      </c>
      <c r="H794" s="17">
        <v>58.016079760618034</v>
      </c>
      <c r="I794" s="17">
        <v>4295.2957956431355</v>
      </c>
      <c r="J794" s="17">
        <v>12.598054474099543</v>
      </c>
      <c r="K794" s="17">
        <v>13.962020168524649</v>
      </c>
      <c r="L794" s="17">
        <v>2395.9172158238607</v>
      </c>
      <c r="M794" s="17">
        <v>0.17080365955330176</v>
      </c>
      <c r="N794" s="17">
        <v>72.542452601464376</v>
      </c>
      <c r="O794" s="17">
        <v>5307.7007037241538</v>
      </c>
      <c r="P794" s="17">
        <v>0.90340255868408736</v>
      </c>
      <c r="Q794" s="17">
        <v>1.2325230364469359</v>
      </c>
      <c r="R794" s="17">
        <v>93.58838315504299</v>
      </c>
      <c r="S794" s="17">
        <v>0.16177991062280916</v>
      </c>
      <c r="T794" s="19">
        <f t="shared" si="48"/>
        <v>145.753075567054</v>
      </c>
      <c r="U794" s="19">
        <f t="shared" si="49"/>
        <v>12092.502098346193</v>
      </c>
      <c r="V794" s="19">
        <f t="shared" si="50"/>
        <v>13.834040602959741</v>
      </c>
      <c r="W794" s="19">
        <f t="shared" si="51"/>
        <v>12252.089214516207</v>
      </c>
    </row>
    <row r="795" spans="1:23">
      <c r="A795" s="18">
        <v>794</v>
      </c>
      <c r="B795" s="15">
        <v>55</v>
      </c>
      <c r="C795" s="14" t="s">
        <v>104</v>
      </c>
      <c r="D795" s="16">
        <v>2018</v>
      </c>
      <c r="E795" s="14" t="s">
        <v>155</v>
      </c>
      <c r="F795" s="16">
        <v>17</v>
      </c>
      <c r="G795" s="16" t="s">
        <v>1530</v>
      </c>
      <c r="H795" s="17">
        <v>10.390541966442603</v>
      </c>
      <c r="I795" s="17">
        <v>275.86253378123251</v>
      </c>
      <c r="J795" s="17">
        <v>8.0405626538557939</v>
      </c>
      <c r="K795" s="17">
        <v>7.6058588067631421</v>
      </c>
      <c r="L795" s="17">
        <v>1302.6762288487619</v>
      </c>
      <c r="M795" s="17">
        <v>0.56788591055813331</v>
      </c>
      <c r="N795" s="17">
        <v>48.248142784744736</v>
      </c>
      <c r="O795" s="17">
        <v>2226.290155746668</v>
      </c>
      <c r="P795" s="17">
        <v>1.4185654756627362</v>
      </c>
      <c r="Q795" s="17">
        <v>0</v>
      </c>
      <c r="R795" s="17">
        <v>0</v>
      </c>
      <c r="S795" s="17">
        <v>0</v>
      </c>
      <c r="T795" s="19">
        <f t="shared" si="48"/>
        <v>66.244543557950479</v>
      </c>
      <c r="U795" s="19">
        <f t="shared" si="49"/>
        <v>3804.8289183766624</v>
      </c>
      <c r="V795" s="19">
        <f t="shared" si="50"/>
        <v>10.027014040076663</v>
      </c>
      <c r="W795" s="19">
        <f t="shared" si="51"/>
        <v>3881.1004759746897</v>
      </c>
    </row>
    <row r="796" spans="1:23">
      <c r="A796" s="18">
        <v>795</v>
      </c>
      <c r="B796" s="15">
        <v>55</v>
      </c>
      <c r="C796" s="14" t="s">
        <v>104</v>
      </c>
      <c r="D796" s="16">
        <v>2019</v>
      </c>
      <c r="E796" s="14" t="s">
        <v>155</v>
      </c>
      <c r="F796" s="16">
        <v>17</v>
      </c>
      <c r="G796" s="16" t="s">
        <v>1530</v>
      </c>
      <c r="H796" s="17">
        <v>29.365039887376813</v>
      </c>
      <c r="I796" s="17">
        <v>907.82410733330437</v>
      </c>
      <c r="J796" s="17">
        <v>50.208962928202716</v>
      </c>
      <c r="K796" s="17">
        <v>14.067915191331426</v>
      </c>
      <c r="L796" s="17">
        <v>2493.6527153278444</v>
      </c>
      <c r="M796" s="17">
        <v>1.2157544473358644</v>
      </c>
      <c r="N796" s="17">
        <v>77.920046499722702</v>
      </c>
      <c r="O796" s="17">
        <v>4779.7981156947226</v>
      </c>
      <c r="P796" s="17">
        <v>3.9071925259161295</v>
      </c>
      <c r="Q796" s="17">
        <v>4.4876498442899191</v>
      </c>
      <c r="R796" s="17">
        <v>1036.0864937502665</v>
      </c>
      <c r="S796" s="17">
        <v>1.9014376519773046</v>
      </c>
      <c r="T796" s="19">
        <f t="shared" si="48"/>
        <v>125.84065142272085</v>
      </c>
      <c r="U796" s="19">
        <f t="shared" si="49"/>
        <v>9217.3614321061377</v>
      </c>
      <c r="V796" s="19">
        <f t="shared" si="50"/>
        <v>57.233347553432012</v>
      </c>
      <c r="W796" s="19">
        <f t="shared" si="51"/>
        <v>9400.435431082291</v>
      </c>
    </row>
    <row r="797" spans="1:23">
      <c r="A797" s="18">
        <v>796</v>
      </c>
      <c r="B797" s="15">
        <v>55</v>
      </c>
      <c r="C797" s="14" t="s">
        <v>104</v>
      </c>
      <c r="D797" s="16">
        <v>2020</v>
      </c>
      <c r="E797" s="14" t="s">
        <v>155</v>
      </c>
      <c r="F797" s="16">
        <v>17</v>
      </c>
      <c r="G797" s="16" t="s">
        <v>1530</v>
      </c>
      <c r="H797" s="17">
        <v>25.17739691672897</v>
      </c>
      <c r="I797" s="17">
        <v>968.02391159649358</v>
      </c>
      <c r="J797" s="17">
        <v>18.021015706575056</v>
      </c>
      <c r="K797" s="17">
        <v>25.209825836511556</v>
      </c>
      <c r="L797" s="17">
        <v>2913.853508348554</v>
      </c>
      <c r="M797" s="17">
        <v>4.5994933769925019</v>
      </c>
      <c r="N797" s="17">
        <v>59.9608834041533</v>
      </c>
      <c r="O797" s="17">
        <v>6692.1790025898972</v>
      </c>
      <c r="P797" s="17">
        <v>6.813681975766638</v>
      </c>
      <c r="Q797" s="17">
        <v>5.2626584774180527</v>
      </c>
      <c r="R797" s="17">
        <v>9561.6930672142989</v>
      </c>
      <c r="S797" s="17">
        <v>0.32868035116608463</v>
      </c>
      <c r="T797" s="19">
        <f t="shared" si="48"/>
        <v>115.61076463481189</v>
      </c>
      <c r="U797" s="19">
        <f t="shared" si="49"/>
        <v>20135.749489749243</v>
      </c>
      <c r="V797" s="19">
        <f t="shared" si="50"/>
        <v>29.762871410500281</v>
      </c>
      <c r="W797" s="19">
        <f t="shared" si="51"/>
        <v>20281.123125794558</v>
      </c>
    </row>
    <row r="798" spans="1:23">
      <c r="A798" s="18">
        <v>797</v>
      </c>
      <c r="B798" s="15">
        <v>55</v>
      </c>
      <c r="C798" s="14" t="s">
        <v>104</v>
      </c>
      <c r="D798" s="16">
        <v>2021</v>
      </c>
      <c r="E798" s="14" t="s">
        <v>155</v>
      </c>
      <c r="F798" s="16">
        <v>17</v>
      </c>
      <c r="G798" s="16" t="s">
        <v>1530</v>
      </c>
      <c r="H798" s="17">
        <v>32.590862125759841</v>
      </c>
      <c r="I798" s="17">
        <v>1417.874416120894</v>
      </c>
      <c r="J798" s="17">
        <v>28.89768535284405</v>
      </c>
      <c r="K798" s="17">
        <v>19.918383982224295</v>
      </c>
      <c r="L798" s="17">
        <v>2396.6899489930579</v>
      </c>
      <c r="M798" s="17">
        <v>2.0528053818155034</v>
      </c>
      <c r="N798" s="17">
        <v>105.57220704767401</v>
      </c>
      <c r="O798" s="17">
        <v>9054.9899717037297</v>
      </c>
      <c r="P798" s="17">
        <v>5.1648856180064939</v>
      </c>
      <c r="Q798" s="17">
        <v>8.4518012018242192</v>
      </c>
      <c r="R798" s="17">
        <v>672.22280397007103</v>
      </c>
      <c r="S798" s="17">
        <v>1.0631233926061416</v>
      </c>
      <c r="T798" s="19">
        <f t="shared" si="48"/>
        <v>166.53325435748238</v>
      </c>
      <c r="U798" s="19">
        <f t="shared" si="49"/>
        <v>13541.777140787752</v>
      </c>
      <c r="V798" s="19">
        <f t="shared" si="50"/>
        <v>37.178499745272191</v>
      </c>
      <c r="W798" s="19">
        <f t="shared" si="51"/>
        <v>13745.488894890506</v>
      </c>
    </row>
    <row r="799" spans="1:23">
      <c r="A799" s="18">
        <v>798</v>
      </c>
      <c r="B799" s="15">
        <v>55</v>
      </c>
      <c r="C799" s="14" t="s">
        <v>104</v>
      </c>
      <c r="D799" s="16">
        <v>2022</v>
      </c>
      <c r="E799" s="14" t="s">
        <v>155</v>
      </c>
      <c r="F799" s="16">
        <v>17</v>
      </c>
      <c r="G799" s="16" t="s">
        <v>1530</v>
      </c>
      <c r="H799" s="17">
        <v>25.302445194586507</v>
      </c>
      <c r="I799" s="17">
        <v>1070.091654842834</v>
      </c>
      <c r="J799" s="17">
        <v>85.818124766121983</v>
      </c>
      <c r="K799" s="17">
        <v>12.140920270986653</v>
      </c>
      <c r="L799" s="17">
        <v>1364.981632390545</v>
      </c>
      <c r="M799" s="17">
        <v>0.92512434514157427</v>
      </c>
      <c r="N799" s="17">
        <v>376.19602407384303</v>
      </c>
      <c r="O799" s="17">
        <v>54291.451331935263</v>
      </c>
      <c r="P799" s="17">
        <v>5.9944605993513775</v>
      </c>
      <c r="Q799" s="17">
        <v>4.5284512598228766</v>
      </c>
      <c r="R799" s="17">
        <v>1384.600392135462</v>
      </c>
      <c r="S799" s="17">
        <v>0.86801484345765245</v>
      </c>
      <c r="T799" s="19">
        <f t="shared" si="48"/>
        <v>418.16784079923906</v>
      </c>
      <c r="U799" s="19">
        <f t="shared" si="49"/>
        <v>58111.12501130411</v>
      </c>
      <c r="V799" s="19">
        <f t="shared" si="50"/>
        <v>93.60572455407258</v>
      </c>
      <c r="W799" s="19">
        <f t="shared" si="51"/>
        <v>58622.898576657419</v>
      </c>
    </row>
    <row r="800" spans="1:23">
      <c r="A800" s="18">
        <v>799</v>
      </c>
      <c r="B800" s="15">
        <v>56</v>
      </c>
      <c r="C800" s="14" t="s">
        <v>105</v>
      </c>
      <c r="D800" s="16">
        <v>2007</v>
      </c>
      <c r="E800" s="14" t="s">
        <v>155</v>
      </c>
      <c r="F800" s="16">
        <v>17</v>
      </c>
      <c r="G800" s="16" t="s">
        <v>1530</v>
      </c>
      <c r="H800" s="17">
        <v>15.802718331768231</v>
      </c>
      <c r="I800" s="17">
        <v>580.55534831291538</v>
      </c>
      <c r="J800" s="17">
        <v>4.2097854137246316</v>
      </c>
      <c r="K800" s="17">
        <v>0</v>
      </c>
      <c r="L800" s="17">
        <v>0</v>
      </c>
      <c r="M800" s="17">
        <v>0</v>
      </c>
      <c r="N800" s="17">
        <v>43.889355273438895</v>
      </c>
      <c r="O800" s="17">
        <v>3086.5286523035679</v>
      </c>
      <c r="P800" s="17">
        <v>0.98100307524677244</v>
      </c>
      <c r="Q800" s="17">
        <v>0</v>
      </c>
      <c r="R800" s="17">
        <v>0</v>
      </c>
      <c r="S800" s="17">
        <v>0</v>
      </c>
      <c r="T800" s="19">
        <f t="shared" si="48"/>
        <v>59.692073605207128</v>
      </c>
      <c r="U800" s="19">
        <f t="shared" si="49"/>
        <v>3667.0840006164835</v>
      </c>
      <c r="V800" s="19">
        <f t="shared" si="50"/>
        <v>5.1907884889714042</v>
      </c>
      <c r="W800" s="19">
        <f t="shared" si="51"/>
        <v>3731.9668627106621</v>
      </c>
    </row>
    <row r="801" spans="1:23">
      <c r="A801" s="18">
        <v>800</v>
      </c>
      <c r="B801" s="15">
        <v>56</v>
      </c>
      <c r="C801" s="14" t="s">
        <v>105</v>
      </c>
      <c r="D801" s="16">
        <v>2008</v>
      </c>
      <c r="E801" s="14" t="s">
        <v>155</v>
      </c>
      <c r="F801" s="16">
        <v>17</v>
      </c>
      <c r="G801" s="16" t="s">
        <v>1530</v>
      </c>
      <c r="H801" s="17">
        <v>15.389534525702258</v>
      </c>
      <c r="I801" s="17">
        <v>661.03470711219711</v>
      </c>
      <c r="J801" s="17">
        <v>9.9837418110069489</v>
      </c>
      <c r="K801" s="17">
        <v>0</v>
      </c>
      <c r="L801" s="17">
        <v>0</v>
      </c>
      <c r="M801" s="17">
        <v>0</v>
      </c>
      <c r="N801" s="17">
        <v>54.99973865809757</v>
      </c>
      <c r="O801" s="17">
        <v>3805.4391408489996</v>
      </c>
      <c r="P801" s="17">
        <v>0.86464149941345125</v>
      </c>
      <c r="Q801" s="17">
        <v>0</v>
      </c>
      <c r="R801" s="17">
        <v>0</v>
      </c>
      <c r="S801" s="17">
        <v>0</v>
      </c>
      <c r="T801" s="19">
        <f t="shared" si="48"/>
        <v>70.38927318379983</v>
      </c>
      <c r="U801" s="19">
        <f t="shared" si="49"/>
        <v>4466.473847961197</v>
      </c>
      <c r="V801" s="19">
        <f t="shared" si="50"/>
        <v>10.848383310420401</v>
      </c>
      <c r="W801" s="19">
        <f t="shared" si="51"/>
        <v>4547.7115044554166</v>
      </c>
    </row>
    <row r="802" spans="1:23">
      <c r="A802" s="18">
        <v>801</v>
      </c>
      <c r="B802" s="15">
        <v>56</v>
      </c>
      <c r="C802" s="14" t="s">
        <v>105</v>
      </c>
      <c r="D802" s="16">
        <v>2009</v>
      </c>
      <c r="E802" s="14" t="s">
        <v>155</v>
      </c>
      <c r="F802" s="16">
        <v>17</v>
      </c>
      <c r="G802" s="16" t="s">
        <v>1530</v>
      </c>
      <c r="H802" s="17">
        <v>17.59</v>
      </c>
      <c r="I802" s="17">
        <v>3956.23</v>
      </c>
      <c r="J802" s="17">
        <v>5.73</v>
      </c>
      <c r="K802" s="17">
        <v>1.04</v>
      </c>
      <c r="L802" s="17">
        <v>250.65</v>
      </c>
      <c r="M802" s="17">
        <v>0.14000000000000001</v>
      </c>
      <c r="N802" s="17">
        <v>0.04</v>
      </c>
      <c r="O802" s="17">
        <v>0.62</v>
      </c>
      <c r="P802" s="17">
        <v>0</v>
      </c>
      <c r="Q802" s="17">
        <v>0</v>
      </c>
      <c r="R802" s="17">
        <v>0</v>
      </c>
      <c r="S802" s="17">
        <v>0</v>
      </c>
      <c r="T802" s="19">
        <f t="shared" si="48"/>
        <v>18.669999999999998</v>
      </c>
      <c r="U802" s="19">
        <f t="shared" si="49"/>
        <v>4207.5</v>
      </c>
      <c r="V802" s="19">
        <f t="shared" si="50"/>
        <v>5.87</v>
      </c>
      <c r="W802" s="19">
        <f t="shared" si="51"/>
        <v>4232.04</v>
      </c>
    </row>
    <row r="803" spans="1:23">
      <c r="A803" s="18">
        <v>802</v>
      </c>
      <c r="B803" s="15">
        <v>56</v>
      </c>
      <c r="C803" s="14" t="s">
        <v>105</v>
      </c>
      <c r="D803" s="16">
        <v>2010</v>
      </c>
      <c r="E803" s="14" t="s">
        <v>155</v>
      </c>
      <c r="F803" s="16">
        <v>17</v>
      </c>
      <c r="G803" s="16" t="s">
        <v>1530</v>
      </c>
      <c r="H803" s="17">
        <v>13.99</v>
      </c>
      <c r="I803" s="17">
        <v>928.42</v>
      </c>
      <c r="J803" s="17">
        <v>9.98</v>
      </c>
      <c r="K803" s="17">
        <v>4.3499999999999996</v>
      </c>
      <c r="L803" s="17">
        <v>432.6</v>
      </c>
      <c r="M803" s="17">
        <v>1.41</v>
      </c>
      <c r="N803" s="17">
        <v>0</v>
      </c>
      <c r="O803" s="17">
        <v>0</v>
      </c>
      <c r="P803" s="17">
        <v>0</v>
      </c>
      <c r="Q803" s="17">
        <v>0</v>
      </c>
      <c r="R803" s="17">
        <v>0</v>
      </c>
      <c r="S803" s="17">
        <v>0</v>
      </c>
      <c r="T803" s="19">
        <f t="shared" si="48"/>
        <v>18.34</v>
      </c>
      <c r="U803" s="19">
        <f t="shared" si="49"/>
        <v>1361.02</v>
      </c>
      <c r="V803" s="19">
        <f t="shared" si="50"/>
        <v>11.39</v>
      </c>
      <c r="W803" s="19">
        <f t="shared" si="51"/>
        <v>1390.75</v>
      </c>
    </row>
    <row r="804" spans="1:23">
      <c r="A804" s="18">
        <v>803</v>
      </c>
      <c r="B804" s="15">
        <v>56</v>
      </c>
      <c r="C804" s="14" t="s">
        <v>105</v>
      </c>
      <c r="D804" s="16">
        <v>2011</v>
      </c>
      <c r="E804" s="14" t="s">
        <v>155</v>
      </c>
      <c r="F804" s="16">
        <v>17</v>
      </c>
      <c r="G804" s="16" t="s">
        <v>1530</v>
      </c>
      <c r="H804" s="17">
        <v>17.100000000000001</v>
      </c>
      <c r="I804" s="17">
        <v>604.37</v>
      </c>
      <c r="J804" s="17">
        <v>13.44</v>
      </c>
      <c r="K804" s="17">
        <v>3.7</v>
      </c>
      <c r="L804" s="17">
        <v>405.31</v>
      </c>
      <c r="M804" s="17">
        <v>2.08</v>
      </c>
      <c r="N804" s="17">
        <v>0.32</v>
      </c>
      <c r="O804" s="17">
        <v>80</v>
      </c>
      <c r="P804" s="17">
        <v>0</v>
      </c>
      <c r="Q804" s="17">
        <v>0.1</v>
      </c>
      <c r="R804" s="17">
        <v>0</v>
      </c>
      <c r="S804" s="17">
        <v>0.15</v>
      </c>
      <c r="T804" s="19">
        <f t="shared" si="48"/>
        <v>21.220000000000002</v>
      </c>
      <c r="U804" s="19">
        <f t="shared" si="49"/>
        <v>1089.68</v>
      </c>
      <c r="V804" s="19">
        <f t="shared" si="50"/>
        <v>15.67</v>
      </c>
      <c r="W804" s="19">
        <f t="shared" si="51"/>
        <v>1126.5700000000002</v>
      </c>
    </row>
    <row r="805" spans="1:23">
      <c r="A805" s="18">
        <v>804</v>
      </c>
      <c r="B805" s="15">
        <v>56</v>
      </c>
      <c r="C805" s="14" t="s">
        <v>105</v>
      </c>
      <c r="D805" s="16">
        <v>2012</v>
      </c>
      <c r="E805" s="14" t="s">
        <v>155</v>
      </c>
      <c r="F805" s="16">
        <v>17</v>
      </c>
      <c r="G805" s="16" t="s">
        <v>1530</v>
      </c>
      <c r="H805" s="17">
        <v>23.44</v>
      </c>
      <c r="I805" s="17">
        <v>723.76</v>
      </c>
      <c r="J805" s="17">
        <v>20.96</v>
      </c>
      <c r="K805" s="17">
        <v>3.44</v>
      </c>
      <c r="L805" s="17">
        <v>672.44</v>
      </c>
      <c r="M805" s="17">
        <v>0.28999999999999998</v>
      </c>
      <c r="N805" s="17">
        <v>20.329999999999998</v>
      </c>
      <c r="O805" s="17">
        <v>2282.6799999999998</v>
      </c>
      <c r="P805" s="17">
        <v>1.1100000000000001</v>
      </c>
      <c r="Q805" s="17">
        <v>2.81</v>
      </c>
      <c r="R805" s="17">
        <v>0.02</v>
      </c>
      <c r="S805" s="17">
        <v>0.16</v>
      </c>
      <c r="T805" s="19">
        <f t="shared" si="48"/>
        <v>50.02</v>
      </c>
      <c r="U805" s="19">
        <f t="shared" si="49"/>
        <v>3678.9</v>
      </c>
      <c r="V805" s="19">
        <f t="shared" si="50"/>
        <v>22.52</v>
      </c>
      <c r="W805" s="19">
        <f t="shared" si="51"/>
        <v>3751.44</v>
      </c>
    </row>
    <row r="806" spans="1:23">
      <c r="A806" s="18">
        <v>805</v>
      </c>
      <c r="B806" s="15">
        <v>56</v>
      </c>
      <c r="C806" s="14" t="s">
        <v>105</v>
      </c>
      <c r="D806" s="16">
        <v>2013</v>
      </c>
      <c r="E806" s="14" t="s">
        <v>155</v>
      </c>
      <c r="F806" s="16">
        <v>17</v>
      </c>
      <c r="G806" s="16" t="s">
        <v>1530</v>
      </c>
      <c r="H806" s="17">
        <v>39.590000000000003</v>
      </c>
      <c r="I806" s="17">
        <v>1083.54</v>
      </c>
      <c r="J806" s="17">
        <v>65.5</v>
      </c>
      <c r="K806" s="17">
        <v>49.79</v>
      </c>
      <c r="L806" s="17">
        <v>7353.64</v>
      </c>
      <c r="M806" s="17">
        <v>5.5</v>
      </c>
      <c r="N806" s="17">
        <v>24</v>
      </c>
      <c r="O806" s="17">
        <v>3010.36</v>
      </c>
      <c r="P806" s="17">
        <v>6.48</v>
      </c>
      <c r="Q806" s="17">
        <v>1.89</v>
      </c>
      <c r="R806" s="17">
        <v>0.56000000000000005</v>
      </c>
      <c r="S806" s="17">
        <v>2.87</v>
      </c>
      <c r="T806" s="19">
        <f t="shared" si="48"/>
        <v>115.27</v>
      </c>
      <c r="U806" s="19">
        <f t="shared" si="49"/>
        <v>11448.1</v>
      </c>
      <c r="V806" s="19">
        <f t="shared" si="50"/>
        <v>80.350000000000009</v>
      </c>
      <c r="W806" s="19">
        <f t="shared" si="51"/>
        <v>11643.720000000001</v>
      </c>
    </row>
    <row r="807" spans="1:23">
      <c r="A807" s="18">
        <v>806</v>
      </c>
      <c r="B807" s="15">
        <v>56</v>
      </c>
      <c r="C807" s="14" t="s">
        <v>105</v>
      </c>
      <c r="D807" s="16">
        <v>2014</v>
      </c>
      <c r="E807" s="14" t="s">
        <v>155</v>
      </c>
      <c r="F807" s="16">
        <v>17</v>
      </c>
      <c r="G807" s="16" t="s">
        <v>1530</v>
      </c>
      <c r="H807" s="17">
        <v>20.64</v>
      </c>
      <c r="I807" s="17">
        <v>992.23</v>
      </c>
      <c r="J807" s="17">
        <v>9.18</v>
      </c>
      <c r="K807" s="17">
        <v>3.93</v>
      </c>
      <c r="L807" s="17">
        <v>650.91</v>
      </c>
      <c r="M807" s="17">
        <v>0.19</v>
      </c>
      <c r="N807" s="17">
        <v>144.53</v>
      </c>
      <c r="O807" s="17">
        <v>16452.03</v>
      </c>
      <c r="P807" s="17">
        <v>8.77</v>
      </c>
      <c r="Q807" s="17">
        <v>2.73</v>
      </c>
      <c r="R807" s="17">
        <v>0.01</v>
      </c>
      <c r="S807" s="17">
        <v>0</v>
      </c>
      <c r="T807" s="19">
        <f t="shared" si="48"/>
        <v>171.82999999999998</v>
      </c>
      <c r="U807" s="19">
        <f t="shared" si="49"/>
        <v>18095.179999999997</v>
      </c>
      <c r="V807" s="19">
        <f t="shared" si="50"/>
        <v>18.14</v>
      </c>
      <c r="W807" s="19">
        <f t="shared" si="51"/>
        <v>18285.149999999998</v>
      </c>
    </row>
    <row r="808" spans="1:23">
      <c r="A808" s="18">
        <v>807</v>
      </c>
      <c r="B808" s="15">
        <v>56</v>
      </c>
      <c r="C808" s="14" t="s">
        <v>105</v>
      </c>
      <c r="D808" s="16">
        <v>2015</v>
      </c>
      <c r="E808" s="14" t="s">
        <v>155</v>
      </c>
      <c r="F808" s="16">
        <v>17</v>
      </c>
      <c r="G808" s="16" t="s">
        <v>1530</v>
      </c>
      <c r="H808" s="17">
        <v>21.84085917489298</v>
      </c>
      <c r="I808" s="17">
        <v>1339.1027387047129</v>
      </c>
      <c r="J808" s="17">
        <v>39.594758972415107</v>
      </c>
      <c r="K808" s="17">
        <v>6.61732935710946</v>
      </c>
      <c r="L808" s="17">
        <v>1192.7701900901809</v>
      </c>
      <c r="M808" s="17">
        <v>0.38327605010229182</v>
      </c>
      <c r="N808" s="17">
        <v>91.004633870143962</v>
      </c>
      <c r="O808" s="17">
        <v>11626.038989035789</v>
      </c>
      <c r="P808" s="17">
        <v>8.7341966247509664</v>
      </c>
      <c r="Q808" s="17">
        <v>2.9709416855198758</v>
      </c>
      <c r="R808" s="17">
        <v>1932.2809443522101</v>
      </c>
      <c r="S808" s="17">
        <v>0.3179962838390008</v>
      </c>
      <c r="T808" s="19">
        <f t="shared" si="48"/>
        <v>122.43376408766628</v>
      </c>
      <c r="U808" s="19">
        <f t="shared" si="49"/>
        <v>16090.192862182892</v>
      </c>
      <c r="V808" s="19">
        <f t="shared" si="50"/>
        <v>49.030227931107362</v>
      </c>
      <c r="W808" s="19">
        <f t="shared" si="51"/>
        <v>16261.656854201665</v>
      </c>
    </row>
    <row r="809" spans="1:23">
      <c r="A809" s="18">
        <v>808</v>
      </c>
      <c r="B809" s="15">
        <v>56</v>
      </c>
      <c r="C809" s="14" t="s">
        <v>105</v>
      </c>
      <c r="D809" s="16">
        <v>2016</v>
      </c>
      <c r="E809" s="14" t="s">
        <v>155</v>
      </c>
      <c r="F809" s="16">
        <v>17</v>
      </c>
      <c r="G809" s="16" t="s">
        <v>1530</v>
      </c>
      <c r="H809" s="17">
        <v>50.956241258188989</v>
      </c>
      <c r="I809" s="17">
        <v>3463.2133725620006</v>
      </c>
      <c r="J809" s="17">
        <v>18.756735864109707</v>
      </c>
      <c r="K809" s="17">
        <v>8.4954600041244284</v>
      </c>
      <c r="L809" s="17">
        <v>1602.4604988573462</v>
      </c>
      <c r="M809" s="17">
        <v>0.16791307647915904</v>
      </c>
      <c r="N809" s="17">
        <v>106.11598130281594</v>
      </c>
      <c r="O809" s="17">
        <v>7066.8022067267584</v>
      </c>
      <c r="P809" s="17">
        <v>3.3280975798673609</v>
      </c>
      <c r="Q809" s="17">
        <v>7.9649269834003373</v>
      </c>
      <c r="R809" s="17">
        <v>2885.159654003186</v>
      </c>
      <c r="S809" s="17">
        <v>0.4436222020560498</v>
      </c>
      <c r="T809" s="19">
        <f t="shared" si="48"/>
        <v>173.53260954852971</v>
      </c>
      <c r="U809" s="19">
        <f t="shared" si="49"/>
        <v>15017.635732149291</v>
      </c>
      <c r="V809" s="19">
        <f t="shared" si="50"/>
        <v>22.696368722512279</v>
      </c>
      <c r="W809" s="19">
        <f t="shared" si="51"/>
        <v>15213.864710420332</v>
      </c>
    </row>
    <row r="810" spans="1:23">
      <c r="A810" s="18">
        <v>809</v>
      </c>
      <c r="B810" s="15">
        <v>56</v>
      </c>
      <c r="C810" s="14" t="s">
        <v>105</v>
      </c>
      <c r="D810" s="16">
        <v>2017</v>
      </c>
      <c r="E810" s="14" t="s">
        <v>155</v>
      </c>
      <c r="F810" s="16">
        <v>17</v>
      </c>
      <c r="G810" s="16" t="s">
        <v>1530</v>
      </c>
      <c r="H810" s="17">
        <v>24.998621710810006</v>
      </c>
      <c r="I810" s="17">
        <v>1074.8931515796817</v>
      </c>
      <c r="J810" s="17">
        <v>13.018006584653541</v>
      </c>
      <c r="K810" s="17">
        <v>9.1124997042283518</v>
      </c>
      <c r="L810" s="17">
        <v>1153.410091334285</v>
      </c>
      <c r="M810" s="17">
        <v>1.0654227168400545</v>
      </c>
      <c r="N810" s="17">
        <v>113.80037900214853</v>
      </c>
      <c r="O810" s="17">
        <v>7644.1290948335845</v>
      </c>
      <c r="P810" s="17">
        <v>5.832037196242517</v>
      </c>
      <c r="Q810" s="17">
        <v>9.3548431621538484</v>
      </c>
      <c r="R810" s="17">
        <v>1033.8956714805145</v>
      </c>
      <c r="S810" s="17">
        <v>2.6821164630443186</v>
      </c>
      <c r="T810" s="19">
        <f t="shared" si="48"/>
        <v>157.26634357934074</v>
      </c>
      <c r="U810" s="19">
        <f t="shared" si="49"/>
        <v>10906.328009228066</v>
      </c>
      <c r="V810" s="19">
        <f t="shared" si="50"/>
        <v>22.597582960780432</v>
      </c>
      <c r="W810" s="19">
        <f t="shared" si="51"/>
        <v>11086.191935768185</v>
      </c>
    </row>
    <row r="811" spans="1:23">
      <c r="A811" s="18">
        <v>810</v>
      </c>
      <c r="B811" s="15">
        <v>56</v>
      </c>
      <c r="C811" s="14" t="s">
        <v>105</v>
      </c>
      <c r="D811" s="16">
        <v>2018</v>
      </c>
      <c r="E811" s="14" t="s">
        <v>155</v>
      </c>
      <c r="F811" s="16">
        <v>17</v>
      </c>
      <c r="G811" s="16" t="s">
        <v>1530</v>
      </c>
      <c r="H811" s="17">
        <v>19.257043389923584</v>
      </c>
      <c r="I811" s="17">
        <v>851.99804949182385</v>
      </c>
      <c r="J811" s="17">
        <v>20.928953940354663</v>
      </c>
      <c r="K811" s="17">
        <v>8.3541184682057317</v>
      </c>
      <c r="L811" s="17">
        <v>2223.4355951757734</v>
      </c>
      <c r="M811" s="17">
        <v>4.9263964859197873E-2</v>
      </c>
      <c r="N811" s="17">
        <v>118.68219487401045</v>
      </c>
      <c r="O811" s="17">
        <v>7196.3989005101612</v>
      </c>
      <c r="P811" s="17">
        <v>17.32345713932688</v>
      </c>
      <c r="Q811" s="17">
        <v>6.6042834189431945</v>
      </c>
      <c r="R811" s="17">
        <v>998.30546005188694</v>
      </c>
      <c r="S811" s="17">
        <v>0.99434688586796571</v>
      </c>
      <c r="T811" s="19">
        <f t="shared" si="48"/>
        <v>152.89764015108295</v>
      </c>
      <c r="U811" s="19">
        <f t="shared" si="49"/>
        <v>11270.138005229644</v>
      </c>
      <c r="V811" s="19">
        <f t="shared" si="50"/>
        <v>39.296021930408706</v>
      </c>
      <c r="W811" s="19">
        <f t="shared" si="51"/>
        <v>11462.331667311137</v>
      </c>
    </row>
    <row r="812" spans="1:23">
      <c r="A812" s="18">
        <v>811</v>
      </c>
      <c r="B812" s="15">
        <v>56</v>
      </c>
      <c r="C812" s="14" t="s">
        <v>105</v>
      </c>
      <c r="D812" s="16">
        <v>2019</v>
      </c>
      <c r="E812" s="14" t="s">
        <v>155</v>
      </c>
      <c r="F812" s="16">
        <v>17</v>
      </c>
      <c r="G812" s="16" t="s">
        <v>1530</v>
      </c>
      <c r="H812" s="17">
        <v>16.753135562779764</v>
      </c>
      <c r="I812" s="17">
        <v>798.62785259673649</v>
      </c>
      <c r="J812" s="17">
        <v>32.424725637312164</v>
      </c>
      <c r="K812" s="17">
        <v>10.46964601598204</v>
      </c>
      <c r="L812" s="17">
        <v>2041.200380288652</v>
      </c>
      <c r="M812" s="17">
        <v>0.17565991985571677</v>
      </c>
      <c r="N812" s="17">
        <v>80.282710265254011</v>
      </c>
      <c r="O812" s="17">
        <v>4433.4420881637452</v>
      </c>
      <c r="P812" s="17">
        <v>8.3752403147367271</v>
      </c>
      <c r="Q812" s="17">
        <v>17.203651289934818</v>
      </c>
      <c r="R812" s="17">
        <v>12959.55698441704</v>
      </c>
      <c r="S812" s="17">
        <v>3.5216773927426455</v>
      </c>
      <c r="T812" s="19">
        <f t="shared" si="48"/>
        <v>124.70914313395062</v>
      </c>
      <c r="U812" s="19">
        <f t="shared" si="49"/>
        <v>20232.827305466173</v>
      </c>
      <c r="V812" s="19">
        <f t="shared" si="50"/>
        <v>44.497303264647257</v>
      </c>
      <c r="W812" s="19">
        <f t="shared" si="51"/>
        <v>20402.033751864772</v>
      </c>
    </row>
    <row r="813" spans="1:23">
      <c r="A813" s="18">
        <v>812</v>
      </c>
      <c r="B813" s="15">
        <v>56</v>
      </c>
      <c r="C813" s="14" t="s">
        <v>105</v>
      </c>
      <c r="D813" s="16">
        <v>2020</v>
      </c>
      <c r="E813" s="14" t="s">
        <v>155</v>
      </c>
      <c r="F813" s="16">
        <v>17</v>
      </c>
      <c r="G813" s="16" t="s">
        <v>1530</v>
      </c>
      <c r="H813" s="17">
        <v>23.837921829382246</v>
      </c>
      <c r="I813" s="17">
        <v>1218.0781217045428</v>
      </c>
      <c r="J813" s="17">
        <v>60.783240146409618</v>
      </c>
      <c r="K813" s="17">
        <v>4.4450424688196719</v>
      </c>
      <c r="L813" s="17">
        <v>1070.8302810078633</v>
      </c>
      <c r="M813" s="17">
        <v>7.0069396280969781E-2</v>
      </c>
      <c r="N813" s="17">
        <v>70.503528208273991</v>
      </c>
      <c r="O813" s="17">
        <v>8539.5694515402047</v>
      </c>
      <c r="P813" s="17">
        <v>3.8196935056107502</v>
      </c>
      <c r="Q813" s="17">
        <v>7.6050063973206194</v>
      </c>
      <c r="R813" s="17">
        <v>14768.701522684942</v>
      </c>
      <c r="S813" s="17">
        <v>4.3549241655209627</v>
      </c>
      <c r="T813" s="19">
        <f t="shared" si="48"/>
        <v>106.39149890379653</v>
      </c>
      <c r="U813" s="19">
        <f t="shared" si="49"/>
        <v>25597.179376937551</v>
      </c>
      <c r="V813" s="19">
        <f t="shared" si="50"/>
        <v>69.027927213822295</v>
      </c>
      <c r="W813" s="19">
        <f t="shared" si="51"/>
        <v>25772.598803055167</v>
      </c>
    </row>
    <row r="814" spans="1:23">
      <c r="A814" s="18">
        <v>813</v>
      </c>
      <c r="B814" s="15">
        <v>56</v>
      </c>
      <c r="C814" s="14" t="s">
        <v>105</v>
      </c>
      <c r="D814" s="16">
        <v>2021</v>
      </c>
      <c r="E814" s="14" t="s">
        <v>155</v>
      </c>
      <c r="F814" s="16">
        <v>17</v>
      </c>
      <c r="G814" s="16" t="s">
        <v>1530</v>
      </c>
      <c r="H814" s="17">
        <v>22.165627231936902</v>
      </c>
      <c r="I814" s="17">
        <v>1279.787107546467</v>
      </c>
      <c r="J814" s="17">
        <v>58.713358644280945</v>
      </c>
      <c r="K814" s="17">
        <v>7.1307654454305318</v>
      </c>
      <c r="L814" s="17">
        <v>2624.5498159773365</v>
      </c>
      <c r="M814" s="17">
        <v>0</v>
      </c>
      <c r="N814" s="17">
        <v>54.380588599138157</v>
      </c>
      <c r="O814" s="17">
        <v>4796.1647677760429</v>
      </c>
      <c r="P814" s="17">
        <v>2.5864205968690519</v>
      </c>
      <c r="Q814" s="17">
        <v>6.8719598669979192</v>
      </c>
      <c r="R814" s="17">
        <v>710.88161037771636</v>
      </c>
      <c r="S814" s="17">
        <v>3.1295386276727712</v>
      </c>
      <c r="T814" s="19">
        <f t="shared" si="48"/>
        <v>90.548941143503498</v>
      </c>
      <c r="U814" s="19">
        <f t="shared" si="49"/>
        <v>9411.3833016775643</v>
      </c>
      <c r="V814" s="19">
        <f t="shared" si="50"/>
        <v>64.429317868822764</v>
      </c>
      <c r="W814" s="19">
        <f t="shared" si="51"/>
        <v>9566.3615606898893</v>
      </c>
    </row>
    <row r="815" spans="1:23">
      <c r="A815" s="18">
        <v>814</v>
      </c>
      <c r="B815" s="15">
        <v>56</v>
      </c>
      <c r="C815" s="14" t="s">
        <v>105</v>
      </c>
      <c r="D815" s="16">
        <v>2022</v>
      </c>
      <c r="E815" s="14" t="s">
        <v>155</v>
      </c>
      <c r="F815" s="16">
        <v>17</v>
      </c>
      <c r="G815" s="16" t="s">
        <v>1530</v>
      </c>
      <c r="H815" s="17">
        <v>24.925674976253788</v>
      </c>
      <c r="I815" s="17">
        <v>1438.4025825610468</v>
      </c>
      <c r="J815" s="17">
        <v>57.731486525318388</v>
      </c>
      <c r="K815" s="17">
        <v>5.1121442312231018</v>
      </c>
      <c r="L815" s="17">
        <v>1520.0472506150829</v>
      </c>
      <c r="M815" s="17">
        <v>0.24196541623984213</v>
      </c>
      <c r="N815" s="17">
        <v>93.422179417851353</v>
      </c>
      <c r="O815" s="17">
        <v>12122.682821985803</v>
      </c>
      <c r="P815" s="17">
        <v>3.9243036169601373</v>
      </c>
      <c r="Q815" s="17">
        <v>4.228715567992011</v>
      </c>
      <c r="R815" s="17">
        <v>1127.2526638405845</v>
      </c>
      <c r="S815" s="17">
        <v>1.5693766194834051</v>
      </c>
      <c r="T815" s="19">
        <f t="shared" si="48"/>
        <v>127.68871419332025</v>
      </c>
      <c r="U815" s="19">
        <f t="shared" si="49"/>
        <v>16208.385319002518</v>
      </c>
      <c r="V815" s="19">
        <f t="shared" si="50"/>
        <v>63.467132178001776</v>
      </c>
      <c r="W815" s="19">
        <f t="shared" si="51"/>
        <v>16399.541165373841</v>
      </c>
    </row>
    <row r="816" spans="1:23">
      <c r="A816" s="18">
        <v>815</v>
      </c>
      <c r="B816" s="15">
        <v>57</v>
      </c>
      <c r="C816" s="14" t="s">
        <v>106</v>
      </c>
      <c r="D816" s="16">
        <v>2007</v>
      </c>
      <c r="E816" s="14" t="s">
        <v>155</v>
      </c>
      <c r="F816" s="16">
        <v>17</v>
      </c>
      <c r="G816" s="16" t="s">
        <v>1530</v>
      </c>
      <c r="H816" s="17">
        <v>27.319372473130191</v>
      </c>
      <c r="I816" s="17">
        <v>1819.4579785041569</v>
      </c>
      <c r="J816" s="17">
        <v>0</v>
      </c>
      <c r="K816" s="17">
        <v>2.8372881052499213</v>
      </c>
      <c r="L816" s="17">
        <v>786.3987416215017</v>
      </c>
      <c r="M816" s="17">
        <v>0</v>
      </c>
      <c r="N816" s="17">
        <v>34.072252289501222</v>
      </c>
      <c r="O816" s="17">
        <v>1966.552215717157</v>
      </c>
      <c r="P816" s="17">
        <v>0</v>
      </c>
      <c r="Q816" s="17">
        <v>7.2585975912550307</v>
      </c>
      <c r="R816" s="17">
        <v>1891.8256699495105</v>
      </c>
      <c r="S816" s="17">
        <v>0</v>
      </c>
      <c r="T816" s="19">
        <f t="shared" si="48"/>
        <v>71.487510459136359</v>
      </c>
      <c r="U816" s="19">
        <f t="shared" si="49"/>
        <v>6464.234605792326</v>
      </c>
      <c r="V816" s="19">
        <f t="shared" si="50"/>
        <v>0</v>
      </c>
      <c r="W816" s="19">
        <f t="shared" si="51"/>
        <v>6535.7221162514625</v>
      </c>
    </row>
    <row r="817" spans="1:23">
      <c r="A817" s="18">
        <v>816</v>
      </c>
      <c r="B817" s="15">
        <v>57</v>
      </c>
      <c r="C817" s="14" t="s">
        <v>106</v>
      </c>
      <c r="D817" s="16">
        <v>2008</v>
      </c>
      <c r="E817" s="14" t="s">
        <v>155</v>
      </c>
      <c r="F817" s="16">
        <v>17</v>
      </c>
      <c r="G817" s="16" t="s">
        <v>1530</v>
      </c>
      <c r="H817" s="17">
        <v>22.451686016288342</v>
      </c>
      <c r="I817" s="17">
        <v>1322.3028645230963</v>
      </c>
      <c r="J817" s="17">
        <v>0</v>
      </c>
      <c r="K817" s="17">
        <v>3.4920013056461134</v>
      </c>
      <c r="L817" s="17">
        <v>517.19458398649215</v>
      </c>
      <c r="M817" s="17">
        <v>0</v>
      </c>
      <c r="N817" s="17">
        <v>56.057834400551258</v>
      </c>
      <c r="O817" s="17">
        <v>3416.6845319621366</v>
      </c>
      <c r="P817" s="17">
        <v>0</v>
      </c>
      <c r="Q817" s="17">
        <v>0</v>
      </c>
      <c r="R817" s="17">
        <v>0</v>
      </c>
      <c r="S817" s="17">
        <v>0</v>
      </c>
      <c r="T817" s="19">
        <f t="shared" si="48"/>
        <v>82.001521722485705</v>
      </c>
      <c r="U817" s="19">
        <f t="shared" si="49"/>
        <v>5256.1819804717252</v>
      </c>
      <c r="V817" s="19">
        <f t="shared" si="50"/>
        <v>0</v>
      </c>
      <c r="W817" s="19">
        <f t="shared" si="51"/>
        <v>5338.1835021942106</v>
      </c>
    </row>
    <row r="818" spans="1:23">
      <c r="A818" s="18">
        <v>817</v>
      </c>
      <c r="B818" s="15">
        <v>57</v>
      </c>
      <c r="C818" s="14" t="s">
        <v>106</v>
      </c>
      <c r="D818" s="16">
        <v>2009</v>
      </c>
      <c r="E818" s="14" t="s">
        <v>155</v>
      </c>
      <c r="F818" s="16">
        <v>17</v>
      </c>
      <c r="G818" s="16" t="s">
        <v>1530</v>
      </c>
      <c r="H818" s="17">
        <v>24.85</v>
      </c>
      <c r="I818" s="17">
        <v>1811.31</v>
      </c>
      <c r="J818" s="17">
        <v>0</v>
      </c>
      <c r="K818" s="17">
        <v>7.05</v>
      </c>
      <c r="L818" s="17">
        <v>1576.94</v>
      </c>
      <c r="M818" s="17">
        <v>0</v>
      </c>
      <c r="N818" s="17">
        <v>65.34</v>
      </c>
      <c r="O818" s="17">
        <v>4886.37</v>
      </c>
      <c r="P818" s="17">
        <v>0.9</v>
      </c>
      <c r="Q818" s="17">
        <v>0</v>
      </c>
      <c r="R818" s="17">
        <v>0</v>
      </c>
      <c r="S818" s="17">
        <v>0</v>
      </c>
      <c r="T818" s="19">
        <f t="shared" si="48"/>
        <v>97.240000000000009</v>
      </c>
      <c r="U818" s="19">
        <f t="shared" si="49"/>
        <v>8274.619999999999</v>
      </c>
      <c r="V818" s="19">
        <f t="shared" si="50"/>
        <v>0.9</v>
      </c>
      <c r="W818" s="19">
        <f t="shared" si="51"/>
        <v>8372.7599999999984</v>
      </c>
    </row>
    <row r="819" spans="1:23">
      <c r="A819" s="18">
        <v>818</v>
      </c>
      <c r="B819" s="15">
        <v>57</v>
      </c>
      <c r="C819" s="14" t="s">
        <v>106</v>
      </c>
      <c r="D819" s="16">
        <v>2010</v>
      </c>
      <c r="E819" s="14" t="s">
        <v>155</v>
      </c>
      <c r="F819" s="16">
        <v>17</v>
      </c>
      <c r="G819" s="16" t="s">
        <v>1530</v>
      </c>
      <c r="H819" s="17">
        <v>28.82</v>
      </c>
      <c r="I819" s="17">
        <v>2092.69</v>
      </c>
      <c r="J819" s="17">
        <v>0.51</v>
      </c>
      <c r="K819" s="17">
        <v>6.84</v>
      </c>
      <c r="L819" s="17">
        <v>1992.61</v>
      </c>
      <c r="M819" s="17">
        <v>2.86</v>
      </c>
      <c r="N819" s="17">
        <v>51.57</v>
      </c>
      <c r="O819" s="17">
        <v>4389.37</v>
      </c>
      <c r="P819" s="17">
        <v>1.7</v>
      </c>
      <c r="Q819" s="17">
        <v>0</v>
      </c>
      <c r="R819" s="17">
        <v>0</v>
      </c>
      <c r="S819" s="17">
        <v>0</v>
      </c>
      <c r="T819" s="19">
        <f t="shared" si="48"/>
        <v>87.22999999999999</v>
      </c>
      <c r="U819" s="19">
        <f t="shared" si="49"/>
        <v>8474.67</v>
      </c>
      <c r="V819" s="19">
        <f t="shared" si="50"/>
        <v>5.07</v>
      </c>
      <c r="W819" s="19">
        <f t="shared" si="51"/>
        <v>8566.9699999999993</v>
      </c>
    </row>
    <row r="820" spans="1:23">
      <c r="A820" s="18">
        <v>819</v>
      </c>
      <c r="B820" s="15">
        <v>57</v>
      </c>
      <c r="C820" s="14" t="s">
        <v>106</v>
      </c>
      <c r="D820" s="16">
        <v>2011</v>
      </c>
      <c r="E820" s="14" t="s">
        <v>155</v>
      </c>
      <c r="F820" s="16">
        <v>17</v>
      </c>
      <c r="G820" s="16" t="s">
        <v>1530</v>
      </c>
      <c r="H820" s="17">
        <v>40.19</v>
      </c>
      <c r="I820" s="17">
        <v>2802.58</v>
      </c>
      <c r="J820" s="17">
        <v>0.08</v>
      </c>
      <c r="K820" s="17">
        <v>10.64</v>
      </c>
      <c r="L820" s="17">
        <v>1585.68</v>
      </c>
      <c r="M820" s="17">
        <v>0.47</v>
      </c>
      <c r="N820" s="17">
        <v>20.93</v>
      </c>
      <c r="O820" s="17">
        <v>1120.94</v>
      </c>
      <c r="P820" s="17">
        <v>1.92</v>
      </c>
      <c r="Q820" s="17">
        <v>0</v>
      </c>
      <c r="R820" s="17">
        <v>0</v>
      </c>
      <c r="S820" s="17">
        <v>0</v>
      </c>
      <c r="T820" s="19">
        <f t="shared" si="48"/>
        <v>71.759999999999991</v>
      </c>
      <c r="U820" s="19">
        <f t="shared" si="49"/>
        <v>5509.2000000000007</v>
      </c>
      <c r="V820" s="19">
        <f t="shared" si="50"/>
        <v>2.4699999999999998</v>
      </c>
      <c r="W820" s="19">
        <f t="shared" si="51"/>
        <v>5583.4300000000012</v>
      </c>
    </row>
    <row r="821" spans="1:23">
      <c r="A821" s="18">
        <v>820</v>
      </c>
      <c r="B821" s="15">
        <v>57</v>
      </c>
      <c r="C821" s="14" t="s">
        <v>106</v>
      </c>
      <c r="D821" s="16">
        <v>2012</v>
      </c>
      <c r="E821" s="14" t="s">
        <v>155</v>
      </c>
      <c r="F821" s="16">
        <v>17</v>
      </c>
      <c r="G821" s="16" t="s">
        <v>1530</v>
      </c>
      <c r="H821" s="17">
        <v>21.23</v>
      </c>
      <c r="I821" s="17">
        <v>1487.93</v>
      </c>
      <c r="J821" s="17">
        <v>0.36</v>
      </c>
      <c r="K821" s="17">
        <v>4.2699999999999996</v>
      </c>
      <c r="L821" s="17">
        <v>1090.0999999999999</v>
      </c>
      <c r="M821" s="17">
        <v>0.09</v>
      </c>
      <c r="N821" s="17">
        <v>23.62</v>
      </c>
      <c r="O821" s="17">
        <v>1835.47</v>
      </c>
      <c r="P821" s="17">
        <v>3.69</v>
      </c>
      <c r="Q821" s="17">
        <v>0.13</v>
      </c>
      <c r="R821" s="17">
        <v>0</v>
      </c>
      <c r="S821" s="17">
        <v>0</v>
      </c>
      <c r="T821" s="19">
        <f t="shared" si="48"/>
        <v>49.250000000000007</v>
      </c>
      <c r="U821" s="19">
        <f t="shared" si="49"/>
        <v>4413.5</v>
      </c>
      <c r="V821" s="19">
        <f t="shared" si="50"/>
        <v>4.1399999999999997</v>
      </c>
      <c r="W821" s="19">
        <f t="shared" si="51"/>
        <v>4466.8900000000003</v>
      </c>
    </row>
    <row r="822" spans="1:23">
      <c r="A822" s="18">
        <v>821</v>
      </c>
      <c r="B822" s="15">
        <v>57</v>
      </c>
      <c r="C822" s="14" t="s">
        <v>106</v>
      </c>
      <c r="D822" s="16">
        <v>2013</v>
      </c>
      <c r="E822" s="14" t="s">
        <v>155</v>
      </c>
      <c r="F822" s="16">
        <v>17</v>
      </c>
      <c r="G822" s="16" t="s">
        <v>1530</v>
      </c>
      <c r="H822" s="17">
        <v>11.42</v>
      </c>
      <c r="I822" s="17">
        <v>860.49</v>
      </c>
      <c r="J822" s="17">
        <v>0.28000000000000003</v>
      </c>
      <c r="K822" s="17">
        <v>1.56</v>
      </c>
      <c r="L822" s="17">
        <v>335.14</v>
      </c>
      <c r="M822" s="17">
        <v>7.0000000000000007E-2</v>
      </c>
      <c r="N822" s="17">
        <v>29.25</v>
      </c>
      <c r="O822" s="17">
        <v>2290.39</v>
      </c>
      <c r="P822" s="17">
        <v>2.77</v>
      </c>
      <c r="Q822" s="17">
        <v>0.04</v>
      </c>
      <c r="R822" s="17">
        <v>0</v>
      </c>
      <c r="S822" s="17">
        <v>0</v>
      </c>
      <c r="T822" s="19">
        <f t="shared" si="48"/>
        <v>42.27</v>
      </c>
      <c r="U822" s="19">
        <f t="shared" si="49"/>
        <v>3486.02</v>
      </c>
      <c r="V822" s="19">
        <f t="shared" si="50"/>
        <v>3.12</v>
      </c>
      <c r="W822" s="19">
        <f t="shared" si="51"/>
        <v>3531.41</v>
      </c>
    </row>
    <row r="823" spans="1:23">
      <c r="A823" s="18">
        <v>822</v>
      </c>
      <c r="B823" s="15">
        <v>57</v>
      </c>
      <c r="C823" s="14" t="s">
        <v>106</v>
      </c>
      <c r="D823" s="16">
        <v>2014</v>
      </c>
      <c r="E823" s="14" t="s">
        <v>155</v>
      </c>
      <c r="F823" s="16">
        <v>17</v>
      </c>
      <c r="G823" s="16" t="s">
        <v>1530</v>
      </c>
      <c r="H823" s="17">
        <v>59.26</v>
      </c>
      <c r="I823" s="17">
        <v>6305.18</v>
      </c>
      <c r="J823" s="17">
        <v>0.42</v>
      </c>
      <c r="K823" s="17">
        <v>8.23</v>
      </c>
      <c r="L823" s="17">
        <v>1826.12</v>
      </c>
      <c r="M823" s="17">
        <v>0.06</v>
      </c>
      <c r="N823" s="17">
        <v>48.97</v>
      </c>
      <c r="O823" s="17">
        <v>5830.27</v>
      </c>
      <c r="P823" s="17">
        <v>2.3199999999999998</v>
      </c>
      <c r="Q823" s="17">
        <v>0.28000000000000003</v>
      </c>
      <c r="R823" s="17">
        <v>0</v>
      </c>
      <c r="S823" s="17">
        <v>0</v>
      </c>
      <c r="T823" s="19">
        <f t="shared" si="48"/>
        <v>116.74</v>
      </c>
      <c r="U823" s="19">
        <f t="shared" si="49"/>
        <v>13961.57</v>
      </c>
      <c r="V823" s="19">
        <f t="shared" si="50"/>
        <v>2.8</v>
      </c>
      <c r="W823" s="19">
        <f t="shared" si="51"/>
        <v>14081.109999999999</v>
      </c>
    </row>
    <row r="824" spans="1:23">
      <c r="A824" s="18">
        <v>823</v>
      </c>
      <c r="B824" s="15">
        <v>57</v>
      </c>
      <c r="C824" s="14" t="s">
        <v>106</v>
      </c>
      <c r="D824" s="16">
        <v>2015</v>
      </c>
      <c r="E824" s="14" t="s">
        <v>155</v>
      </c>
      <c r="F824" s="16">
        <v>17</v>
      </c>
      <c r="G824" s="16" t="s">
        <v>1530</v>
      </c>
      <c r="H824" s="17">
        <v>68.703966227414313</v>
      </c>
      <c r="I824" s="17">
        <v>7246.5819940725223</v>
      </c>
      <c r="J824" s="17">
        <v>2.6552723778469982</v>
      </c>
      <c r="K824" s="17">
        <v>14.84087044304925</v>
      </c>
      <c r="L824" s="17">
        <v>2437.827520122652</v>
      </c>
      <c r="M824" s="17">
        <v>0.16678993084609611</v>
      </c>
      <c r="N824" s="17">
        <v>61.904329001992018</v>
      </c>
      <c r="O824" s="17">
        <v>7196.138750479111</v>
      </c>
      <c r="P824" s="17">
        <v>4.6157990487964193</v>
      </c>
      <c r="Q824" s="17">
        <v>0</v>
      </c>
      <c r="R824" s="17">
        <v>0</v>
      </c>
      <c r="S824" s="17">
        <v>0</v>
      </c>
      <c r="T824" s="19">
        <f t="shared" si="48"/>
        <v>145.44916567245559</v>
      </c>
      <c r="U824" s="19">
        <f t="shared" si="49"/>
        <v>16880.548264674286</v>
      </c>
      <c r="V824" s="19">
        <f t="shared" si="50"/>
        <v>7.4378613574895134</v>
      </c>
      <c r="W824" s="19">
        <f t="shared" si="51"/>
        <v>17033.435291704231</v>
      </c>
    </row>
    <row r="825" spans="1:23">
      <c r="A825" s="18">
        <v>824</v>
      </c>
      <c r="B825" s="15">
        <v>57</v>
      </c>
      <c r="C825" s="14" t="s">
        <v>106</v>
      </c>
      <c r="D825" s="16">
        <v>2016</v>
      </c>
      <c r="E825" s="14" t="s">
        <v>155</v>
      </c>
      <c r="F825" s="16">
        <v>17</v>
      </c>
      <c r="G825" s="16" t="s">
        <v>1530</v>
      </c>
      <c r="H825" s="17">
        <v>49.079029819679675</v>
      </c>
      <c r="I825" s="17">
        <v>3836.108360499079</v>
      </c>
      <c r="J825" s="17">
        <v>0.57158121998944944</v>
      </c>
      <c r="K825" s="17">
        <v>13.015837649346995</v>
      </c>
      <c r="L825" s="17">
        <v>1747.003611799782</v>
      </c>
      <c r="M825" s="17">
        <v>0.96140278730493678</v>
      </c>
      <c r="N825" s="17">
        <v>64.602319439505308</v>
      </c>
      <c r="O825" s="17">
        <v>4967.6829672376225</v>
      </c>
      <c r="P825" s="17">
        <v>13.533600861573518</v>
      </c>
      <c r="Q825" s="17">
        <v>0</v>
      </c>
      <c r="R825" s="17">
        <v>0</v>
      </c>
      <c r="S825" s="17">
        <v>0</v>
      </c>
      <c r="T825" s="19">
        <f t="shared" si="48"/>
        <v>126.69718690853198</v>
      </c>
      <c r="U825" s="19">
        <f t="shared" si="49"/>
        <v>10550.794939536483</v>
      </c>
      <c r="V825" s="19">
        <f t="shared" si="50"/>
        <v>15.066584868867904</v>
      </c>
      <c r="W825" s="19">
        <f t="shared" si="51"/>
        <v>10692.558711313883</v>
      </c>
    </row>
    <row r="826" spans="1:23">
      <c r="A826" s="18">
        <v>825</v>
      </c>
      <c r="B826" s="15">
        <v>57</v>
      </c>
      <c r="C826" s="14" t="s">
        <v>106</v>
      </c>
      <c r="D826" s="16">
        <v>2017</v>
      </c>
      <c r="E826" s="14" t="s">
        <v>155</v>
      </c>
      <c r="F826" s="16">
        <v>17</v>
      </c>
      <c r="G826" s="16" t="s">
        <v>1530</v>
      </c>
      <c r="H826" s="17">
        <v>41.322906287107735</v>
      </c>
      <c r="I826" s="17">
        <v>3125.4079345725668</v>
      </c>
      <c r="J826" s="17">
        <v>0.31132787255785249</v>
      </c>
      <c r="K826" s="17">
        <v>24.123507333208117</v>
      </c>
      <c r="L826" s="17">
        <v>2924.9022695220601</v>
      </c>
      <c r="M826" s="17">
        <v>2.1853405874843612</v>
      </c>
      <c r="N826" s="17">
        <v>59.449330328787468</v>
      </c>
      <c r="O826" s="17">
        <v>4723.7660201126782</v>
      </c>
      <c r="P826" s="17">
        <v>6.3016245435647003</v>
      </c>
      <c r="Q826" s="17">
        <v>1.425596668778393</v>
      </c>
      <c r="R826" s="17">
        <v>342.86017719399337</v>
      </c>
      <c r="S826" s="17">
        <v>0.10427258459373677</v>
      </c>
      <c r="T826" s="19">
        <f t="shared" si="48"/>
        <v>126.32134061788172</v>
      </c>
      <c r="U826" s="19">
        <f t="shared" si="49"/>
        <v>11116.936401401299</v>
      </c>
      <c r="V826" s="19">
        <f t="shared" si="50"/>
        <v>8.9025655882006518</v>
      </c>
      <c r="W826" s="19">
        <f t="shared" si="51"/>
        <v>11252.160307607382</v>
      </c>
    </row>
    <row r="827" spans="1:23">
      <c r="A827" s="18">
        <v>826</v>
      </c>
      <c r="B827" s="15">
        <v>57</v>
      </c>
      <c r="C827" s="14" t="s">
        <v>106</v>
      </c>
      <c r="D827" s="16">
        <v>2018</v>
      </c>
      <c r="E827" s="14" t="s">
        <v>155</v>
      </c>
      <c r="F827" s="16">
        <v>17</v>
      </c>
      <c r="G827" s="16" t="s">
        <v>1530</v>
      </c>
      <c r="H827" s="17">
        <v>31.319153098694343</v>
      </c>
      <c r="I827" s="17">
        <v>2167.2264937506447</v>
      </c>
      <c r="J827" s="17">
        <v>0.24207529794770491</v>
      </c>
      <c r="K827" s="17">
        <v>5.4085217437821687</v>
      </c>
      <c r="L827" s="17">
        <v>959.36736885142545</v>
      </c>
      <c r="M827" s="17">
        <v>0.11780502623162545</v>
      </c>
      <c r="N827" s="17">
        <v>48.49245912413501</v>
      </c>
      <c r="O827" s="17">
        <v>4784.6203364831663</v>
      </c>
      <c r="P827" s="17">
        <v>5.467121628385943</v>
      </c>
      <c r="Q827" s="17">
        <v>0</v>
      </c>
      <c r="R827" s="17">
        <v>0</v>
      </c>
      <c r="S827" s="17">
        <v>0</v>
      </c>
      <c r="T827" s="19">
        <f t="shared" si="48"/>
        <v>85.220133966611513</v>
      </c>
      <c r="U827" s="19">
        <f t="shared" si="49"/>
        <v>7911.214199085236</v>
      </c>
      <c r="V827" s="19">
        <f t="shared" si="50"/>
        <v>5.827001952565273</v>
      </c>
      <c r="W827" s="19">
        <f t="shared" si="51"/>
        <v>8002.261335004413</v>
      </c>
    </row>
    <row r="828" spans="1:23">
      <c r="A828" s="18">
        <v>827</v>
      </c>
      <c r="B828" s="15">
        <v>57</v>
      </c>
      <c r="C828" s="14" t="s">
        <v>106</v>
      </c>
      <c r="D828" s="16">
        <v>2019</v>
      </c>
      <c r="E828" s="14" t="s">
        <v>155</v>
      </c>
      <c r="F828" s="16">
        <v>17</v>
      </c>
      <c r="G828" s="16" t="s">
        <v>1530</v>
      </c>
      <c r="H828" s="17">
        <v>30.018844482924795</v>
      </c>
      <c r="I828" s="17">
        <v>2200.7729323902067</v>
      </c>
      <c r="J828" s="17">
        <v>0.15784612752091581</v>
      </c>
      <c r="K828" s="17">
        <v>5.3922511661714845</v>
      </c>
      <c r="L828" s="17">
        <v>1267.8224830695813</v>
      </c>
      <c r="M828" s="17">
        <v>0.14771968593990972</v>
      </c>
      <c r="N828" s="17">
        <v>47.356040801193998</v>
      </c>
      <c r="O828" s="17">
        <v>6711.802908792557</v>
      </c>
      <c r="P828" s="17">
        <v>1.54386991237352</v>
      </c>
      <c r="Q828" s="17">
        <v>0.12479917865257194</v>
      </c>
      <c r="R828" s="17">
        <v>36.026930718554688</v>
      </c>
      <c r="S828" s="17">
        <v>0</v>
      </c>
      <c r="T828" s="19">
        <f t="shared" si="48"/>
        <v>82.891935628942846</v>
      </c>
      <c r="U828" s="19">
        <f t="shared" si="49"/>
        <v>10216.4252549709</v>
      </c>
      <c r="V828" s="19">
        <f t="shared" si="50"/>
        <v>1.8494357258343457</v>
      </c>
      <c r="W828" s="19">
        <f t="shared" si="51"/>
        <v>10301.166626325677</v>
      </c>
    </row>
    <row r="829" spans="1:23">
      <c r="A829" s="18">
        <v>828</v>
      </c>
      <c r="B829" s="15">
        <v>57</v>
      </c>
      <c r="C829" s="14" t="s">
        <v>106</v>
      </c>
      <c r="D829" s="16">
        <v>2020</v>
      </c>
      <c r="E829" s="14" t="s">
        <v>155</v>
      </c>
      <c r="F829" s="16">
        <v>17</v>
      </c>
      <c r="G829" s="16" t="s">
        <v>1530</v>
      </c>
      <c r="H829" s="17">
        <v>29.570641132729513</v>
      </c>
      <c r="I829" s="17">
        <v>2140.9199507692479</v>
      </c>
      <c r="J829" s="17">
        <v>0.58015443368802089</v>
      </c>
      <c r="K829" s="17">
        <v>4.1758317541164605</v>
      </c>
      <c r="L829" s="17">
        <v>629.90688801270596</v>
      </c>
      <c r="M829" s="17">
        <v>0.30437777916953718</v>
      </c>
      <c r="N829" s="17">
        <v>32.405724447121628</v>
      </c>
      <c r="O829" s="17">
        <v>3805.9242806265447</v>
      </c>
      <c r="P829" s="17">
        <v>1.123938910519801</v>
      </c>
      <c r="Q829" s="17">
        <v>1.4472067740839076</v>
      </c>
      <c r="R829" s="17">
        <v>235.97229116513483</v>
      </c>
      <c r="S829" s="17">
        <v>0</v>
      </c>
      <c r="T829" s="19">
        <f t="shared" si="48"/>
        <v>67.599404108051502</v>
      </c>
      <c r="U829" s="19">
        <f t="shared" si="49"/>
        <v>6812.7234105736334</v>
      </c>
      <c r="V829" s="19">
        <f t="shared" si="50"/>
        <v>2.0084711233773591</v>
      </c>
      <c r="W829" s="19">
        <f t="shared" si="51"/>
        <v>6882.3312858050622</v>
      </c>
    </row>
    <row r="830" spans="1:23">
      <c r="A830" s="18">
        <v>829</v>
      </c>
      <c r="B830" s="15">
        <v>57</v>
      </c>
      <c r="C830" s="14" t="s">
        <v>106</v>
      </c>
      <c r="D830" s="16">
        <v>2021</v>
      </c>
      <c r="E830" s="14" t="s">
        <v>155</v>
      </c>
      <c r="F830" s="16">
        <v>17</v>
      </c>
      <c r="G830" s="16" t="s">
        <v>1530</v>
      </c>
      <c r="H830" s="17">
        <v>29.842212635568277</v>
      </c>
      <c r="I830" s="17">
        <v>2548.4789985082466</v>
      </c>
      <c r="J830" s="17">
        <v>15.722928677982502</v>
      </c>
      <c r="K830" s="17">
        <v>6.8229085191307499</v>
      </c>
      <c r="L830" s="17">
        <v>1692.3516026287143</v>
      </c>
      <c r="M830" s="17">
        <v>0.28570737410797081</v>
      </c>
      <c r="N830" s="17">
        <v>40.028101439342016</v>
      </c>
      <c r="O830" s="17">
        <v>4484.2045317098737</v>
      </c>
      <c r="P830" s="17">
        <v>2.1811151876789099</v>
      </c>
      <c r="Q830" s="17">
        <v>1.2189896383501995</v>
      </c>
      <c r="R830" s="17">
        <v>7702.951296214168</v>
      </c>
      <c r="S830" s="17">
        <v>0.21079708099826633</v>
      </c>
      <c r="T830" s="19">
        <f t="shared" si="48"/>
        <v>77.912212232391241</v>
      </c>
      <c r="U830" s="19">
        <f t="shared" si="49"/>
        <v>16427.986429061002</v>
      </c>
      <c r="V830" s="19">
        <f t="shared" si="50"/>
        <v>18.400548320767648</v>
      </c>
      <c r="W830" s="19">
        <f t="shared" si="51"/>
        <v>16524.299189614161</v>
      </c>
    </row>
    <row r="831" spans="1:23">
      <c r="A831" s="18">
        <v>830</v>
      </c>
      <c r="B831" s="15">
        <v>57</v>
      </c>
      <c r="C831" s="14" t="s">
        <v>106</v>
      </c>
      <c r="D831" s="16">
        <v>2022</v>
      </c>
      <c r="E831" s="14" t="s">
        <v>155</v>
      </c>
      <c r="F831" s="16">
        <v>17</v>
      </c>
      <c r="G831" s="16" t="s">
        <v>1530</v>
      </c>
      <c r="H831" s="17">
        <v>27.342553187271925</v>
      </c>
      <c r="I831" s="17">
        <v>2380.474973785459</v>
      </c>
      <c r="J831" s="17">
        <v>13.071876406120229</v>
      </c>
      <c r="K831" s="17">
        <v>5.5332126836752291</v>
      </c>
      <c r="L831" s="17">
        <v>1121.4131391838507</v>
      </c>
      <c r="M831" s="17">
        <v>4.1546826405228238E-3</v>
      </c>
      <c r="N831" s="17">
        <v>18.445268597457634</v>
      </c>
      <c r="O831" s="17">
        <v>2479.9011994267489</v>
      </c>
      <c r="P831" s="17">
        <v>1.370188962736699</v>
      </c>
      <c r="Q831" s="17">
        <v>0</v>
      </c>
      <c r="R831" s="17">
        <v>0</v>
      </c>
      <c r="S831" s="17">
        <v>0</v>
      </c>
      <c r="T831" s="19">
        <f t="shared" si="48"/>
        <v>51.32103446840479</v>
      </c>
      <c r="U831" s="19">
        <f t="shared" si="49"/>
        <v>5981.7893123960584</v>
      </c>
      <c r="V831" s="19">
        <f t="shared" si="50"/>
        <v>14.446220051497452</v>
      </c>
      <c r="W831" s="19">
        <f t="shared" si="51"/>
        <v>6047.5565669159605</v>
      </c>
    </row>
    <row r="832" spans="1:23">
      <c r="A832" s="18">
        <v>831</v>
      </c>
      <c r="B832" s="15">
        <v>58</v>
      </c>
      <c r="C832" s="14" t="s">
        <v>118</v>
      </c>
      <c r="D832" s="16">
        <v>2007</v>
      </c>
      <c r="E832" s="14" t="s">
        <v>155</v>
      </c>
      <c r="F832" s="16">
        <v>17</v>
      </c>
      <c r="G832" s="16" t="s">
        <v>1530</v>
      </c>
      <c r="H832" s="17">
        <v>9.9382314154762685</v>
      </c>
      <c r="I832" s="17">
        <v>830.05424347777978</v>
      </c>
      <c r="J832" s="17">
        <v>0.8435865986701957</v>
      </c>
      <c r="K832" s="17">
        <v>0</v>
      </c>
      <c r="L832" s="17">
        <v>0</v>
      </c>
      <c r="M832" s="17">
        <v>0</v>
      </c>
      <c r="N832" s="17">
        <v>0</v>
      </c>
      <c r="O832" s="17">
        <v>0</v>
      </c>
      <c r="P832" s="17">
        <v>0</v>
      </c>
      <c r="Q832" s="17">
        <v>0</v>
      </c>
      <c r="R832" s="17">
        <v>0</v>
      </c>
      <c r="S832" s="17">
        <v>0</v>
      </c>
      <c r="T832" s="19">
        <f t="shared" si="48"/>
        <v>9.9382314154762685</v>
      </c>
      <c r="U832" s="19">
        <f t="shared" si="49"/>
        <v>830.05424347777978</v>
      </c>
      <c r="V832" s="19">
        <f t="shared" si="50"/>
        <v>0.8435865986701957</v>
      </c>
      <c r="W832" s="19">
        <f t="shared" si="51"/>
        <v>840.83606149192622</v>
      </c>
    </row>
    <row r="833" spans="1:23">
      <c r="A833" s="18">
        <v>832</v>
      </c>
      <c r="B833" s="15">
        <v>58</v>
      </c>
      <c r="C833" s="14" t="s">
        <v>118</v>
      </c>
      <c r="D833" s="16">
        <v>2008</v>
      </c>
      <c r="E833" s="14" t="s">
        <v>155</v>
      </c>
      <c r="F833" s="16">
        <v>17</v>
      </c>
      <c r="G833" s="16" t="s">
        <v>1530</v>
      </c>
      <c r="H833" s="17">
        <v>11.545272129983131</v>
      </c>
      <c r="I833" s="17">
        <v>415.06991032584568</v>
      </c>
      <c r="J833" s="17">
        <v>4.4411613246914676</v>
      </c>
      <c r="K833" s="17">
        <v>0</v>
      </c>
      <c r="L833" s="17">
        <v>0</v>
      </c>
      <c r="M833" s="17">
        <v>0</v>
      </c>
      <c r="N833" s="17">
        <v>0</v>
      </c>
      <c r="O833" s="17">
        <v>0</v>
      </c>
      <c r="P833" s="17">
        <v>0</v>
      </c>
      <c r="Q833" s="17">
        <v>0</v>
      </c>
      <c r="R833" s="17">
        <v>0</v>
      </c>
      <c r="S833" s="17">
        <v>0</v>
      </c>
      <c r="T833" s="19">
        <f t="shared" si="48"/>
        <v>11.545272129983131</v>
      </c>
      <c r="U833" s="19">
        <f t="shared" si="49"/>
        <v>415.06991032584568</v>
      </c>
      <c r="V833" s="19">
        <f t="shared" si="50"/>
        <v>4.4411613246914676</v>
      </c>
      <c r="W833" s="19">
        <f t="shared" si="51"/>
        <v>431.05634378052025</v>
      </c>
    </row>
    <row r="834" spans="1:23">
      <c r="A834" s="18">
        <v>833</v>
      </c>
      <c r="B834" s="15">
        <v>58</v>
      </c>
      <c r="C834" s="14" t="s">
        <v>118</v>
      </c>
      <c r="D834" s="16">
        <v>2009</v>
      </c>
      <c r="E834" s="14" t="s">
        <v>155</v>
      </c>
      <c r="F834" s="16">
        <v>17</v>
      </c>
      <c r="G834" s="16" t="s">
        <v>1530</v>
      </c>
      <c r="H834" s="17">
        <v>9.33</v>
      </c>
      <c r="I834" s="17">
        <v>381.26</v>
      </c>
      <c r="J834" s="17">
        <v>3.64</v>
      </c>
      <c r="K834" s="17">
        <v>0.26</v>
      </c>
      <c r="L834" s="17">
        <v>16.579999999999998</v>
      </c>
      <c r="M834" s="17">
        <v>0</v>
      </c>
      <c r="N834" s="17">
        <v>50.3</v>
      </c>
      <c r="O834" s="17">
        <v>4551.13</v>
      </c>
      <c r="P834" s="17">
        <v>12.89</v>
      </c>
      <c r="Q834" s="17">
        <v>0.22</v>
      </c>
      <c r="R834" s="17">
        <v>0</v>
      </c>
      <c r="S834" s="17">
        <v>0.14000000000000001</v>
      </c>
      <c r="T834" s="19">
        <f t="shared" ref="T834:T897" si="52">SUM(H834,K834,N834,Q834)</f>
        <v>60.11</v>
      </c>
      <c r="U834" s="19">
        <f t="shared" ref="U834:U897" si="53">SUM(I834,L834,O834,R834)</f>
        <v>4948.97</v>
      </c>
      <c r="V834" s="19">
        <f t="shared" ref="V834:V897" si="54">SUM(J834,M834,P834,S834)</f>
        <v>16.670000000000002</v>
      </c>
      <c r="W834" s="19">
        <f t="shared" ref="W834:W897" si="55">SUM(T834:V834)</f>
        <v>5025.75</v>
      </c>
    </row>
    <row r="835" spans="1:23">
      <c r="A835" s="18">
        <v>834</v>
      </c>
      <c r="B835" s="15">
        <v>58</v>
      </c>
      <c r="C835" s="14" t="s">
        <v>118</v>
      </c>
      <c r="D835" s="16">
        <v>2010</v>
      </c>
      <c r="E835" s="14" t="s">
        <v>155</v>
      </c>
      <c r="F835" s="16">
        <v>17</v>
      </c>
      <c r="G835" s="16" t="s">
        <v>1530</v>
      </c>
      <c r="H835" s="17">
        <v>13.33</v>
      </c>
      <c r="I835" s="17">
        <v>434.07</v>
      </c>
      <c r="J835" s="17">
        <v>1.76</v>
      </c>
      <c r="K835" s="17">
        <v>0.54</v>
      </c>
      <c r="L835" s="17">
        <v>51.65</v>
      </c>
      <c r="M835" s="17">
        <v>0</v>
      </c>
      <c r="N835" s="17">
        <v>94.42</v>
      </c>
      <c r="O835" s="17">
        <v>6057.83</v>
      </c>
      <c r="P835" s="17">
        <v>9.25</v>
      </c>
      <c r="Q835" s="17">
        <v>0</v>
      </c>
      <c r="R835" s="17">
        <v>0</v>
      </c>
      <c r="S835" s="17">
        <v>0</v>
      </c>
      <c r="T835" s="19">
        <f t="shared" si="52"/>
        <v>108.29</v>
      </c>
      <c r="U835" s="19">
        <f t="shared" si="53"/>
        <v>6543.55</v>
      </c>
      <c r="V835" s="19">
        <f t="shared" si="54"/>
        <v>11.01</v>
      </c>
      <c r="W835" s="19">
        <f t="shared" si="55"/>
        <v>6662.85</v>
      </c>
    </row>
    <row r="836" spans="1:23">
      <c r="A836" s="18">
        <v>835</v>
      </c>
      <c r="B836" s="15">
        <v>58</v>
      </c>
      <c r="C836" s="14" t="s">
        <v>118</v>
      </c>
      <c r="D836" s="16">
        <v>2011</v>
      </c>
      <c r="E836" s="14" t="s">
        <v>155</v>
      </c>
      <c r="F836" s="16">
        <v>17</v>
      </c>
      <c r="G836" s="16" t="s">
        <v>1530</v>
      </c>
      <c r="H836" s="17">
        <v>33.659999999999997</v>
      </c>
      <c r="I836" s="17">
        <v>1124.03</v>
      </c>
      <c r="J836" s="17">
        <v>3.08</v>
      </c>
      <c r="K836" s="17">
        <v>2</v>
      </c>
      <c r="L836" s="17">
        <v>439.18</v>
      </c>
      <c r="M836" s="17">
        <v>0</v>
      </c>
      <c r="N836" s="17">
        <v>20.71</v>
      </c>
      <c r="O836" s="17">
        <v>708.61</v>
      </c>
      <c r="P836" s="17">
        <v>3.46</v>
      </c>
      <c r="Q836" s="17">
        <v>0.76</v>
      </c>
      <c r="R836" s="17">
        <v>0</v>
      </c>
      <c r="S836" s="17">
        <v>0</v>
      </c>
      <c r="T836" s="19">
        <f t="shared" si="52"/>
        <v>57.129999999999995</v>
      </c>
      <c r="U836" s="19">
        <f t="shared" si="53"/>
        <v>2271.8200000000002</v>
      </c>
      <c r="V836" s="19">
        <f t="shared" si="54"/>
        <v>6.54</v>
      </c>
      <c r="W836" s="19">
        <f t="shared" si="55"/>
        <v>2335.4900000000002</v>
      </c>
    </row>
    <row r="837" spans="1:23">
      <c r="A837" s="18">
        <v>836</v>
      </c>
      <c r="B837" s="15">
        <v>58</v>
      </c>
      <c r="C837" s="14" t="s">
        <v>118</v>
      </c>
      <c r="D837" s="16">
        <v>2012</v>
      </c>
      <c r="E837" s="14" t="s">
        <v>155</v>
      </c>
      <c r="F837" s="16">
        <v>17</v>
      </c>
      <c r="G837" s="16" t="s">
        <v>1530</v>
      </c>
      <c r="H837" s="17">
        <v>47.45</v>
      </c>
      <c r="I837" s="17">
        <v>2112.52</v>
      </c>
      <c r="J837" s="17">
        <v>1.91</v>
      </c>
      <c r="K837" s="17">
        <v>1.7</v>
      </c>
      <c r="L837" s="17">
        <v>283.58</v>
      </c>
      <c r="M837" s="17">
        <v>0</v>
      </c>
      <c r="N837" s="17">
        <v>12.92</v>
      </c>
      <c r="O837" s="17">
        <v>684.01</v>
      </c>
      <c r="P837" s="17">
        <v>1.3</v>
      </c>
      <c r="Q837" s="17">
        <v>1.51</v>
      </c>
      <c r="R837" s="17">
        <v>0.06</v>
      </c>
      <c r="S837" s="17">
        <v>0</v>
      </c>
      <c r="T837" s="19">
        <f t="shared" si="52"/>
        <v>63.580000000000005</v>
      </c>
      <c r="U837" s="19">
        <f t="shared" si="53"/>
        <v>3080.1699999999996</v>
      </c>
      <c r="V837" s="19">
        <f t="shared" si="54"/>
        <v>3.21</v>
      </c>
      <c r="W837" s="19">
        <f t="shared" si="55"/>
        <v>3146.9599999999996</v>
      </c>
    </row>
    <row r="838" spans="1:23">
      <c r="A838" s="18">
        <v>837</v>
      </c>
      <c r="B838" s="15">
        <v>58</v>
      </c>
      <c r="C838" s="14" t="s">
        <v>118</v>
      </c>
      <c r="D838" s="16">
        <v>2013</v>
      </c>
      <c r="E838" s="14" t="s">
        <v>155</v>
      </c>
      <c r="F838" s="16">
        <v>17</v>
      </c>
      <c r="G838" s="16" t="s">
        <v>1530</v>
      </c>
      <c r="H838" s="17">
        <v>4.8099999999999996</v>
      </c>
      <c r="I838" s="17">
        <v>199.7</v>
      </c>
      <c r="J838" s="17">
        <v>17.95</v>
      </c>
      <c r="K838" s="17">
        <v>1.04</v>
      </c>
      <c r="L838" s="17">
        <v>463.69</v>
      </c>
      <c r="M838" s="17">
        <v>0</v>
      </c>
      <c r="N838" s="17">
        <v>5.0999999999999996</v>
      </c>
      <c r="O838" s="17">
        <v>2244.88</v>
      </c>
      <c r="P838" s="17">
        <v>0</v>
      </c>
      <c r="Q838" s="17">
        <v>0.47</v>
      </c>
      <c r="R838" s="17">
        <v>0</v>
      </c>
      <c r="S838" s="17">
        <v>0</v>
      </c>
      <c r="T838" s="19">
        <f t="shared" si="52"/>
        <v>11.42</v>
      </c>
      <c r="U838" s="19">
        <f t="shared" si="53"/>
        <v>2908.27</v>
      </c>
      <c r="V838" s="19">
        <f t="shared" si="54"/>
        <v>17.95</v>
      </c>
      <c r="W838" s="19">
        <f t="shared" si="55"/>
        <v>2937.64</v>
      </c>
    </row>
    <row r="839" spans="1:23">
      <c r="A839" s="18">
        <v>838</v>
      </c>
      <c r="B839" s="15">
        <v>58</v>
      </c>
      <c r="C839" s="14" t="s">
        <v>118</v>
      </c>
      <c r="D839" s="16">
        <v>2014</v>
      </c>
      <c r="E839" s="14" t="s">
        <v>155</v>
      </c>
      <c r="F839" s="16">
        <v>17</v>
      </c>
      <c r="G839" s="16" t="s">
        <v>1530</v>
      </c>
      <c r="H839" s="17">
        <v>34.58</v>
      </c>
      <c r="I839" s="17">
        <v>1099.47</v>
      </c>
      <c r="J839" s="17">
        <v>6.49</v>
      </c>
      <c r="K839" s="17">
        <v>5.24</v>
      </c>
      <c r="L839" s="17">
        <v>1714.43</v>
      </c>
      <c r="M839" s="17">
        <v>0.36</v>
      </c>
      <c r="N839" s="17">
        <v>77.87</v>
      </c>
      <c r="O839" s="17">
        <v>4431.4799999999996</v>
      </c>
      <c r="P839" s="17">
        <v>14.29</v>
      </c>
      <c r="Q839" s="17">
        <v>15.6</v>
      </c>
      <c r="R839" s="17">
        <v>0.18</v>
      </c>
      <c r="S839" s="17">
        <v>2.15</v>
      </c>
      <c r="T839" s="19">
        <f t="shared" si="52"/>
        <v>133.29</v>
      </c>
      <c r="U839" s="19">
        <f t="shared" si="53"/>
        <v>7245.5599999999995</v>
      </c>
      <c r="V839" s="19">
        <f t="shared" si="54"/>
        <v>23.29</v>
      </c>
      <c r="W839" s="19">
        <f t="shared" si="55"/>
        <v>7402.1399999999994</v>
      </c>
    </row>
    <row r="840" spans="1:23">
      <c r="A840" s="18">
        <v>839</v>
      </c>
      <c r="B840" s="15">
        <v>58</v>
      </c>
      <c r="C840" s="14" t="s">
        <v>118</v>
      </c>
      <c r="D840" s="16">
        <v>2015</v>
      </c>
      <c r="E840" s="14" t="s">
        <v>155</v>
      </c>
      <c r="F840" s="16">
        <v>17</v>
      </c>
      <c r="G840" s="16" t="s">
        <v>1530</v>
      </c>
      <c r="H840" s="17">
        <v>38.3504272381007</v>
      </c>
      <c r="I840" s="17">
        <v>477.4067033622535</v>
      </c>
      <c r="J840" s="17">
        <v>28.96692893503058</v>
      </c>
      <c r="K840" s="17">
        <v>2.6673782601870322</v>
      </c>
      <c r="L840" s="17">
        <v>321.97973158277472</v>
      </c>
      <c r="M840" s="17">
        <v>1.259703544840254</v>
      </c>
      <c r="N840" s="17">
        <v>63.062207133279458</v>
      </c>
      <c r="O840" s="17">
        <v>2420.7368589294938</v>
      </c>
      <c r="P840" s="17">
        <v>15.30066232703907</v>
      </c>
      <c r="Q840" s="17">
        <v>10.796309430062189</v>
      </c>
      <c r="R840" s="17">
        <v>1785.6703132666571</v>
      </c>
      <c r="S840" s="17">
        <v>0.50316562514478325</v>
      </c>
      <c r="T840" s="19">
        <f t="shared" si="52"/>
        <v>114.87632206162938</v>
      </c>
      <c r="U840" s="19">
        <f t="shared" si="53"/>
        <v>5005.7936071411787</v>
      </c>
      <c r="V840" s="19">
        <f t="shared" si="54"/>
        <v>46.030460432054689</v>
      </c>
      <c r="W840" s="19">
        <f t="shared" si="55"/>
        <v>5166.7003896348624</v>
      </c>
    </row>
    <row r="841" spans="1:23">
      <c r="A841" s="18">
        <v>840</v>
      </c>
      <c r="B841" s="15">
        <v>58</v>
      </c>
      <c r="C841" s="14" t="s">
        <v>118</v>
      </c>
      <c r="D841" s="16">
        <v>2016</v>
      </c>
      <c r="E841" s="14" t="s">
        <v>155</v>
      </c>
      <c r="F841" s="16">
        <v>17</v>
      </c>
      <c r="G841" s="16" t="s">
        <v>1530</v>
      </c>
      <c r="H841" s="17">
        <v>24.556979211912992</v>
      </c>
      <c r="I841" s="17">
        <v>519.23425454434721</v>
      </c>
      <c r="J841" s="17">
        <v>28.923630524463444</v>
      </c>
      <c r="K841" s="17">
        <v>2.3846827797682364</v>
      </c>
      <c r="L841" s="17">
        <v>278.95598017091709</v>
      </c>
      <c r="M841" s="17">
        <v>0.44347926170925361</v>
      </c>
      <c r="N841" s="17">
        <v>65.333694659032432</v>
      </c>
      <c r="O841" s="17">
        <v>2021.9285785575373</v>
      </c>
      <c r="P841" s="17">
        <v>21.124005312859911</v>
      </c>
      <c r="Q841" s="17">
        <v>4.4419095659730328</v>
      </c>
      <c r="R841" s="17">
        <v>202.12865142037421</v>
      </c>
      <c r="S841" s="17">
        <v>0</v>
      </c>
      <c r="T841" s="19">
        <f t="shared" si="52"/>
        <v>96.717266216686696</v>
      </c>
      <c r="U841" s="19">
        <f t="shared" si="53"/>
        <v>3022.247464693176</v>
      </c>
      <c r="V841" s="19">
        <f t="shared" si="54"/>
        <v>50.491115099032612</v>
      </c>
      <c r="W841" s="19">
        <f t="shared" si="55"/>
        <v>3169.4558460088952</v>
      </c>
    </row>
    <row r="842" spans="1:23">
      <c r="A842" s="18">
        <v>841</v>
      </c>
      <c r="B842" s="15">
        <v>58</v>
      </c>
      <c r="C842" s="14" t="s">
        <v>118</v>
      </c>
      <c r="D842" s="16">
        <v>2017</v>
      </c>
      <c r="E842" s="14" t="s">
        <v>155</v>
      </c>
      <c r="F842" s="16">
        <v>17</v>
      </c>
      <c r="G842" s="16" t="s">
        <v>1530</v>
      </c>
      <c r="H842" s="17">
        <v>20.941019731035006</v>
      </c>
      <c r="I842" s="17">
        <v>490.50556535896499</v>
      </c>
      <c r="J842" s="17">
        <v>10.617260414189609</v>
      </c>
      <c r="K842" s="17">
        <v>2.9113985456229021</v>
      </c>
      <c r="L842" s="17">
        <v>442.58534134487041</v>
      </c>
      <c r="M842" s="17">
        <v>0</v>
      </c>
      <c r="N842" s="17">
        <v>23.84520282996337</v>
      </c>
      <c r="O842" s="17">
        <v>561.71013814363459</v>
      </c>
      <c r="P842" s="17">
        <v>5.6463055511810376</v>
      </c>
      <c r="Q842" s="17">
        <v>0.63843714312788769</v>
      </c>
      <c r="R842" s="17">
        <v>231.93708621709112</v>
      </c>
      <c r="S842" s="17">
        <v>0.11756695929281485</v>
      </c>
      <c r="T842" s="19">
        <f t="shared" si="52"/>
        <v>48.336058249749165</v>
      </c>
      <c r="U842" s="19">
        <f t="shared" si="53"/>
        <v>1726.738131064561</v>
      </c>
      <c r="V842" s="19">
        <f t="shared" si="54"/>
        <v>16.381132924663461</v>
      </c>
      <c r="W842" s="19">
        <f t="shared" si="55"/>
        <v>1791.4553222389736</v>
      </c>
    </row>
    <row r="843" spans="1:23">
      <c r="A843" s="18">
        <v>842</v>
      </c>
      <c r="B843" s="15">
        <v>58</v>
      </c>
      <c r="C843" s="14" t="s">
        <v>118</v>
      </c>
      <c r="D843" s="16">
        <v>2018</v>
      </c>
      <c r="E843" s="14" t="s">
        <v>155</v>
      </c>
      <c r="F843" s="16">
        <v>17</v>
      </c>
      <c r="G843" s="16" t="s">
        <v>1530</v>
      </c>
      <c r="H843" s="17">
        <v>9.4569854606422705</v>
      </c>
      <c r="I843" s="17">
        <v>177.71421510343148</v>
      </c>
      <c r="J843" s="17">
        <v>7.9218828648639947</v>
      </c>
      <c r="K843" s="17">
        <v>2.6984865127129303</v>
      </c>
      <c r="L843" s="17">
        <v>178.39061967083765</v>
      </c>
      <c r="M843" s="17">
        <v>0</v>
      </c>
      <c r="N843" s="17">
        <v>12.816419038892805</v>
      </c>
      <c r="O843" s="17">
        <v>330.93454372903665</v>
      </c>
      <c r="P843" s="17">
        <v>2.0612537526873158</v>
      </c>
      <c r="Q843" s="17">
        <v>0.29441235985448722</v>
      </c>
      <c r="R843" s="17">
        <v>46.517152857008988</v>
      </c>
      <c r="S843" s="17">
        <v>0</v>
      </c>
      <c r="T843" s="19">
        <f t="shared" si="52"/>
        <v>25.266303372102495</v>
      </c>
      <c r="U843" s="19">
        <f t="shared" si="53"/>
        <v>733.55653136031481</v>
      </c>
      <c r="V843" s="19">
        <f t="shared" si="54"/>
        <v>9.9831366175513097</v>
      </c>
      <c r="W843" s="19">
        <f t="shared" si="55"/>
        <v>768.80597134996856</v>
      </c>
    </row>
    <row r="844" spans="1:23">
      <c r="A844" s="18">
        <v>843</v>
      </c>
      <c r="B844" s="15">
        <v>58</v>
      </c>
      <c r="C844" s="14" t="s">
        <v>118</v>
      </c>
      <c r="D844" s="16">
        <v>2019</v>
      </c>
      <c r="E844" s="14" t="s">
        <v>155</v>
      </c>
      <c r="F844" s="16">
        <v>17</v>
      </c>
      <c r="G844" s="16" t="s">
        <v>1530</v>
      </c>
      <c r="H844" s="17">
        <v>9.0996471336599658</v>
      </c>
      <c r="I844" s="17">
        <v>139.23632486254201</v>
      </c>
      <c r="J844" s="17">
        <v>3.7815043829600414</v>
      </c>
      <c r="K844" s="17">
        <v>1.226350301219892</v>
      </c>
      <c r="L844" s="17">
        <v>126.90594107440855</v>
      </c>
      <c r="M844" s="17">
        <v>0</v>
      </c>
      <c r="N844" s="17">
        <v>20.027667845659611</v>
      </c>
      <c r="O844" s="17">
        <v>1045.3940662298667</v>
      </c>
      <c r="P844" s="17">
        <v>3.066876572550524</v>
      </c>
      <c r="Q844" s="17">
        <v>4.7210801623701846</v>
      </c>
      <c r="R844" s="17">
        <v>2017.1413649638882</v>
      </c>
      <c r="S844" s="17">
        <v>0</v>
      </c>
      <c r="T844" s="19">
        <f t="shared" si="52"/>
        <v>35.074745442909652</v>
      </c>
      <c r="U844" s="19">
        <f t="shared" si="53"/>
        <v>3328.6776971307054</v>
      </c>
      <c r="V844" s="19">
        <f t="shared" si="54"/>
        <v>6.8483809555105655</v>
      </c>
      <c r="W844" s="19">
        <f t="shared" si="55"/>
        <v>3370.6008235291256</v>
      </c>
    </row>
    <row r="845" spans="1:23">
      <c r="A845" s="18">
        <v>844</v>
      </c>
      <c r="B845" s="15">
        <v>58</v>
      </c>
      <c r="C845" s="14" t="s">
        <v>118</v>
      </c>
      <c r="D845" s="16">
        <v>2020</v>
      </c>
      <c r="E845" s="14" t="s">
        <v>155</v>
      </c>
      <c r="F845" s="16">
        <v>17</v>
      </c>
      <c r="G845" s="16" t="s">
        <v>1530</v>
      </c>
      <c r="H845" s="17">
        <v>4.0630881034698136</v>
      </c>
      <c r="I845" s="17">
        <v>100.7992064437551</v>
      </c>
      <c r="J845" s="17">
        <v>1.9334248372446845</v>
      </c>
      <c r="K845" s="17">
        <v>1.4990896226342256</v>
      </c>
      <c r="L845" s="17">
        <v>203.64932923434282</v>
      </c>
      <c r="M845" s="17">
        <v>0.16245766235457756</v>
      </c>
      <c r="N845" s="17">
        <v>13.500908322698539</v>
      </c>
      <c r="O845" s="17">
        <v>1012.8094529169334</v>
      </c>
      <c r="P845" s="17">
        <v>2.4899858471367593</v>
      </c>
      <c r="Q845" s="17">
        <v>2.3512664230513387</v>
      </c>
      <c r="R845" s="17">
        <v>1025.4195280650854</v>
      </c>
      <c r="S845" s="17">
        <v>0</v>
      </c>
      <c r="T845" s="19">
        <f t="shared" si="52"/>
        <v>21.414352471853917</v>
      </c>
      <c r="U845" s="19">
        <f t="shared" si="53"/>
        <v>2342.6775166601165</v>
      </c>
      <c r="V845" s="19">
        <f t="shared" si="54"/>
        <v>4.5858683467360208</v>
      </c>
      <c r="W845" s="19">
        <f t="shared" si="55"/>
        <v>2368.6777374787061</v>
      </c>
    </row>
    <row r="846" spans="1:23">
      <c r="A846" s="18">
        <v>845</v>
      </c>
      <c r="B846" s="15">
        <v>58</v>
      </c>
      <c r="C846" s="14" t="s">
        <v>118</v>
      </c>
      <c r="D846" s="16">
        <v>2021</v>
      </c>
      <c r="E846" s="14" t="s">
        <v>155</v>
      </c>
      <c r="F846" s="16">
        <v>17</v>
      </c>
      <c r="G846" s="16" t="s">
        <v>1530</v>
      </c>
      <c r="H846" s="17">
        <v>8.7418840239282751</v>
      </c>
      <c r="I846" s="17">
        <v>164.54866975651964</v>
      </c>
      <c r="J846" s="17">
        <v>4.3987669685273412</v>
      </c>
      <c r="K846" s="17">
        <v>3.4403630699861352</v>
      </c>
      <c r="L846" s="17">
        <v>343.98558519769716</v>
      </c>
      <c r="M846" s="17">
        <v>0</v>
      </c>
      <c r="N846" s="17">
        <v>18.896288761648332</v>
      </c>
      <c r="O846" s="17">
        <v>1311.2848570436017</v>
      </c>
      <c r="P846" s="17">
        <v>5.1724749848733609</v>
      </c>
      <c r="Q846" s="17">
        <v>1.397480909416581</v>
      </c>
      <c r="R846" s="17">
        <v>355.19842815087105</v>
      </c>
      <c r="S846" s="17">
        <v>0</v>
      </c>
      <c r="T846" s="19">
        <f t="shared" si="52"/>
        <v>32.47601676497932</v>
      </c>
      <c r="U846" s="19">
        <f t="shared" si="53"/>
        <v>2175.0175401486895</v>
      </c>
      <c r="V846" s="19">
        <f t="shared" si="54"/>
        <v>9.5712419534007012</v>
      </c>
      <c r="W846" s="19">
        <f t="shared" si="55"/>
        <v>2217.0647988670694</v>
      </c>
    </row>
    <row r="847" spans="1:23">
      <c r="A847" s="18">
        <v>846</v>
      </c>
      <c r="B847" s="15">
        <v>58</v>
      </c>
      <c r="C847" s="14" t="s">
        <v>118</v>
      </c>
      <c r="D847" s="16">
        <v>2022</v>
      </c>
      <c r="E847" s="14" t="s">
        <v>155</v>
      </c>
      <c r="F847" s="16">
        <v>17</v>
      </c>
      <c r="G847" s="16" t="s">
        <v>1530</v>
      </c>
      <c r="H847" s="17">
        <v>8.2988893474514178</v>
      </c>
      <c r="I847" s="17">
        <v>115.55785801587916</v>
      </c>
      <c r="J847" s="17">
        <v>7.1627423575193161</v>
      </c>
      <c r="K847" s="17">
        <v>1.3970137140450749</v>
      </c>
      <c r="L847" s="17">
        <v>159.57002616562585</v>
      </c>
      <c r="M847" s="17">
        <v>0</v>
      </c>
      <c r="N847" s="17">
        <v>23.338434859971379</v>
      </c>
      <c r="O847" s="17">
        <v>741.48247765012309</v>
      </c>
      <c r="P847" s="17">
        <v>7.5351916951349782</v>
      </c>
      <c r="Q847" s="17">
        <v>1.7102212934862204</v>
      </c>
      <c r="R847" s="17">
        <v>361.4669671642896</v>
      </c>
      <c r="S847" s="17">
        <v>0</v>
      </c>
      <c r="T847" s="19">
        <f t="shared" si="52"/>
        <v>34.744559214954094</v>
      </c>
      <c r="U847" s="19">
        <f t="shared" si="53"/>
        <v>1378.0773289959177</v>
      </c>
      <c r="V847" s="19">
        <f t="shared" si="54"/>
        <v>14.697934052654293</v>
      </c>
      <c r="W847" s="19">
        <f t="shared" si="55"/>
        <v>1427.5198222635261</v>
      </c>
    </row>
    <row r="848" spans="1:23">
      <c r="A848" s="18">
        <v>847</v>
      </c>
      <c r="B848" s="15">
        <v>59</v>
      </c>
      <c r="C848" s="14" t="s">
        <v>149</v>
      </c>
      <c r="D848" s="16">
        <v>2007</v>
      </c>
      <c r="E848" s="14" t="s">
        <v>0</v>
      </c>
      <c r="F848" s="16">
        <v>17</v>
      </c>
      <c r="G848" s="16" t="s">
        <v>1530</v>
      </c>
      <c r="H848" s="17">
        <v>50.872146846707146</v>
      </c>
      <c r="I848" s="17">
        <v>7101.1751425067969</v>
      </c>
      <c r="J848" s="17">
        <v>0</v>
      </c>
      <c r="K848" s="17">
        <v>7.0849364250146225</v>
      </c>
      <c r="L848" s="17">
        <v>1538.3980832008122</v>
      </c>
      <c r="M848" s="17">
        <v>0</v>
      </c>
      <c r="N848" s="17">
        <v>177.90512065733785</v>
      </c>
      <c r="O848" s="17">
        <v>12183.800967367595</v>
      </c>
      <c r="P848" s="17">
        <v>0</v>
      </c>
      <c r="Q848" s="17">
        <v>0</v>
      </c>
      <c r="R848" s="17">
        <v>0</v>
      </c>
      <c r="S848" s="17">
        <v>0</v>
      </c>
      <c r="T848" s="19">
        <f t="shared" si="52"/>
        <v>235.8622039290596</v>
      </c>
      <c r="U848" s="19">
        <f t="shared" si="53"/>
        <v>20823.374193075204</v>
      </c>
      <c r="V848" s="19">
        <f t="shared" si="54"/>
        <v>0</v>
      </c>
      <c r="W848" s="19">
        <f t="shared" si="55"/>
        <v>21059.236397004264</v>
      </c>
    </row>
    <row r="849" spans="1:23">
      <c r="A849" s="18">
        <v>848</v>
      </c>
      <c r="B849" s="15">
        <v>59</v>
      </c>
      <c r="C849" s="14" t="s">
        <v>149</v>
      </c>
      <c r="D849" s="16">
        <v>2008</v>
      </c>
      <c r="E849" s="14" t="s">
        <v>0</v>
      </c>
      <c r="F849" s="16">
        <v>17</v>
      </c>
      <c r="G849" s="16" t="s">
        <v>1530</v>
      </c>
      <c r="H849" s="17">
        <v>35.002769603569703</v>
      </c>
      <c r="I849" s="17">
        <v>5535.9948211308629</v>
      </c>
      <c r="J849" s="17">
        <v>0</v>
      </c>
      <c r="K849" s="17">
        <v>5.6923814849233167</v>
      </c>
      <c r="L849" s="17">
        <v>2932.7855904841049</v>
      </c>
      <c r="M849" s="17">
        <v>0</v>
      </c>
      <c r="N849" s="17">
        <v>108.49876529886926</v>
      </c>
      <c r="O849" s="17">
        <v>13504.830298481496</v>
      </c>
      <c r="P849" s="17">
        <v>0</v>
      </c>
      <c r="Q849" s="17">
        <v>0</v>
      </c>
      <c r="R849" s="17">
        <v>0</v>
      </c>
      <c r="S849" s="17">
        <v>0</v>
      </c>
      <c r="T849" s="19">
        <f t="shared" si="52"/>
        <v>149.19391638736226</v>
      </c>
      <c r="U849" s="19">
        <f t="shared" si="53"/>
        <v>21973.610710096465</v>
      </c>
      <c r="V849" s="19">
        <f t="shared" si="54"/>
        <v>0</v>
      </c>
      <c r="W849" s="19">
        <f t="shared" si="55"/>
        <v>22122.804626483827</v>
      </c>
    </row>
    <row r="850" spans="1:23">
      <c r="A850" s="18">
        <v>849</v>
      </c>
      <c r="B850" s="15">
        <v>59</v>
      </c>
      <c r="C850" s="14" t="s">
        <v>149</v>
      </c>
      <c r="D850" s="16">
        <v>2009</v>
      </c>
      <c r="E850" s="14" t="s">
        <v>0</v>
      </c>
      <c r="F850" s="16">
        <v>17</v>
      </c>
      <c r="G850" s="16" t="s">
        <v>1530</v>
      </c>
      <c r="H850" s="17">
        <v>130.09</v>
      </c>
      <c r="I850" s="17">
        <v>13764.47</v>
      </c>
      <c r="J850" s="17">
        <v>1.68</v>
      </c>
      <c r="K850" s="17">
        <v>8.4600000000000009</v>
      </c>
      <c r="L850" s="17">
        <v>1931.36</v>
      </c>
      <c r="M850" s="17">
        <v>0</v>
      </c>
      <c r="N850" s="17">
        <v>117.71</v>
      </c>
      <c r="O850" s="17">
        <v>8975.92</v>
      </c>
      <c r="P850" s="17">
        <v>1.1000000000000001</v>
      </c>
      <c r="Q850" s="17">
        <v>0.8</v>
      </c>
      <c r="R850" s="17">
        <v>0.01</v>
      </c>
      <c r="S850" s="17">
        <v>0</v>
      </c>
      <c r="T850" s="19">
        <f t="shared" si="52"/>
        <v>257.06</v>
      </c>
      <c r="U850" s="19">
        <f t="shared" si="53"/>
        <v>24671.759999999998</v>
      </c>
      <c r="V850" s="19">
        <f t="shared" si="54"/>
        <v>2.7800000000000002</v>
      </c>
      <c r="W850" s="19">
        <f t="shared" si="55"/>
        <v>24931.599999999999</v>
      </c>
    </row>
    <row r="851" spans="1:23">
      <c r="A851" s="18">
        <v>850</v>
      </c>
      <c r="B851" s="15">
        <v>59</v>
      </c>
      <c r="C851" s="14" t="s">
        <v>149</v>
      </c>
      <c r="D851" s="16">
        <v>2010</v>
      </c>
      <c r="E851" s="14" t="s">
        <v>0</v>
      </c>
      <c r="F851" s="16">
        <v>17</v>
      </c>
      <c r="G851" s="16" t="s">
        <v>1530</v>
      </c>
      <c r="H851" s="17">
        <v>88.08</v>
      </c>
      <c r="I851" s="17">
        <v>3982.91</v>
      </c>
      <c r="J851" s="17">
        <v>15.94</v>
      </c>
      <c r="K851" s="17">
        <v>4.4000000000000004</v>
      </c>
      <c r="L851" s="17">
        <v>1029.96</v>
      </c>
      <c r="M851" s="17">
        <v>0</v>
      </c>
      <c r="N851" s="17">
        <v>198.39</v>
      </c>
      <c r="O851" s="17">
        <v>14317.72</v>
      </c>
      <c r="P851" s="17">
        <v>3.97</v>
      </c>
      <c r="Q851" s="17">
        <v>1.6</v>
      </c>
      <c r="R851" s="17">
        <v>0</v>
      </c>
      <c r="S851" s="17">
        <v>0.19</v>
      </c>
      <c r="T851" s="19">
        <f t="shared" si="52"/>
        <v>292.47000000000003</v>
      </c>
      <c r="U851" s="19">
        <f t="shared" si="53"/>
        <v>19330.59</v>
      </c>
      <c r="V851" s="19">
        <f t="shared" si="54"/>
        <v>20.100000000000001</v>
      </c>
      <c r="W851" s="19">
        <f t="shared" si="55"/>
        <v>19643.16</v>
      </c>
    </row>
    <row r="852" spans="1:23">
      <c r="A852" s="18">
        <v>851</v>
      </c>
      <c r="B852" s="15">
        <v>59</v>
      </c>
      <c r="C852" s="14" t="s">
        <v>149</v>
      </c>
      <c r="D852" s="16">
        <v>2011</v>
      </c>
      <c r="E852" s="14" t="s">
        <v>0</v>
      </c>
      <c r="F852" s="16">
        <v>17</v>
      </c>
      <c r="G852" s="16" t="s">
        <v>1530</v>
      </c>
      <c r="H852" s="17">
        <v>88.53</v>
      </c>
      <c r="I852" s="17">
        <v>3853.96</v>
      </c>
      <c r="J852" s="17">
        <v>37.21</v>
      </c>
      <c r="K852" s="17">
        <v>12.8</v>
      </c>
      <c r="L852" s="17">
        <v>2292.9</v>
      </c>
      <c r="M852" s="17">
        <v>0.9</v>
      </c>
      <c r="N852" s="17">
        <v>106.82</v>
      </c>
      <c r="O852" s="17">
        <v>32639.46</v>
      </c>
      <c r="P852" s="17">
        <v>1.65</v>
      </c>
      <c r="Q852" s="17">
        <v>2.16</v>
      </c>
      <c r="R852" s="17">
        <v>0</v>
      </c>
      <c r="S852" s="17">
        <v>3.55</v>
      </c>
      <c r="T852" s="19">
        <f t="shared" si="52"/>
        <v>210.30999999999997</v>
      </c>
      <c r="U852" s="19">
        <f t="shared" si="53"/>
        <v>38786.32</v>
      </c>
      <c r="V852" s="19">
        <f t="shared" si="54"/>
        <v>43.309999999999995</v>
      </c>
      <c r="W852" s="19">
        <f t="shared" si="55"/>
        <v>39039.939999999995</v>
      </c>
    </row>
    <row r="853" spans="1:23">
      <c r="A853" s="18">
        <v>852</v>
      </c>
      <c r="B853" s="15">
        <v>59</v>
      </c>
      <c r="C853" s="14" t="s">
        <v>149</v>
      </c>
      <c r="D853" s="16">
        <v>2012</v>
      </c>
      <c r="E853" s="14" t="s">
        <v>0</v>
      </c>
      <c r="F853" s="16">
        <v>17</v>
      </c>
      <c r="G853" s="16" t="s">
        <v>1530</v>
      </c>
      <c r="H853" s="17">
        <v>32.65</v>
      </c>
      <c r="I853" s="17">
        <v>2285.2600000000002</v>
      </c>
      <c r="J853" s="17">
        <v>0</v>
      </c>
      <c r="K853" s="17">
        <v>4.32</v>
      </c>
      <c r="L853" s="17">
        <v>609.04999999999995</v>
      </c>
      <c r="M853" s="17">
        <v>0</v>
      </c>
      <c r="N853" s="17">
        <v>61.98</v>
      </c>
      <c r="O853" s="17">
        <v>5465.07</v>
      </c>
      <c r="P853" s="17">
        <v>0.41</v>
      </c>
      <c r="Q853" s="17">
        <v>0</v>
      </c>
      <c r="R853" s="17">
        <v>0</v>
      </c>
      <c r="S853" s="17">
        <v>0</v>
      </c>
      <c r="T853" s="19">
        <f t="shared" si="52"/>
        <v>98.949999999999989</v>
      </c>
      <c r="U853" s="19">
        <f t="shared" si="53"/>
        <v>8359.380000000001</v>
      </c>
      <c r="V853" s="19">
        <f t="shared" si="54"/>
        <v>0.41</v>
      </c>
      <c r="W853" s="19">
        <f t="shared" si="55"/>
        <v>8458.7400000000016</v>
      </c>
    </row>
    <row r="854" spans="1:23">
      <c r="A854" s="18">
        <v>853</v>
      </c>
      <c r="B854" s="15">
        <v>59</v>
      </c>
      <c r="C854" s="14" t="s">
        <v>149</v>
      </c>
      <c r="D854" s="16">
        <v>2013</v>
      </c>
      <c r="E854" s="14" t="s">
        <v>0</v>
      </c>
      <c r="F854" s="16">
        <v>17</v>
      </c>
      <c r="G854" s="16" t="s">
        <v>1530</v>
      </c>
      <c r="H854" s="17">
        <v>1.94</v>
      </c>
      <c r="I854" s="17">
        <v>123.28</v>
      </c>
      <c r="J854" s="17">
        <v>0</v>
      </c>
      <c r="K854" s="17">
        <v>0</v>
      </c>
      <c r="L854" s="17">
        <v>0</v>
      </c>
      <c r="M854" s="17">
        <v>0</v>
      </c>
      <c r="N854" s="17">
        <v>6.87</v>
      </c>
      <c r="O854" s="17">
        <v>449.71</v>
      </c>
      <c r="P854" s="17">
        <v>0.81</v>
      </c>
      <c r="Q854" s="17">
        <v>0</v>
      </c>
      <c r="R854" s="17">
        <v>0</v>
      </c>
      <c r="S854" s="17">
        <v>0</v>
      </c>
      <c r="T854" s="19">
        <f t="shared" si="52"/>
        <v>8.81</v>
      </c>
      <c r="U854" s="19">
        <f t="shared" si="53"/>
        <v>572.99</v>
      </c>
      <c r="V854" s="19">
        <f t="shared" si="54"/>
        <v>0.81</v>
      </c>
      <c r="W854" s="19">
        <f t="shared" si="55"/>
        <v>582.6099999999999</v>
      </c>
    </row>
    <row r="855" spans="1:23">
      <c r="A855" s="18">
        <v>854</v>
      </c>
      <c r="B855" s="15">
        <v>59</v>
      </c>
      <c r="C855" s="14" t="s">
        <v>149</v>
      </c>
      <c r="D855" s="16">
        <v>2014</v>
      </c>
      <c r="E855" s="14" t="s">
        <v>0</v>
      </c>
      <c r="F855" s="16">
        <v>17</v>
      </c>
      <c r="G855" s="16" t="s">
        <v>1530</v>
      </c>
      <c r="H855" s="17">
        <v>25.16</v>
      </c>
      <c r="I855" s="17">
        <v>1279.5899999999999</v>
      </c>
      <c r="J855" s="17">
        <v>0.18</v>
      </c>
      <c r="K855" s="17">
        <v>1.43</v>
      </c>
      <c r="L855" s="17">
        <v>251.25</v>
      </c>
      <c r="M855" s="17">
        <v>0</v>
      </c>
      <c r="N855" s="17">
        <v>99.04</v>
      </c>
      <c r="O855" s="17">
        <v>12243.68</v>
      </c>
      <c r="P855" s="17">
        <v>5.38</v>
      </c>
      <c r="Q855" s="17">
        <v>0</v>
      </c>
      <c r="R855" s="17">
        <v>0</v>
      </c>
      <c r="S855" s="17">
        <v>0</v>
      </c>
      <c r="T855" s="19">
        <f t="shared" si="52"/>
        <v>125.63000000000001</v>
      </c>
      <c r="U855" s="19">
        <f t="shared" si="53"/>
        <v>13774.52</v>
      </c>
      <c r="V855" s="19">
        <f t="shared" si="54"/>
        <v>5.56</v>
      </c>
      <c r="W855" s="19">
        <f t="shared" si="55"/>
        <v>13905.71</v>
      </c>
    </row>
    <row r="856" spans="1:23">
      <c r="A856" s="18">
        <v>855</v>
      </c>
      <c r="B856" s="15">
        <v>59</v>
      </c>
      <c r="C856" s="14" t="s">
        <v>137</v>
      </c>
      <c r="D856" s="16">
        <v>2015</v>
      </c>
      <c r="E856" s="14" t="s">
        <v>155</v>
      </c>
      <c r="F856" s="16">
        <v>17</v>
      </c>
      <c r="G856" s="16" t="s">
        <v>1530</v>
      </c>
      <c r="H856" s="17">
        <v>27.763194576296311</v>
      </c>
      <c r="I856" s="17">
        <v>1288.665385452508</v>
      </c>
      <c r="J856" s="17">
        <v>11.225177247488899</v>
      </c>
      <c r="K856" s="17">
        <v>5.607087121019168</v>
      </c>
      <c r="L856" s="17">
        <v>662.02505313951497</v>
      </c>
      <c r="M856" s="17">
        <v>0</v>
      </c>
      <c r="N856" s="17">
        <v>105.01812995216289</v>
      </c>
      <c r="O856" s="17">
        <v>7032.8718770404876</v>
      </c>
      <c r="P856" s="17">
        <v>12.98079568030156</v>
      </c>
      <c r="Q856" s="17">
        <v>0</v>
      </c>
      <c r="R856" s="17">
        <v>0</v>
      </c>
      <c r="S856" s="17">
        <v>0</v>
      </c>
      <c r="T856" s="19">
        <f t="shared" si="52"/>
        <v>138.38841164947837</v>
      </c>
      <c r="U856" s="19">
        <f t="shared" si="53"/>
        <v>8983.5623156325109</v>
      </c>
      <c r="V856" s="19">
        <f t="shared" si="54"/>
        <v>24.205972927790459</v>
      </c>
      <c r="W856" s="19">
        <f t="shared" si="55"/>
        <v>9146.15670020978</v>
      </c>
    </row>
    <row r="857" spans="1:23">
      <c r="A857" s="18">
        <v>856</v>
      </c>
      <c r="B857" s="15">
        <v>59</v>
      </c>
      <c r="C857" s="14" t="s">
        <v>137</v>
      </c>
      <c r="D857" s="16">
        <v>2016</v>
      </c>
      <c r="E857" s="14" t="s">
        <v>155</v>
      </c>
      <c r="F857" s="16">
        <v>17</v>
      </c>
      <c r="G857" s="16" t="s">
        <v>1530</v>
      </c>
      <c r="H857" s="17">
        <v>17.999131773837885</v>
      </c>
      <c r="I857" s="17">
        <v>836.40544002004265</v>
      </c>
      <c r="J857" s="17">
        <v>74.180776781645449</v>
      </c>
      <c r="K857" s="17">
        <v>4.8798716234749353</v>
      </c>
      <c r="L857" s="17">
        <v>604.94067337202193</v>
      </c>
      <c r="M857" s="17">
        <v>0</v>
      </c>
      <c r="N857" s="17">
        <v>24.210240317226514</v>
      </c>
      <c r="O857" s="17">
        <v>521.00899110824105</v>
      </c>
      <c r="P857" s="17">
        <v>29.57009846375804</v>
      </c>
      <c r="Q857" s="17">
        <v>0</v>
      </c>
      <c r="R857" s="17">
        <v>0</v>
      </c>
      <c r="S857" s="17">
        <v>0</v>
      </c>
      <c r="T857" s="19">
        <f t="shared" si="52"/>
        <v>47.089243714539336</v>
      </c>
      <c r="U857" s="19">
        <f t="shared" si="53"/>
        <v>1962.3551045003055</v>
      </c>
      <c r="V857" s="19">
        <f t="shared" si="54"/>
        <v>103.75087524540349</v>
      </c>
      <c r="W857" s="19">
        <f t="shared" si="55"/>
        <v>2113.1952234602486</v>
      </c>
    </row>
    <row r="858" spans="1:23">
      <c r="A858" s="18">
        <v>857</v>
      </c>
      <c r="B858" s="15">
        <v>59</v>
      </c>
      <c r="C858" s="14" t="s">
        <v>137</v>
      </c>
      <c r="D858" s="16">
        <v>2017</v>
      </c>
      <c r="E858" s="14" t="s">
        <v>155</v>
      </c>
      <c r="F858" s="16">
        <v>17</v>
      </c>
      <c r="G858" s="16" t="s">
        <v>1530</v>
      </c>
      <c r="H858" s="17">
        <v>18.494232941045784</v>
      </c>
      <c r="I858" s="17">
        <v>1011.9714886973046</v>
      </c>
      <c r="J858" s="17">
        <v>56.497577773526451</v>
      </c>
      <c r="K858" s="17">
        <v>4.439691189266914</v>
      </c>
      <c r="L858" s="17">
        <v>376.26973420307206</v>
      </c>
      <c r="M858" s="17">
        <v>0.86002925185601176</v>
      </c>
      <c r="N858" s="17">
        <v>44.891552138039138</v>
      </c>
      <c r="O858" s="17">
        <v>3323.7405841731415</v>
      </c>
      <c r="P858" s="17">
        <v>12.812954746021068</v>
      </c>
      <c r="Q858" s="17">
        <v>2.5422207959713901</v>
      </c>
      <c r="R858" s="17">
        <v>1128.0918039261671</v>
      </c>
      <c r="S858" s="17">
        <v>0.54633086687937005</v>
      </c>
      <c r="T858" s="19">
        <f t="shared" si="52"/>
        <v>70.367697064323224</v>
      </c>
      <c r="U858" s="19">
        <f t="shared" si="53"/>
        <v>5840.0736109996851</v>
      </c>
      <c r="V858" s="19">
        <f t="shared" si="54"/>
        <v>70.7168926382829</v>
      </c>
      <c r="W858" s="19">
        <f t="shared" si="55"/>
        <v>5981.1582007022907</v>
      </c>
    </row>
    <row r="859" spans="1:23">
      <c r="A859" s="18">
        <v>858</v>
      </c>
      <c r="B859" s="15">
        <v>59</v>
      </c>
      <c r="C859" s="14" t="s">
        <v>137</v>
      </c>
      <c r="D859" s="16">
        <v>2018</v>
      </c>
      <c r="E859" s="14" t="s">
        <v>155</v>
      </c>
      <c r="F859" s="16">
        <v>17</v>
      </c>
      <c r="G859" s="16" t="s">
        <v>1530</v>
      </c>
      <c r="H859" s="17">
        <v>6.4552468585422682</v>
      </c>
      <c r="I859" s="17">
        <v>412.64790708180266</v>
      </c>
      <c r="J859" s="17">
        <v>33.082183149660594</v>
      </c>
      <c r="K859" s="17">
        <v>3.3410606655016228</v>
      </c>
      <c r="L859" s="17">
        <v>453.98361805580322</v>
      </c>
      <c r="M859" s="17">
        <v>0</v>
      </c>
      <c r="N859" s="17">
        <v>25.19086510455675</v>
      </c>
      <c r="O859" s="17">
        <v>813.527134824114</v>
      </c>
      <c r="P859" s="17">
        <v>11.437759311435263</v>
      </c>
      <c r="Q859" s="17">
        <v>0</v>
      </c>
      <c r="R859" s="17">
        <v>0</v>
      </c>
      <c r="S859" s="17">
        <v>0</v>
      </c>
      <c r="T859" s="19">
        <f t="shared" si="52"/>
        <v>34.987172628600639</v>
      </c>
      <c r="U859" s="19">
        <f t="shared" si="53"/>
        <v>1680.1586599617199</v>
      </c>
      <c r="V859" s="19">
        <f t="shared" si="54"/>
        <v>44.519942461095859</v>
      </c>
      <c r="W859" s="19">
        <f t="shared" si="55"/>
        <v>1759.6657750514162</v>
      </c>
    </row>
    <row r="860" spans="1:23">
      <c r="A860" s="18">
        <v>859</v>
      </c>
      <c r="B860" s="15">
        <v>59</v>
      </c>
      <c r="C860" s="14" t="s">
        <v>137</v>
      </c>
      <c r="D860" s="16">
        <v>2019</v>
      </c>
      <c r="E860" s="14" t="s">
        <v>155</v>
      </c>
      <c r="F860" s="16">
        <v>17</v>
      </c>
      <c r="G860" s="16" t="s">
        <v>1530</v>
      </c>
      <c r="H860" s="17">
        <v>10.134884787947394</v>
      </c>
      <c r="I860" s="17">
        <v>704.10042083331791</v>
      </c>
      <c r="J860" s="17">
        <v>47.586161766973419</v>
      </c>
      <c r="K860" s="17">
        <v>8.6814641539520352</v>
      </c>
      <c r="L860" s="17">
        <v>429.53407471201683</v>
      </c>
      <c r="M860" s="17">
        <v>0</v>
      </c>
      <c r="N860" s="17">
        <v>43.180409250059228</v>
      </c>
      <c r="O860" s="17">
        <v>1009.5672825600504</v>
      </c>
      <c r="P860" s="17">
        <v>17.387862399915758</v>
      </c>
      <c r="Q860" s="17">
        <v>3.5120514778056493</v>
      </c>
      <c r="R860" s="17">
        <v>5532.0060022339139</v>
      </c>
      <c r="S860" s="17">
        <v>1.2809579505154174</v>
      </c>
      <c r="T860" s="19">
        <f t="shared" si="52"/>
        <v>65.508809669764304</v>
      </c>
      <c r="U860" s="19">
        <f t="shared" si="53"/>
        <v>7675.2077803392986</v>
      </c>
      <c r="V860" s="19">
        <f t="shared" si="54"/>
        <v>66.254982117404595</v>
      </c>
      <c r="W860" s="19">
        <f t="shared" si="55"/>
        <v>7806.9715721264674</v>
      </c>
    </row>
    <row r="861" spans="1:23">
      <c r="A861" s="18">
        <v>860</v>
      </c>
      <c r="B861" s="15">
        <v>59</v>
      </c>
      <c r="C861" s="14" t="s">
        <v>137</v>
      </c>
      <c r="D861" s="16">
        <v>2020</v>
      </c>
      <c r="E861" s="14" t="s">
        <v>155</v>
      </c>
      <c r="F861" s="16">
        <v>17</v>
      </c>
      <c r="G861" s="16" t="s">
        <v>1530</v>
      </c>
      <c r="H861" s="17">
        <v>9.9785673147578091</v>
      </c>
      <c r="I861" s="17">
        <v>736.98071614402318</v>
      </c>
      <c r="J861" s="17">
        <v>64.462280301074415</v>
      </c>
      <c r="K861" s="17">
        <v>5.7825829642722377</v>
      </c>
      <c r="L861" s="17">
        <v>448.42877286358305</v>
      </c>
      <c r="M861" s="17">
        <v>0</v>
      </c>
      <c r="N861" s="17">
        <v>33.724687704804083</v>
      </c>
      <c r="O861" s="17">
        <v>1221.4877524675787</v>
      </c>
      <c r="P861" s="17">
        <v>27.129728119476493</v>
      </c>
      <c r="Q861" s="17">
        <v>3.625094830496693</v>
      </c>
      <c r="R861" s="17">
        <v>1260.80475046174</v>
      </c>
      <c r="S861" s="17">
        <v>2.9123587472444541</v>
      </c>
      <c r="T861" s="19">
        <f t="shared" si="52"/>
        <v>53.110932814330823</v>
      </c>
      <c r="U861" s="19">
        <f t="shared" si="53"/>
        <v>3667.701991936925</v>
      </c>
      <c r="V861" s="19">
        <f t="shared" si="54"/>
        <v>94.504367167795365</v>
      </c>
      <c r="W861" s="19">
        <f t="shared" si="55"/>
        <v>3815.3172919190511</v>
      </c>
    </row>
    <row r="862" spans="1:23">
      <c r="A862" s="18">
        <v>861</v>
      </c>
      <c r="B862" s="15">
        <v>59</v>
      </c>
      <c r="C862" s="14" t="s">
        <v>137</v>
      </c>
      <c r="D862" s="16">
        <v>2021</v>
      </c>
      <c r="E862" s="14" t="s">
        <v>155</v>
      </c>
      <c r="F862" s="16">
        <v>17</v>
      </c>
      <c r="G862" s="16" t="s">
        <v>1530</v>
      </c>
      <c r="H862" s="17">
        <v>9.8847628105642062</v>
      </c>
      <c r="I862" s="17">
        <v>562.81599902020264</v>
      </c>
      <c r="J862" s="17">
        <v>50.982334941451363</v>
      </c>
      <c r="K862" s="17">
        <v>7.1055444669193983</v>
      </c>
      <c r="L862" s="17">
        <v>541.04261161940235</v>
      </c>
      <c r="M862" s="17">
        <v>0</v>
      </c>
      <c r="N862" s="17">
        <v>41.419458547105869</v>
      </c>
      <c r="O862" s="17">
        <v>2419.2699437573319</v>
      </c>
      <c r="P862" s="17">
        <v>37.237828600516309</v>
      </c>
      <c r="Q862" s="17">
        <v>1.4702472648916769</v>
      </c>
      <c r="R862" s="17">
        <v>459.11208155282583</v>
      </c>
      <c r="S862" s="17">
        <v>0.61265660970956282</v>
      </c>
      <c r="T862" s="19">
        <f t="shared" si="52"/>
        <v>59.880013089481146</v>
      </c>
      <c r="U862" s="19">
        <f t="shared" si="53"/>
        <v>3982.2406359497627</v>
      </c>
      <c r="V862" s="19">
        <f t="shared" si="54"/>
        <v>88.83282015167724</v>
      </c>
      <c r="W862" s="19">
        <f t="shared" si="55"/>
        <v>4130.9534691909212</v>
      </c>
    </row>
    <row r="863" spans="1:23">
      <c r="A863" s="18">
        <v>862</v>
      </c>
      <c r="B863" s="15">
        <v>59</v>
      </c>
      <c r="C863" s="14" t="s">
        <v>137</v>
      </c>
      <c r="D863" s="16">
        <v>2022</v>
      </c>
      <c r="E863" s="14" t="s">
        <v>155</v>
      </c>
      <c r="F863" s="16">
        <v>17</v>
      </c>
      <c r="G863" s="16" t="s">
        <v>1530</v>
      </c>
      <c r="H863" s="17">
        <v>9.6963998091033812</v>
      </c>
      <c r="I863" s="17">
        <v>742.82905058760366</v>
      </c>
      <c r="J863" s="17">
        <v>72.384887848237184</v>
      </c>
      <c r="K863" s="17">
        <v>14.937473900853069</v>
      </c>
      <c r="L863" s="17">
        <v>939.5211030245182</v>
      </c>
      <c r="M863" s="17">
        <v>0</v>
      </c>
      <c r="N863" s="17">
        <v>59.546657817813035</v>
      </c>
      <c r="O863" s="17">
        <v>2910.1432843166494</v>
      </c>
      <c r="P863" s="17">
        <v>23.708979597923999</v>
      </c>
      <c r="Q863" s="17">
        <v>4.066769074747957</v>
      </c>
      <c r="R863" s="17">
        <v>1285.5088587961582</v>
      </c>
      <c r="S863" s="17">
        <v>2.1401598759171985</v>
      </c>
      <c r="T863" s="19">
        <f t="shared" si="52"/>
        <v>88.247300602517441</v>
      </c>
      <c r="U863" s="19">
        <f t="shared" si="53"/>
        <v>5878.0022967249297</v>
      </c>
      <c r="V863" s="19">
        <f t="shared" si="54"/>
        <v>98.234027322078376</v>
      </c>
      <c r="W863" s="19">
        <f t="shared" si="55"/>
        <v>6064.4836246495252</v>
      </c>
    </row>
    <row r="864" spans="1:23">
      <c r="A864" s="18">
        <v>863</v>
      </c>
      <c r="B864" s="15">
        <v>60</v>
      </c>
      <c r="C864" s="14" t="s">
        <v>27</v>
      </c>
      <c r="D864" s="16">
        <v>2007</v>
      </c>
      <c r="E864" s="14" t="s">
        <v>155</v>
      </c>
      <c r="F864" s="16">
        <v>5</v>
      </c>
      <c r="G864" s="16" t="s">
        <v>1530</v>
      </c>
      <c r="H864" s="17">
        <v>75.581519819174844</v>
      </c>
      <c r="I864" s="17">
        <v>5523.6289770435842</v>
      </c>
      <c r="J864" s="17">
        <v>42.263150683565364</v>
      </c>
      <c r="K864" s="17">
        <v>10.073011595444356</v>
      </c>
      <c r="L864" s="17">
        <v>1161.5541709523022</v>
      </c>
      <c r="M864" s="17">
        <v>0</v>
      </c>
      <c r="N864" s="17">
        <v>37.771430000594002</v>
      </c>
      <c r="O864" s="17">
        <v>4544.2243182322654</v>
      </c>
      <c r="P864" s="17">
        <v>1.884276902587638</v>
      </c>
      <c r="Q864" s="17">
        <v>0</v>
      </c>
      <c r="R864" s="17">
        <v>0</v>
      </c>
      <c r="S864" s="17">
        <v>0</v>
      </c>
      <c r="T864" s="19">
        <f t="shared" si="52"/>
        <v>123.42596141521321</v>
      </c>
      <c r="U864" s="19">
        <f t="shared" si="53"/>
        <v>11229.407466228153</v>
      </c>
      <c r="V864" s="19">
        <f t="shared" si="54"/>
        <v>44.147427586153</v>
      </c>
      <c r="W864" s="19">
        <f t="shared" si="55"/>
        <v>11396.980855229518</v>
      </c>
    </row>
    <row r="865" spans="1:23">
      <c r="A865" s="18">
        <v>864</v>
      </c>
      <c r="B865" s="15">
        <v>60</v>
      </c>
      <c r="C865" s="14" t="s">
        <v>27</v>
      </c>
      <c r="D865" s="16">
        <v>2008</v>
      </c>
      <c r="E865" s="14" t="s">
        <v>155</v>
      </c>
      <c r="F865" s="16">
        <v>5</v>
      </c>
      <c r="G865" s="16" t="s">
        <v>1530</v>
      </c>
      <c r="H865" s="17">
        <v>35.482776258401053</v>
      </c>
      <c r="I865" s="17">
        <v>1764.7284982593092</v>
      </c>
      <c r="J865" s="17">
        <v>63.83716991956647</v>
      </c>
      <c r="K865" s="17">
        <v>4.5004596530598606</v>
      </c>
      <c r="L865" s="17">
        <v>898.26376686028163</v>
      </c>
      <c r="M865" s="17">
        <v>0.26604516228623176</v>
      </c>
      <c r="N865" s="17">
        <v>11.494381634153028</v>
      </c>
      <c r="O865" s="17">
        <v>1544.9790287611486</v>
      </c>
      <c r="P865" s="17">
        <v>6.9962860925099184</v>
      </c>
      <c r="Q865" s="17">
        <v>0</v>
      </c>
      <c r="R865" s="17">
        <v>0</v>
      </c>
      <c r="S865" s="17">
        <v>0</v>
      </c>
      <c r="T865" s="19">
        <f t="shared" si="52"/>
        <v>51.477617545613946</v>
      </c>
      <c r="U865" s="19">
        <f t="shared" si="53"/>
        <v>4207.9712938807388</v>
      </c>
      <c r="V865" s="19">
        <f t="shared" si="54"/>
        <v>71.099501174362615</v>
      </c>
      <c r="W865" s="19">
        <f t="shared" si="55"/>
        <v>4330.548412600715</v>
      </c>
    </row>
    <row r="866" spans="1:23">
      <c r="A866" s="18">
        <v>865</v>
      </c>
      <c r="B866" s="15">
        <v>60</v>
      </c>
      <c r="C866" s="14" t="s">
        <v>27</v>
      </c>
      <c r="D866" s="16">
        <v>2009</v>
      </c>
      <c r="E866" s="14" t="s">
        <v>155</v>
      </c>
      <c r="F866" s="16">
        <v>5</v>
      </c>
      <c r="G866" s="16" t="s">
        <v>1530</v>
      </c>
      <c r="H866" s="17">
        <v>24.3</v>
      </c>
      <c r="I866" s="17">
        <v>2091.02</v>
      </c>
      <c r="J866" s="17">
        <v>76.209999999999994</v>
      </c>
      <c r="K866" s="17">
        <v>4.71</v>
      </c>
      <c r="L866" s="17">
        <v>779.17</v>
      </c>
      <c r="M866" s="17">
        <v>0.97</v>
      </c>
      <c r="N866" s="17">
        <v>6.37</v>
      </c>
      <c r="O866" s="17">
        <v>1566.75</v>
      </c>
      <c r="P866" s="17">
        <v>6.09</v>
      </c>
      <c r="Q866" s="17">
        <v>0</v>
      </c>
      <c r="R866" s="17">
        <v>0</v>
      </c>
      <c r="S866" s="17">
        <v>0.28999999999999998</v>
      </c>
      <c r="T866" s="19">
        <f t="shared" si="52"/>
        <v>35.380000000000003</v>
      </c>
      <c r="U866" s="19">
        <f t="shared" si="53"/>
        <v>4436.9400000000005</v>
      </c>
      <c r="V866" s="19">
        <f t="shared" si="54"/>
        <v>83.56</v>
      </c>
      <c r="W866" s="19">
        <f t="shared" si="55"/>
        <v>4555.880000000001</v>
      </c>
    </row>
    <row r="867" spans="1:23">
      <c r="A867" s="18">
        <v>866</v>
      </c>
      <c r="B867" s="15">
        <v>60</v>
      </c>
      <c r="C867" s="14" t="s">
        <v>27</v>
      </c>
      <c r="D867" s="16">
        <v>2010</v>
      </c>
      <c r="E867" s="14" t="s">
        <v>155</v>
      </c>
      <c r="F867" s="16">
        <v>5</v>
      </c>
      <c r="G867" s="16" t="s">
        <v>1530</v>
      </c>
      <c r="H867" s="17">
        <v>35.409999999999997</v>
      </c>
      <c r="I867" s="17">
        <v>1836.73</v>
      </c>
      <c r="J867" s="17">
        <v>48.62</v>
      </c>
      <c r="K867" s="17">
        <v>7.93</v>
      </c>
      <c r="L867" s="17">
        <v>1906</v>
      </c>
      <c r="M867" s="17">
        <v>1.88</v>
      </c>
      <c r="N867" s="17">
        <v>14.1</v>
      </c>
      <c r="O867" s="17">
        <v>2796.41</v>
      </c>
      <c r="P867" s="17">
        <v>7.26</v>
      </c>
      <c r="Q867" s="17">
        <v>0</v>
      </c>
      <c r="R867" s="17">
        <v>0</v>
      </c>
      <c r="S867" s="17">
        <v>0</v>
      </c>
      <c r="T867" s="19">
        <f t="shared" si="52"/>
        <v>57.44</v>
      </c>
      <c r="U867" s="19">
        <f t="shared" si="53"/>
        <v>6539.1399999999994</v>
      </c>
      <c r="V867" s="19">
        <f t="shared" si="54"/>
        <v>57.76</v>
      </c>
      <c r="W867" s="19">
        <f t="shared" si="55"/>
        <v>6654.3399999999992</v>
      </c>
    </row>
    <row r="868" spans="1:23">
      <c r="A868" s="18">
        <v>867</v>
      </c>
      <c r="B868" s="15">
        <v>60</v>
      </c>
      <c r="C868" s="14" t="s">
        <v>27</v>
      </c>
      <c r="D868" s="16">
        <v>2011</v>
      </c>
      <c r="E868" s="14" t="s">
        <v>155</v>
      </c>
      <c r="F868" s="16">
        <v>5</v>
      </c>
      <c r="G868" s="16" t="s">
        <v>1530</v>
      </c>
      <c r="H868" s="17">
        <v>25.16</v>
      </c>
      <c r="I868" s="17">
        <v>3828.56</v>
      </c>
      <c r="J868" s="17">
        <v>55.86</v>
      </c>
      <c r="K868" s="17">
        <v>2.27</v>
      </c>
      <c r="L868" s="17">
        <v>570.66999999999996</v>
      </c>
      <c r="M868" s="17">
        <v>0.4</v>
      </c>
      <c r="N868" s="17">
        <v>8.7899999999999991</v>
      </c>
      <c r="O868" s="17">
        <v>2023.96</v>
      </c>
      <c r="P868" s="17">
        <v>7</v>
      </c>
      <c r="Q868" s="17">
        <v>1.1599999999999999</v>
      </c>
      <c r="R868" s="17">
        <v>0</v>
      </c>
      <c r="S868" s="17">
        <v>0.93</v>
      </c>
      <c r="T868" s="19">
        <f t="shared" si="52"/>
        <v>37.379999999999995</v>
      </c>
      <c r="U868" s="19">
        <f t="shared" si="53"/>
        <v>6423.19</v>
      </c>
      <c r="V868" s="19">
        <f t="shared" si="54"/>
        <v>64.19</v>
      </c>
      <c r="W868" s="19">
        <f t="shared" si="55"/>
        <v>6524.7599999999993</v>
      </c>
    </row>
    <row r="869" spans="1:23">
      <c r="A869" s="18">
        <v>868</v>
      </c>
      <c r="B869" s="15">
        <v>60</v>
      </c>
      <c r="C869" s="14" t="s">
        <v>27</v>
      </c>
      <c r="D869" s="16">
        <v>2012</v>
      </c>
      <c r="E869" s="14" t="s">
        <v>155</v>
      </c>
      <c r="F869" s="16">
        <v>5</v>
      </c>
      <c r="G869" s="16" t="s">
        <v>1530</v>
      </c>
      <c r="H869" s="17">
        <v>30.98</v>
      </c>
      <c r="I869" s="17">
        <v>3819.66</v>
      </c>
      <c r="J869" s="17">
        <v>104.77</v>
      </c>
      <c r="K869" s="17">
        <v>3.99</v>
      </c>
      <c r="L869" s="17">
        <v>687.69</v>
      </c>
      <c r="M869" s="17">
        <v>1.29</v>
      </c>
      <c r="N869" s="17">
        <v>11.14</v>
      </c>
      <c r="O869" s="17">
        <v>2328.94</v>
      </c>
      <c r="P869" s="17">
        <v>2.3199999999999998</v>
      </c>
      <c r="Q869" s="17">
        <v>0</v>
      </c>
      <c r="R869" s="17">
        <v>0</v>
      </c>
      <c r="S869" s="17">
        <v>0</v>
      </c>
      <c r="T869" s="19">
        <f t="shared" si="52"/>
        <v>46.11</v>
      </c>
      <c r="U869" s="19">
        <f t="shared" si="53"/>
        <v>6836.2900000000009</v>
      </c>
      <c r="V869" s="19">
        <f t="shared" si="54"/>
        <v>108.38</v>
      </c>
      <c r="W869" s="19">
        <f t="shared" si="55"/>
        <v>6990.7800000000007</v>
      </c>
    </row>
    <row r="870" spans="1:23">
      <c r="A870" s="18">
        <v>869</v>
      </c>
      <c r="B870" s="15">
        <v>60</v>
      </c>
      <c r="C870" s="14" t="s">
        <v>27</v>
      </c>
      <c r="D870" s="16">
        <v>2013</v>
      </c>
      <c r="E870" s="14" t="s">
        <v>155</v>
      </c>
      <c r="F870" s="16">
        <v>5</v>
      </c>
      <c r="G870" s="16" t="s">
        <v>1530</v>
      </c>
      <c r="H870" s="17">
        <v>10.220000000000001</v>
      </c>
      <c r="I870" s="17">
        <v>242.66</v>
      </c>
      <c r="J870" s="17">
        <v>10.45</v>
      </c>
      <c r="K870" s="17">
        <v>3.05</v>
      </c>
      <c r="L870" s="17">
        <v>154.05000000000001</v>
      </c>
      <c r="M870" s="17">
        <v>0.08</v>
      </c>
      <c r="N870" s="17">
        <v>0</v>
      </c>
      <c r="O870" s="17">
        <v>0</v>
      </c>
      <c r="P870" s="17">
        <v>0</v>
      </c>
      <c r="Q870" s="17">
        <v>0</v>
      </c>
      <c r="R870" s="17">
        <v>0</v>
      </c>
      <c r="S870" s="17">
        <v>0</v>
      </c>
      <c r="T870" s="19">
        <f t="shared" si="52"/>
        <v>13.27</v>
      </c>
      <c r="U870" s="19">
        <f t="shared" si="53"/>
        <v>396.71000000000004</v>
      </c>
      <c r="V870" s="19">
        <f t="shared" si="54"/>
        <v>10.53</v>
      </c>
      <c r="W870" s="19">
        <f t="shared" si="55"/>
        <v>420.51</v>
      </c>
    </row>
    <row r="871" spans="1:23">
      <c r="A871" s="18">
        <v>870</v>
      </c>
      <c r="B871" s="15">
        <v>60</v>
      </c>
      <c r="C871" s="14" t="s">
        <v>27</v>
      </c>
      <c r="D871" s="16">
        <v>2015</v>
      </c>
      <c r="E871" s="14" t="s">
        <v>155</v>
      </c>
      <c r="F871" s="16">
        <v>5</v>
      </c>
      <c r="G871" s="16" t="s">
        <v>1530</v>
      </c>
      <c r="H871" s="17">
        <v>40.16857626760882</v>
      </c>
      <c r="I871" s="17">
        <v>3579.6761157142591</v>
      </c>
      <c r="J871" s="17">
        <v>131.8248822728255</v>
      </c>
      <c r="K871" s="17">
        <v>12.43285203817527</v>
      </c>
      <c r="L871" s="17">
        <v>2585.4319928905761</v>
      </c>
      <c r="M871" s="17">
        <v>2.263322896616192</v>
      </c>
      <c r="N871" s="17">
        <v>7.802258552496018</v>
      </c>
      <c r="O871" s="17">
        <v>1835.951523442408</v>
      </c>
      <c r="P871" s="17">
        <v>1.3305980088150891</v>
      </c>
      <c r="Q871" s="17">
        <v>0.99375706739974978</v>
      </c>
      <c r="R871" s="17">
        <v>212.34170692779571</v>
      </c>
      <c r="S871" s="17">
        <v>0.23720530513576951</v>
      </c>
      <c r="T871" s="19">
        <f t="shared" si="52"/>
        <v>61.397443925679859</v>
      </c>
      <c r="U871" s="19">
        <f t="shared" si="53"/>
        <v>8213.4013389750398</v>
      </c>
      <c r="V871" s="19">
        <f t="shared" si="54"/>
        <v>135.65600848339255</v>
      </c>
      <c r="W871" s="19">
        <f t="shared" si="55"/>
        <v>8410.4547913841125</v>
      </c>
    </row>
    <row r="872" spans="1:23">
      <c r="A872" s="18">
        <v>871</v>
      </c>
      <c r="B872" s="15">
        <v>60</v>
      </c>
      <c r="C872" s="14" t="s">
        <v>27</v>
      </c>
      <c r="D872" s="16">
        <v>2016</v>
      </c>
      <c r="E872" s="14" t="s">
        <v>155</v>
      </c>
      <c r="F872" s="16">
        <v>5</v>
      </c>
      <c r="G872" s="16" t="s">
        <v>1530</v>
      </c>
      <c r="H872" s="17">
        <v>39.373572246480315</v>
      </c>
      <c r="I872" s="17">
        <v>2426.1786609224832</v>
      </c>
      <c r="J872" s="17">
        <v>130.8811466646178</v>
      </c>
      <c r="K872" s="17">
        <v>10.27772588798655</v>
      </c>
      <c r="L872" s="17">
        <v>1264.7120642684633</v>
      </c>
      <c r="M872" s="17">
        <v>2.6832907363917351</v>
      </c>
      <c r="N872" s="17">
        <v>9.6203469282529266</v>
      </c>
      <c r="O872" s="17">
        <v>2671.2805279367126</v>
      </c>
      <c r="P872" s="17">
        <v>4.1243213571283768</v>
      </c>
      <c r="Q872" s="17">
        <v>1.1180257729238965</v>
      </c>
      <c r="R872" s="17">
        <v>8538.5827761480577</v>
      </c>
      <c r="S872" s="17">
        <v>0.46555109272494838</v>
      </c>
      <c r="T872" s="19">
        <f t="shared" si="52"/>
        <v>60.389670835643685</v>
      </c>
      <c r="U872" s="19">
        <f t="shared" si="53"/>
        <v>14900.754029275717</v>
      </c>
      <c r="V872" s="19">
        <f t="shared" si="54"/>
        <v>138.15430985086286</v>
      </c>
      <c r="W872" s="19">
        <f t="shared" si="55"/>
        <v>15099.298009962224</v>
      </c>
    </row>
    <row r="873" spans="1:23">
      <c r="A873" s="18">
        <v>872</v>
      </c>
      <c r="B873" s="15">
        <v>60</v>
      </c>
      <c r="C873" s="14" t="s">
        <v>27</v>
      </c>
      <c r="D873" s="16">
        <v>2017</v>
      </c>
      <c r="E873" s="14" t="s">
        <v>155</v>
      </c>
      <c r="F873" s="16">
        <v>5</v>
      </c>
      <c r="G873" s="16" t="s">
        <v>1530</v>
      </c>
      <c r="H873" s="17">
        <v>38.507492272811298</v>
      </c>
      <c r="I873" s="17">
        <v>2230.2553760409187</v>
      </c>
      <c r="J873" s="17">
        <v>58.540341189600994</v>
      </c>
      <c r="K873" s="17">
        <v>15.101462608829937</v>
      </c>
      <c r="L873" s="17">
        <v>1791.403656171105</v>
      </c>
      <c r="M873" s="17">
        <v>3.9372652888365818</v>
      </c>
      <c r="N873" s="17">
        <v>14.206601511042686</v>
      </c>
      <c r="O873" s="17">
        <v>2794.7292191854222</v>
      </c>
      <c r="P873" s="17">
        <v>4.381542723573717</v>
      </c>
      <c r="Q873" s="17">
        <v>0</v>
      </c>
      <c r="R873" s="17">
        <v>0</v>
      </c>
      <c r="S873" s="17">
        <v>0</v>
      </c>
      <c r="T873" s="19">
        <f t="shared" si="52"/>
        <v>67.815556392683931</v>
      </c>
      <c r="U873" s="19">
        <f t="shared" si="53"/>
        <v>6816.3882513974459</v>
      </c>
      <c r="V873" s="19">
        <f t="shared" si="54"/>
        <v>66.859149202011295</v>
      </c>
      <c r="W873" s="19">
        <f t="shared" si="55"/>
        <v>6951.0629569921412</v>
      </c>
    </row>
    <row r="874" spans="1:23">
      <c r="A874" s="18">
        <v>873</v>
      </c>
      <c r="B874" s="15">
        <v>60</v>
      </c>
      <c r="C874" s="14" t="s">
        <v>27</v>
      </c>
      <c r="D874" s="16">
        <v>2018</v>
      </c>
      <c r="E874" s="14" t="s">
        <v>155</v>
      </c>
      <c r="F874" s="16">
        <v>5</v>
      </c>
      <c r="G874" s="16" t="s">
        <v>1530</v>
      </c>
      <c r="H874" s="17">
        <v>53.951173775460418</v>
      </c>
      <c r="I874" s="17">
        <v>2982.2783211999135</v>
      </c>
      <c r="J874" s="17">
        <v>117.71317523092564</v>
      </c>
      <c r="K874" s="17">
        <v>13.160076643599087</v>
      </c>
      <c r="L874" s="17">
        <v>2803.437732526922</v>
      </c>
      <c r="M874" s="17">
        <v>2.9472298463039635</v>
      </c>
      <c r="N874" s="17">
        <v>7.6970560899226754</v>
      </c>
      <c r="O874" s="17">
        <v>2045.7782841318858</v>
      </c>
      <c r="P874" s="17">
        <v>2.6042361124360509</v>
      </c>
      <c r="Q874" s="17">
        <v>5.8741922031764031E-2</v>
      </c>
      <c r="R874" s="17">
        <v>0.58741922031764027</v>
      </c>
      <c r="S874" s="17">
        <v>0.16325740747302347</v>
      </c>
      <c r="T874" s="19">
        <f t="shared" si="52"/>
        <v>74.867048431013941</v>
      </c>
      <c r="U874" s="19">
        <f t="shared" si="53"/>
        <v>7832.0817570790387</v>
      </c>
      <c r="V874" s="19">
        <f t="shared" si="54"/>
        <v>123.42789859713869</v>
      </c>
      <c r="W874" s="19">
        <f t="shared" si="55"/>
        <v>8030.3767041071915</v>
      </c>
    </row>
    <row r="875" spans="1:23">
      <c r="A875" s="18">
        <v>874</v>
      </c>
      <c r="B875" s="15">
        <v>60</v>
      </c>
      <c r="C875" s="14" t="s">
        <v>27</v>
      </c>
      <c r="D875" s="16">
        <v>2019</v>
      </c>
      <c r="E875" s="14" t="s">
        <v>155</v>
      </c>
      <c r="F875" s="16">
        <v>5</v>
      </c>
      <c r="G875" s="16" t="s">
        <v>1530</v>
      </c>
      <c r="H875" s="17">
        <v>59.887</v>
      </c>
      <c r="I875" s="17">
        <v>2101.355</v>
      </c>
      <c r="J875" s="17">
        <v>134.232</v>
      </c>
      <c r="K875" s="17">
        <v>10.657</v>
      </c>
      <c r="L875" s="17">
        <v>2339.1570000000002</v>
      </c>
      <c r="M875" s="17">
        <v>2.2269999999999999</v>
      </c>
      <c r="N875" s="17">
        <v>12.611000000000001</v>
      </c>
      <c r="O875" s="17">
        <v>2736.864</v>
      </c>
      <c r="P875" s="17">
        <v>2.5609999999999999</v>
      </c>
      <c r="Q875" s="17">
        <v>2.1859999999999999</v>
      </c>
      <c r="R875" s="17">
        <v>77506.493000000002</v>
      </c>
      <c r="S875" s="17">
        <v>1.81</v>
      </c>
      <c r="T875" s="19">
        <f t="shared" si="52"/>
        <v>85.341000000000008</v>
      </c>
      <c r="U875" s="19">
        <f t="shared" si="53"/>
        <v>84683.869000000006</v>
      </c>
      <c r="V875" s="19">
        <f t="shared" si="54"/>
        <v>140.83000000000001</v>
      </c>
      <c r="W875" s="19">
        <f t="shared" si="55"/>
        <v>84910.040000000008</v>
      </c>
    </row>
    <row r="876" spans="1:23">
      <c r="A876" s="18">
        <v>875</v>
      </c>
      <c r="B876" s="15">
        <v>60</v>
      </c>
      <c r="C876" s="14" t="s">
        <v>27</v>
      </c>
      <c r="D876" s="16">
        <v>2020</v>
      </c>
      <c r="E876" s="14" t="s">
        <v>155</v>
      </c>
      <c r="F876" s="16">
        <v>5</v>
      </c>
      <c r="G876" s="16" t="s">
        <v>1530</v>
      </c>
      <c r="H876" s="17">
        <v>68.048084281516779</v>
      </c>
      <c r="I876" s="17">
        <v>2290.1600990348943</v>
      </c>
      <c r="J876" s="17">
        <v>118.69195135996512</v>
      </c>
      <c r="K876" s="17">
        <v>3.8514726794058083</v>
      </c>
      <c r="L876" s="17">
        <v>1338.0787906377893</v>
      </c>
      <c r="M876" s="17">
        <v>0.19177779872525189</v>
      </c>
      <c r="N876" s="17">
        <v>12.927875811460224</v>
      </c>
      <c r="O876" s="17">
        <v>3497.0012034472788</v>
      </c>
      <c r="P876" s="17">
        <v>3.9420837087870235</v>
      </c>
      <c r="Q876" s="17">
        <v>4.2469296190185588</v>
      </c>
      <c r="R876" s="17">
        <v>16716.873589608305</v>
      </c>
      <c r="S876" s="17">
        <v>1.5941955045628513</v>
      </c>
      <c r="T876" s="19">
        <f t="shared" si="52"/>
        <v>89.074362391401365</v>
      </c>
      <c r="U876" s="19">
        <f t="shared" si="53"/>
        <v>23842.113682728268</v>
      </c>
      <c r="V876" s="19">
        <f t="shared" si="54"/>
        <v>124.42000837204024</v>
      </c>
      <c r="W876" s="19">
        <f t="shared" si="55"/>
        <v>24055.608053491709</v>
      </c>
    </row>
    <row r="877" spans="1:23">
      <c r="A877" s="18">
        <v>876</v>
      </c>
      <c r="B877" s="15">
        <v>60</v>
      </c>
      <c r="C877" s="14" t="s">
        <v>27</v>
      </c>
      <c r="D877" s="16">
        <v>2021</v>
      </c>
      <c r="E877" s="14" t="s">
        <v>155</v>
      </c>
      <c r="F877" s="16">
        <v>5</v>
      </c>
      <c r="G877" s="16" t="s">
        <v>1530</v>
      </c>
      <c r="H877" s="17">
        <v>53.980510927414009</v>
      </c>
      <c r="I877" s="17">
        <v>1670.8811530733306</v>
      </c>
      <c r="J877" s="17">
        <v>78.318168278559952</v>
      </c>
      <c r="K877" s="17">
        <v>13.17548085614864</v>
      </c>
      <c r="L877" s="17">
        <v>4520.1523777219536</v>
      </c>
      <c r="M877" s="17">
        <v>5.6199605018707376E-2</v>
      </c>
      <c r="N877" s="17">
        <v>16.783459340515542</v>
      </c>
      <c r="O877" s="17">
        <v>4306.3435721701762</v>
      </c>
      <c r="P877" s="17">
        <v>2.9254063882283869</v>
      </c>
      <c r="Q877" s="17">
        <v>1.5373587907442832</v>
      </c>
      <c r="R877" s="17">
        <v>85.550484084526687</v>
      </c>
      <c r="S877" s="17">
        <v>0.77575600004821044</v>
      </c>
      <c r="T877" s="19">
        <f t="shared" si="52"/>
        <v>85.476809914822482</v>
      </c>
      <c r="U877" s="19">
        <f t="shared" si="53"/>
        <v>10582.927587049986</v>
      </c>
      <c r="V877" s="19">
        <f t="shared" si="54"/>
        <v>82.075530271855243</v>
      </c>
      <c r="W877" s="19">
        <f t="shared" si="55"/>
        <v>10750.479927236664</v>
      </c>
    </row>
    <row r="878" spans="1:23">
      <c r="A878" s="18">
        <v>877</v>
      </c>
      <c r="B878" s="15">
        <v>60</v>
      </c>
      <c r="C878" s="14" t="s">
        <v>27</v>
      </c>
      <c r="D878" s="16">
        <v>2022</v>
      </c>
      <c r="E878" s="14" t="s">
        <v>155</v>
      </c>
      <c r="F878" s="16">
        <v>5</v>
      </c>
      <c r="G878" s="16" t="s">
        <v>1530</v>
      </c>
      <c r="H878" s="17">
        <v>49.346721047927915</v>
      </c>
      <c r="I878" s="17">
        <v>1546.2288291572677</v>
      </c>
      <c r="J878" s="17">
        <v>78.393575517292888</v>
      </c>
      <c r="K878" s="17">
        <v>4.0314641673565594</v>
      </c>
      <c r="L878" s="17">
        <v>1483.490446569398</v>
      </c>
      <c r="M878" s="17">
        <v>0.4122140110230918</v>
      </c>
      <c r="N878" s="17">
        <v>13.699434667800876</v>
      </c>
      <c r="O878" s="17">
        <v>3239.7405421416797</v>
      </c>
      <c r="P878" s="17">
        <v>4.4750106965004086</v>
      </c>
      <c r="Q878" s="17">
        <v>2.5439493251710807</v>
      </c>
      <c r="R878" s="17">
        <v>371.81249604419361</v>
      </c>
      <c r="S878" s="17">
        <v>1.5246854975708184</v>
      </c>
      <c r="T878" s="19">
        <f t="shared" si="52"/>
        <v>69.621569208256432</v>
      </c>
      <c r="U878" s="19">
        <f t="shared" si="53"/>
        <v>6641.2723139125392</v>
      </c>
      <c r="V878" s="19">
        <f t="shared" si="54"/>
        <v>84.805485722387203</v>
      </c>
      <c r="W878" s="19">
        <f t="shared" si="55"/>
        <v>6795.6993688431821</v>
      </c>
    </row>
    <row r="879" spans="1:23">
      <c r="A879" s="18">
        <v>878</v>
      </c>
      <c r="B879" s="15">
        <v>61</v>
      </c>
      <c r="C879" s="14" t="s">
        <v>46</v>
      </c>
      <c r="D879" s="16">
        <v>2007</v>
      </c>
      <c r="E879" s="14" t="s">
        <v>155</v>
      </c>
      <c r="F879" s="16">
        <v>5</v>
      </c>
      <c r="G879" s="16" t="s">
        <v>1530</v>
      </c>
      <c r="H879" s="17">
        <v>78.3</v>
      </c>
      <c r="I879" s="17">
        <v>661.52</v>
      </c>
      <c r="J879" s="17">
        <v>58.4</v>
      </c>
      <c r="K879" s="17">
        <v>5.99</v>
      </c>
      <c r="L879" s="17">
        <v>63.49</v>
      </c>
      <c r="M879" s="17">
        <v>29.86</v>
      </c>
      <c r="N879" s="17">
        <v>0.16</v>
      </c>
      <c r="O879" s="17">
        <v>62.45</v>
      </c>
      <c r="P879" s="17">
        <v>0</v>
      </c>
      <c r="Q879" s="17">
        <v>0</v>
      </c>
      <c r="R879" s="17">
        <v>0</v>
      </c>
      <c r="S879" s="17">
        <v>0</v>
      </c>
      <c r="T879" s="19">
        <f t="shared" si="52"/>
        <v>84.449999999999989</v>
      </c>
      <c r="U879" s="19">
        <f t="shared" si="53"/>
        <v>787.46</v>
      </c>
      <c r="V879" s="19">
        <f t="shared" si="54"/>
        <v>88.259999999999991</v>
      </c>
      <c r="W879" s="19">
        <f t="shared" si="55"/>
        <v>960.17000000000007</v>
      </c>
    </row>
    <row r="880" spans="1:23">
      <c r="A880" s="18">
        <v>879</v>
      </c>
      <c r="B880" s="15">
        <v>61</v>
      </c>
      <c r="C880" s="14" t="s">
        <v>46</v>
      </c>
      <c r="D880" s="16">
        <v>2008</v>
      </c>
      <c r="E880" s="14" t="s">
        <v>155</v>
      </c>
      <c r="F880" s="16">
        <v>5</v>
      </c>
      <c r="G880" s="16" t="s">
        <v>1530</v>
      </c>
      <c r="H880" s="17">
        <v>144.26</v>
      </c>
      <c r="I880" s="17">
        <v>100989.5</v>
      </c>
      <c r="J880" s="17">
        <v>109.83</v>
      </c>
      <c r="K880" s="17">
        <v>3.22</v>
      </c>
      <c r="L880" s="17">
        <v>2347.98</v>
      </c>
      <c r="M880" s="17">
        <v>67.89</v>
      </c>
      <c r="N880" s="17">
        <v>24.44</v>
      </c>
      <c r="O880" s="17">
        <v>56350.15</v>
      </c>
      <c r="P880" s="17">
        <v>0</v>
      </c>
      <c r="Q880" s="17">
        <v>0</v>
      </c>
      <c r="R880" s="17">
        <v>0</v>
      </c>
      <c r="S880" s="17">
        <v>0</v>
      </c>
      <c r="T880" s="19">
        <f t="shared" si="52"/>
        <v>171.92</v>
      </c>
      <c r="U880" s="19">
        <f t="shared" si="53"/>
        <v>159687.63</v>
      </c>
      <c r="V880" s="19">
        <f t="shared" si="54"/>
        <v>177.72</v>
      </c>
      <c r="W880" s="19">
        <f t="shared" si="55"/>
        <v>160037.27000000002</v>
      </c>
    </row>
    <row r="881" spans="1:23">
      <c r="A881" s="18">
        <v>880</v>
      </c>
      <c r="B881" s="15">
        <v>61</v>
      </c>
      <c r="C881" s="14" t="s">
        <v>46</v>
      </c>
      <c r="D881" s="16">
        <v>2009</v>
      </c>
      <c r="E881" s="14" t="s">
        <v>155</v>
      </c>
      <c r="F881" s="16">
        <v>5</v>
      </c>
      <c r="G881" s="16" t="s">
        <v>1530</v>
      </c>
      <c r="H881" s="17">
        <v>33.33</v>
      </c>
      <c r="I881" s="17">
        <v>2444.37</v>
      </c>
      <c r="J881" s="17">
        <v>109.4</v>
      </c>
      <c r="K881" s="17">
        <v>7.99</v>
      </c>
      <c r="L881" s="17">
        <v>2526.2399999999998</v>
      </c>
      <c r="M881" s="17">
        <v>0.11</v>
      </c>
      <c r="N881" s="17">
        <v>11.3</v>
      </c>
      <c r="O881" s="17">
        <v>2336.39</v>
      </c>
      <c r="P881" s="17">
        <v>2.5099999999999998</v>
      </c>
      <c r="Q881" s="17">
        <v>7.37</v>
      </c>
      <c r="R881" s="17">
        <v>0.05</v>
      </c>
      <c r="S881" s="17">
        <v>3.56</v>
      </c>
      <c r="T881" s="19">
        <f t="shared" si="52"/>
        <v>59.99</v>
      </c>
      <c r="U881" s="19">
        <f t="shared" si="53"/>
        <v>7307.05</v>
      </c>
      <c r="V881" s="19">
        <f t="shared" si="54"/>
        <v>115.58000000000001</v>
      </c>
      <c r="W881" s="19">
        <f t="shared" si="55"/>
        <v>7482.62</v>
      </c>
    </row>
    <row r="882" spans="1:23">
      <c r="A882" s="18">
        <v>881</v>
      </c>
      <c r="B882" s="15">
        <v>61</v>
      </c>
      <c r="C882" s="14" t="s">
        <v>46</v>
      </c>
      <c r="D882" s="16">
        <v>2010</v>
      </c>
      <c r="E882" s="14" t="s">
        <v>155</v>
      </c>
      <c r="F882" s="16">
        <v>5</v>
      </c>
      <c r="G882" s="16" t="s">
        <v>1530</v>
      </c>
      <c r="H882" s="17">
        <v>38.68</v>
      </c>
      <c r="I882" s="17">
        <v>2282.21</v>
      </c>
      <c r="J882" s="17">
        <v>121.88</v>
      </c>
      <c r="K882" s="17">
        <v>7.18</v>
      </c>
      <c r="L882" s="17">
        <v>1808.67</v>
      </c>
      <c r="M882" s="17">
        <v>1.7</v>
      </c>
      <c r="N882" s="17">
        <v>21.17</v>
      </c>
      <c r="O882" s="17">
        <v>1523.14</v>
      </c>
      <c r="P882" s="17">
        <v>7.97</v>
      </c>
      <c r="Q882" s="17">
        <v>2.52</v>
      </c>
      <c r="R882" s="17">
        <v>0</v>
      </c>
      <c r="S882" s="17">
        <v>3.62</v>
      </c>
      <c r="T882" s="19">
        <f t="shared" si="52"/>
        <v>69.55</v>
      </c>
      <c r="U882" s="19">
        <f t="shared" si="53"/>
        <v>5614.02</v>
      </c>
      <c r="V882" s="19">
        <f t="shared" si="54"/>
        <v>135.17000000000002</v>
      </c>
      <c r="W882" s="19">
        <f t="shared" si="55"/>
        <v>5818.7400000000007</v>
      </c>
    </row>
    <row r="883" spans="1:23">
      <c r="A883" s="18">
        <v>882</v>
      </c>
      <c r="B883" s="15">
        <v>61</v>
      </c>
      <c r="C883" s="14" t="s">
        <v>46</v>
      </c>
      <c r="D883" s="16">
        <v>2011</v>
      </c>
      <c r="E883" s="14" t="s">
        <v>155</v>
      </c>
      <c r="F883" s="16">
        <v>5</v>
      </c>
      <c r="G883" s="16" t="s">
        <v>1530</v>
      </c>
      <c r="H883" s="17">
        <v>54.37</v>
      </c>
      <c r="I883" s="17">
        <v>4134</v>
      </c>
      <c r="J883" s="17">
        <v>124.47</v>
      </c>
      <c r="K883" s="17">
        <v>0.5</v>
      </c>
      <c r="L883" s="17">
        <v>123.34</v>
      </c>
      <c r="M883" s="17">
        <v>0</v>
      </c>
      <c r="N883" s="17">
        <v>1.61</v>
      </c>
      <c r="O883" s="17">
        <v>689.18</v>
      </c>
      <c r="P883" s="17">
        <v>0</v>
      </c>
      <c r="Q883" s="17">
        <v>0</v>
      </c>
      <c r="R883" s="17">
        <v>0</v>
      </c>
      <c r="S883" s="17">
        <v>0</v>
      </c>
      <c r="T883" s="19">
        <f t="shared" si="52"/>
        <v>56.48</v>
      </c>
      <c r="U883" s="19">
        <f t="shared" si="53"/>
        <v>4946.5200000000004</v>
      </c>
      <c r="V883" s="19">
        <f t="shared" si="54"/>
        <v>124.47</v>
      </c>
      <c r="W883" s="19">
        <f t="shared" si="55"/>
        <v>5127.47</v>
      </c>
    </row>
    <row r="884" spans="1:23">
      <c r="A884" s="18">
        <v>883</v>
      </c>
      <c r="B884" s="15">
        <v>61</v>
      </c>
      <c r="C884" s="14" t="s">
        <v>46</v>
      </c>
      <c r="D884" s="16">
        <v>2012</v>
      </c>
      <c r="E884" s="14" t="s">
        <v>155</v>
      </c>
      <c r="F884" s="16">
        <v>5</v>
      </c>
      <c r="G884" s="16" t="s">
        <v>1530</v>
      </c>
      <c r="H884" s="17">
        <v>39.5</v>
      </c>
      <c r="I884" s="17">
        <v>1510</v>
      </c>
      <c r="J884" s="17">
        <v>152.9</v>
      </c>
      <c r="K884" s="17">
        <v>2.83</v>
      </c>
      <c r="L884" s="17">
        <v>1498.37</v>
      </c>
      <c r="M884" s="17">
        <v>0.1</v>
      </c>
      <c r="N884" s="17">
        <v>4.12</v>
      </c>
      <c r="O884" s="17">
        <v>761.91</v>
      </c>
      <c r="P884" s="17">
        <v>0.75</v>
      </c>
      <c r="Q884" s="17">
        <v>0</v>
      </c>
      <c r="R884" s="17">
        <v>0</v>
      </c>
      <c r="S884" s="17">
        <v>0.1</v>
      </c>
      <c r="T884" s="19">
        <f t="shared" si="52"/>
        <v>46.449999999999996</v>
      </c>
      <c r="U884" s="19">
        <f t="shared" si="53"/>
        <v>3770.2799999999997</v>
      </c>
      <c r="V884" s="19">
        <f t="shared" si="54"/>
        <v>153.85</v>
      </c>
      <c r="W884" s="19">
        <f t="shared" si="55"/>
        <v>3970.5799999999995</v>
      </c>
    </row>
    <row r="885" spans="1:23">
      <c r="A885" s="18">
        <v>884</v>
      </c>
      <c r="B885" s="15">
        <v>61</v>
      </c>
      <c r="C885" s="14" t="s">
        <v>46</v>
      </c>
      <c r="D885" s="16">
        <v>2013</v>
      </c>
      <c r="E885" s="14" t="s">
        <v>155</v>
      </c>
      <c r="F885" s="16">
        <v>5</v>
      </c>
      <c r="G885" s="16" t="s">
        <v>1530</v>
      </c>
      <c r="H885" s="17">
        <v>24.71</v>
      </c>
      <c r="I885" s="17">
        <v>601.33000000000004</v>
      </c>
      <c r="J885" s="17">
        <v>102.16</v>
      </c>
      <c r="K885" s="17">
        <v>1.35</v>
      </c>
      <c r="L885" s="17">
        <v>214.28</v>
      </c>
      <c r="M885" s="17">
        <v>0</v>
      </c>
      <c r="N885" s="17">
        <v>5.35</v>
      </c>
      <c r="O885" s="17">
        <v>1079.26</v>
      </c>
      <c r="P885" s="17">
        <v>3.71</v>
      </c>
      <c r="Q885" s="17">
        <v>0</v>
      </c>
      <c r="R885" s="17">
        <v>0</v>
      </c>
      <c r="S885" s="17">
        <v>0</v>
      </c>
      <c r="T885" s="19">
        <f t="shared" si="52"/>
        <v>31.410000000000004</v>
      </c>
      <c r="U885" s="19">
        <f t="shared" si="53"/>
        <v>1894.87</v>
      </c>
      <c r="V885" s="19">
        <f t="shared" si="54"/>
        <v>105.86999999999999</v>
      </c>
      <c r="W885" s="19">
        <f t="shared" si="55"/>
        <v>2032.1499999999999</v>
      </c>
    </row>
    <row r="886" spans="1:23">
      <c r="A886" s="18">
        <v>885</v>
      </c>
      <c r="B886" s="15">
        <v>61</v>
      </c>
      <c r="C886" s="14" t="s">
        <v>46</v>
      </c>
      <c r="D886" s="16">
        <v>2014</v>
      </c>
      <c r="E886" s="14" t="s">
        <v>155</v>
      </c>
      <c r="F886" s="16">
        <v>5</v>
      </c>
      <c r="G886" s="16" t="s">
        <v>1530</v>
      </c>
      <c r="H886" s="17">
        <v>36.35</v>
      </c>
      <c r="I886" s="17">
        <v>1784.44</v>
      </c>
      <c r="J886" s="17">
        <v>145.16</v>
      </c>
      <c r="K886" s="17">
        <v>0.8</v>
      </c>
      <c r="L886" s="17">
        <v>219.09</v>
      </c>
      <c r="M886" s="17">
        <v>0</v>
      </c>
      <c r="N886" s="17">
        <v>1.93</v>
      </c>
      <c r="O886" s="17">
        <v>732.18</v>
      </c>
      <c r="P886" s="17">
        <v>2.76</v>
      </c>
      <c r="Q886" s="17">
        <v>6.07</v>
      </c>
      <c r="R886" s="17">
        <v>347.77</v>
      </c>
      <c r="S886" s="17">
        <v>8.33</v>
      </c>
      <c r="T886" s="19">
        <f t="shared" si="52"/>
        <v>45.15</v>
      </c>
      <c r="U886" s="19">
        <f t="shared" si="53"/>
        <v>3083.48</v>
      </c>
      <c r="V886" s="19">
        <f t="shared" si="54"/>
        <v>156.25</v>
      </c>
      <c r="W886" s="19">
        <f t="shared" si="55"/>
        <v>3284.88</v>
      </c>
    </row>
    <row r="887" spans="1:23">
      <c r="A887" s="18">
        <v>886</v>
      </c>
      <c r="B887" s="15">
        <v>61</v>
      </c>
      <c r="C887" s="14" t="s">
        <v>46</v>
      </c>
      <c r="D887" s="16">
        <v>2015</v>
      </c>
      <c r="E887" s="14" t="s">
        <v>155</v>
      </c>
      <c r="F887" s="16">
        <v>5</v>
      </c>
      <c r="G887" s="16" t="s">
        <v>1530</v>
      </c>
      <c r="H887" s="17">
        <v>22.246948093953691</v>
      </c>
      <c r="I887" s="17">
        <v>3106.5072576160519</v>
      </c>
      <c r="J887" s="17">
        <v>131.29630063969921</v>
      </c>
      <c r="K887" s="17">
        <v>2.978618688597769</v>
      </c>
      <c r="L887" s="17">
        <v>643.34383357985655</v>
      </c>
      <c r="M887" s="17">
        <v>1.8277616581486931</v>
      </c>
      <c r="N887" s="17">
        <v>9.825518360614808</v>
      </c>
      <c r="O887" s="17">
        <v>2326.2101095924609</v>
      </c>
      <c r="P887" s="17">
        <v>9.7788403702764981</v>
      </c>
      <c r="Q887" s="17">
        <v>5.895828525816837</v>
      </c>
      <c r="R887" s="17">
        <v>462.06633427024741</v>
      </c>
      <c r="S887" s="17">
        <v>15.66981157057308</v>
      </c>
      <c r="T887" s="19">
        <f t="shared" si="52"/>
        <v>40.946913668983107</v>
      </c>
      <c r="U887" s="19">
        <f t="shared" si="53"/>
        <v>6538.1275350586166</v>
      </c>
      <c r="V887" s="19">
        <f t="shared" si="54"/>
        <v>158.57271423869747</v>
      </c>
      <c r="W887" s="19">
        <f t="shared" si="55"/>
        <v>6737.6471629662974</v>
      </c>
    </row>
    <row r="888" spans="1:23">
      <c r="A888" s="18">
        <v>887</v>
      </c>
      <c r="B888" s="15">
        <v>61</v>
      </c>
      <c r="C888" s="14" t="s">
        <v>46</v>
      </c>
      <c r="D888" s="16">
        <v>2016</v>
      </c>
      <c r="E888" s="14" t="s">
        <v>155</v>
      </c>
      <c r="F888" s="16">
        <v>5</v>
      </c>
      <c r="G888" s="16" t="s">
        <v>1530</v>
      </c>
      <c r="H888" s="17">
        <v>25.234278860396909</v>
      </c>
      <c r="I888" s="17">
        <v>709.35408144061296</v>
      </c>
      <c r="J888" s="17">
        <v>144.60964569073963</v>
      </c>
      <c r="K888" s="17">
        <v>12.017872595623519</v>
      </c>
      <c r="L888" s="17">
        <v>1566.9043760304792</v>
      </c>
      <c r="M888" s="17">
        <v>1.568401308567914</v>
      </c>
      <c r="N888" s="17">
        <v>25.513702953642728</v>
      </c>
      <c r="O888" s="17">
        <v>4076.783537905877</v>
      </c>
      <c r="P888" s="17">
        <v>10.221374176404534</v>
      </c>
      <c r="Q888" s="17">
        <v>7.012205916650383</v>
      </c>
      <c r="R888" s="17">
        <v>1776.1773428291251</v>
      </c>
      <c r="S888" s="17">
        <v>10.367315697862365</v>
      </c>
      <c r="T888" s="19">
        <f t="shared" si="52"/>
        <v>69.778060326313536</v>
      </c>
      <c r="U888" s="19">
        <f t="shared" si="53"/>
        <v>8129.2193382060941</v>
      </c>
      <c r="V888" s="19">
        <f t="shared" si="54"/>
        <v>166.76673687357442</v>
      </c>
      <c r="W888" s="19">
        <f t="shared" si="55"/>
        <v>8365.7641354059815</v>
      </c>
    </row>
    <row r="889" spans="1:23">
      <c r="A889" s="18">
        <v>888</v>
      </c>
      <c r="B889" s="15">
        <v>61</v>
      </c>
      <c r="C889" s="14" t="s">
        <v>46</v>
      </c>
      <c r="D889" s="16">
        <v>2017</v>
      </c>
      <c r="E889" s="14" t="s">
        <v>155</v>
      </c>
      <c r="F889" s="16">
        <v>5</v>
      </c>
      <c r="G889" s="16" t="s">
        <v>1530</v>
      </c>
      <c r="H889" s="17">
        <v>26.409172295292596</v>
      </c>
      <c r="I889" s="17">
        <v>907.8984938158211</v>
      </c>
      <c r="J889" s="17">
        <v>149.21998338501865</v>
      </c>
      <c r="K889" s="17">
        <v>15.263058498150164</v>
      </c>
      <c r="L889" s="17">
        <v>1390.942327438971</v>
      </c>
      <c r="M889" s="17">
        <v>3.1181160055933663</v>
      </c>
      <c r="N889" s="17">
        <v>11.806481906698108</v>
      </c>
      <c r="O889" s="17">
        <v>2528.674134808386</v>
      </c>
      <c r="P889" s="17">
        <v>2.6250535342954886</v>
      </c>
      <c r="Q889" s="17">
        <v>10.575755543057053</v>
      </c>
      <c r="R889" s="17">
        <v>1243.8578954700956</v>
      </c>
      <c r="S889" s="17">
        <v>9.3285586761678214</v>
      </c>
      <c r="T889" s="19">
        <f t="shared" si="52"/>
        <v>64.054468243197917</v>
      </c>
      <c r="U889" s="19">
        <f t="shared" si="53"/>
        <v>6071.3728515332732</v>
      </c>
      <c r="V889" s="19">
        <f t="shared" si="54"/>
        <v>164.29171160107535</v>
      </c>
      <c r="W889" s="19">
        <f t="shared" si="55"/>
        <v>6299.7190313775463</v>
      </c>
    </row>
    <row r="890" spans="1:23">
      <c r="A890" s="18">
        <v>889</v>
      </c>
      <c r="B890" s="15">
        <v>61</v>
      </c>
      <c r="C890" s="14" t="s">
        <v>46</v>
      </c>
      <c r="D890" s="16">
        <v>2018</v>
      </c>
      <c r="E890" s="14" t="s">
        <v>155</v>
      </c>
      <c r="F890" s="16">
        <v>5</v>
      </c>
      <c r="G890" s="16" t="s">
        <v>1530</v>
      </c>
      <c r="H890" s="17">
        <v>5.6260726210699854</v>
      </c>
      <c r="I890" s="17">
        <v>200.08945831276108</v>
      </c>
      <c r="J890" s="17">
        <v>44.712098211670586</v>
      </c>
      <c r="K890" s="17">
        <v>3.6515862322903505</v>
      </c>
      <c r="L890" s="17">
        <v>1723.1444270567463</v>
      </c>
      <c r="M890" s="17">
        <v>4.2938584232240142</v>
      </c>
      <c r="N890" s="17">
        <v>3.9065248499962344</v>
      </c>
      <c r="O890" s="17">
        <v>837.2483459835812</v>
      </c>
      <c r="P890" s="17">
        <v>1.8683414646392797</v>
      </c>
      <c r="Q890" s="17">
        <v>0</v>
      </c>
      <c r="R890" s="17">
        <v>0</v>
      </c>
      <c r="S890" s="17">
        <v>0</v>
      </c>
      <c r="T890" s="19">
        <f t="shared" si="52"/>
        <v>13.18418370335657</v>
      </c>
      <c r="U890" s="19">
        <f t="shared" si="53"/>
        <v>2760.4822313530885</v>
      </c>
      <c r="V890" s="19">
        <f t="shared" si="54"/>
        <v>50.874298099533881</v>
      </c>
      <c r="W890" s="19">
        <f t="shared" si="55"/>
        <v>2824.5407131559791</v>
      </c>
    </row>
    <row r="891" spans="1:23">
      <c r="A891" s="18">
        <v>890</v>
      </c>
      <c r="B891" s="15">
        <v>61</v>
      </c>
      <c r="C891" s="14" t="s">
        <v>46</v>
      </c>
      <c r="D891" s="16">
        <v>2019</v>
      </c>
      <c r="E891" s="14" t="s">
        <v>155</v>
      </c>
      <c r="F891" s="16">
        <v>5</v>
      </c>
      <c r="G891" s="16" t="s">
        <v>1530</v>
      </c>
      <c r="H891" s="17">
        <v>11.698107779607742</v>
      </c>
      <c r="I891" s="17">
        <v>336.1904159145011</v>
      </c>
      <c r="J891" s="17">
        <v>91.896463683896343</v>
      </c>
      <c r="K891" s="17">
        <v>5.6058245770493063</v>
      </c>
      <c r="L891" s="17">
        <v>289.61828115523014</v>
      </c>
      <c r="M891" s="17">
        <v>1.3252590925109498</v>
      </c>
      <c r="N891" s="17">
        <v>28.435030889724761</v>
      </c>
      <c r="O891" s="17">
        <v>3181.6908917864739</v>
      </c>
      <c r="P891" s="17">
        <v>5.8632797048395098</v>
      </c>
      <c r="Q891" s="17">
        <v>3.9162657115664459</v>
      </c>
      <c r="R891" s="17">
        <v>1957.2752697606736</v>
      </c>
      <c r="S891" s="17">
        <v>3.7490272793308543</v>
      </c>
      <c r="T891" s="19">
        <f t="shared" si="52"/>
        <v>49.65522895794826</v>
      </c>
      <c r="U891" s="19">
        <f t="shared" si="53"/>
        <v>5764.7748586168791</v>
      </c>
      <c r="V891" s="19">
        <f t="shared" si="54"/>
        <v>102.83402976057766</v>
      </c>
      <c r="W891" s="19">
        <f t="shared" si="55"/>
        <v>5917.264117335405</v>
      </c>
    </row>
    <row r="892" spans="1:23">
      <c r="A892" s="18">
        <v>891</v>
      </c>
      <c r="B892" s="15">
        <v>61</v>
      </c>
      <c r="C892" s="14" t="s">
        <v>46</v>
      </c>
      <c r="D892" s="16">
        <v>2020</v>
      </c>
      <c r="E892" s="14" t="s">
        <v>155</v>
      </c>
      <c r="F892" s="16">
        <v>5</v>
      </c>
      <c r="G892" s="16" t="s">
        <v>1530</v>
      </c>
      <c r="H892" s="17">
        <v>3.5700322190350602</v>
      </c>
      <c r="I892" s="17">
        <v>96.119405284637864</v>
      </c>
      <c r="J892" s="17">
        <v>40.41694422164521</v>
      </c>
      <c r="K892" s="17">
        <v>3.6017255989523149</v>
      </c>
      <c r="L892" s="17">
        <v>498.55925175709297</v>
      </c>
      <c r="M892" s="17">
        <v>0.12638380982159444</v>
      </c>
      <c r="N892" s="17">
        <v>9.5004101016417657</v>
      </c>
      <c r="O892" s="17">
        <v>75515.154039614456</v>
      </c>
      <c r="P892" s="17">
        <v>2.3607263103993619</v>
      </c>
      <c r="Q892" s="17">
        <v>0</v>
      </c>
      <c r="R892" s="17">
        <v>0</v>
      </c>
      <c r="S892" s="17">
        <v>0</v>
      </c>
      <c r="T892" s="19">
        <f t="shared" si="52"/>
        <v>16.672167919629139</v>
      </c>
      <c r="U892" s="19">
        <f t="shared" si="53"/>
        <v>76109.832696656187</v>
      </c>
      <c r="V892" s="19">
        <f t="shared" si="54"/>
        <v>42.904054341866171</v>
      </c>
      <c r="W892" s="19">
        <f t="shared" si="55"/>
        <v>76169.408918917688</v>
      </c>
    </row>
    <row r="893" spans="1:23">
      <c r="A893" s="18">
        <v>892</v>
      </c>
      <c r="B893" s="15">
        <v>61</v>
      </c>
      <c r="C893" s="14" t="s">
        <v>46</v>
      </c>
      <c r="D893" s="16">
        <v>2021</v>
      </c>
      <c r="E893" s="14" t="s">
        <v>155</v>
      </c>
      <c r="F893" s="16">
        <v>5</v>
      </c>
      <c r="G893" s="16" t="s">
        <v>1530</v>
      </c>
      <c r="H893" s="17">
        <v>7.2118927731944513</v>
      </c>
      <c r="I893" s="17">
        <v>160.77013239157498</v>
      </c>
      <c r="J893" s="17">
        <v>61.7024415817855</v>
      </c>
      <c r="K893" s="17">
        <v>11.667802576393051</v>
      </c>
      <c r="L893" s="17">
        <v>1548.2112907314377</v>
      </c>
      <c r="M893" s="17">
        <v>1.4653725169378256</v>
      </c>
      <c r="N893" s="17">
        <v>12.566449278702125</v>
      </c>
      <c r="O893" s="17">
        <v>2338.1994400147487</v>
      </c>
      <c r="P893" s="17">
        <v>7.4049062082315533</v>
      </c>
      <c r="Q893" s="17">
        <v>0</v>
      </c>
      <c r="R893" s="17">
        <v>0</v>
      </c>
      <c r="S893" s="17">
        <v>0</v>
      </c>
      <c r="T893" s="19">
        <f t="shared" si="52"/>
        <v>31.446144628289623</v>
      </c>
      <c r="U893" s="19">
        <f t="shared" si="53"/>
        <v>4047.1808631377612</v>
      </c>
      <c r="V893" s="19">
        <f t="shared" si="54"/>
        <v>70.572720306954878</v>
      </c>
      <c r="W893" s="19">
        <f t="shared" si="55"/>
        <v>4149.1997280730056</v>
      </c>
    </row>
    <row r="894" spans="1:23">
      <c r="A894" s="18">
        <v>893</v>
      </c>
      <c r="B894" s="15">
        <v>61</v>
      </c>
      <c r="C894" s="14" t="s">
        <v>46</v>
      </c>
      <c r="D894" s="16">
        <v>2022</v>
      </c>
      <c r="E894" s="14" t="s">
        <v>155</v>
      </c>
      <c r="F894" s="16">
        <v>5</v>
      </c>
      <c r="G894" s="16" t="s">
        <v>1530</v>
      </c>
      <c r="H894" s="17">
        <v>7.6814663236181122</v>
      </c>
      <c r="I894" s="17">
        <v>176.87803620954583</v>
      </c>
      <c r="J894" s="17">
        <v>54.948839425138289</v>
      </c>
      <c r="K894" s="17">
        <v>9.8142049404006535</v>
      </c>
      <c r="L894" s="17">
        <v>1481.415927798216</v>
      </c>
      <c r="M894" s="17">
        <v>0.23108972707023626</v>
      </c>
      <c r="N894" s="17">
        <v>13.805064098724433</v>
      </c>
      <c r="O894" s="17">
        <v>2573.1370304383618</v>
      </c>
      <c r="P894" s="17">
        <v>6.325986206550704</v>
      </c>
      <c r="Q894" s="17">
        <v>4.5380559622330843</v>
      </c>
      <c r="R894" s="17">
        <v>1223.6499344595243</v>
      </c>
      <c r="S894" s="17">
        <v>2.1175187392826342</v>
      </c>
      <c r="T894" s="19">
        <f t="shared" si="52"/>
        <v>35.838791324976285</v>
      </c>
      <c r="U894" s="19">
        <f t="shared" si="53"/>
        <v>5455.0809289056479</v>
      </c>
      <c r="V894" s="19">
        <f t="shared" si="54"/>
        <v>63.623434098041862</v>
      </c>
      <c r="W894" s="19">
        <f t="shared" si="55"/>
        <v>5554.5431543286659</v>
      </c>
    </row>
    <row r="895" spans="1:23">
      <c r="A895" s="18">
        <v>894</v>
      </c>
      <c r="B895" s="15">
        <v>62</v>
      </c>
      <c r="C895" s="14" t="s">
        <v>49</v>
      </c>
      <c r="D895" s="16">
        <v>2007</v>
      </c>
      <c r="E895" s="14" t="s">
        <v>155</v>
      </c>
      <c r="F895" s="16">
        <v>5</v>
      </c>
      <c r="G895" s="16" t="s">
        <v>1530</v>
      </c>
      <c r="H895" s="17">
        <v>85.713704771618936</v>
      </c>
      <c r="I895" s="17">
        <v>115.25363546774447</v>
      </c>
      <c r="J895" s="17">
        <v>392.01182593646411</v>
      </c>
      <c r="K895" s="17">
        <v>7.180100949259387</v>
      </c>
      <c r="L895" s="17">
        <v>33.654874516083645</v>
      </c>
      <c r="M895" s="17">
        <v>0.58116545450509771</v>
      </c>
      <c r="N895" s="17">
        <v>0</v>
      </c>
      <c r="O895" s="17">
        <v>0</v>
      </c>
      <c r="P895" s="17">
        <v>0.90489837375516058</v>
      </c>
      <c r="Q895" s="17">
        <v>6.4110789720179353</v>
      </c>
      <c r="R895" s="17">
        <v>13.017835953957592</v>
      </c>
      <c r="S895" s="17">
        <v>1.049976907027331</v>
      </c>
      <c r="T895" s="19">
        <f t="shared" si="52"/>
        <v>99.304884692896252</v>
      </c>
      <c r="U895" s="19">
        <f t="shared" si="53"/>
        <v>161.9263459377857</v>
      </c>
      <c r="V895" s="19">
        <f t="shared" si="54"/>
        <v>394.54786667175165</v>
      </c>
      <c r="W895" s="19">
        <f t="shared" si="55"/>
        <v>655.77909730243357</v>
      </c>
    </row>
    <row r="896" spans="1:23">
      <c r="A896" s="18">
        <v>895</v>
      </c>
      <c r="B896" s="15">
        <v>62</v>
      </c>
      <c r="C896" s="14" t="s">
        <v>49</v>
      </c>
      <c r="D896" s="16">
        <v>2008</v>
      </c>
      <c r="E896" s="14" t="s">
        <v>155</v>
      </c>
      <c r="F896" s="16">
        <v>5</v>
      </c>
      <c r="G896" s="16" t="s">
        <v>1530</v>
      </c>
      <c r="H896" s="17">
        <v>53.677870879220706</v>
      </c>
      <c r="I896" s="17">
        <v>69.174548443704381</v>
      </c>
      <c r="J896" s="17">
        <v>434.68445779948172</v>
      </c>
      <c r="K896" s="17">
        <v>12.846627215316863</v>
      </c>
      <c r="L896" s="17">
        <v>94.908382956235513</v>
      </c>
      <c r="M896" s="17">
        <v>0.98422403972046046</v>
      </c>
      <c r="N896" s="17">
        <v>0</v>
      </c>
      <c r="O896" s="17">
        <v>0</v>
      </c>
      <c r="P896" s="17">
        <v>1.2854738059206611E-2</v>
      </c>
      <c r="Q896" s="17">
        <v>5.0089109690364051</v>
      </c>
      <c r="R896" s="17">
        <v>9.0414356191868865</v>
      </c>
      <c r="S896" s="17">
        <v>0.65828501470813283</v>
      </c>
      <c r="T896" s="19">
        <f t="shared" si="52"/>
        <v>71.53340906357397</v>
      </c>
      <c r="U896" s="19">
        <f t="shared" si="53"/>
        <v>173.12436701912679</v>
      </c>
      <c r="V896" s="19">
        <f t="shared" si="54"/>
        <v>436.33982159196955</v>
      </c>
      <c r="W896" s="19">
        <f t="shared" si="55"/>
        <v>680.99759767467026</v>
      </c>
    </row>
    <row r="897" spans="1:23">
      <c r="A897" s="18">
        <v>896</v>
      </c>
      <c r="B897" s="15">
        <v>62</v>
      </c>
      <c r="C897" s="14" t="s">
        <v>49</v>
      </c>
      <c r="D897" s="16">
        <v>2009</v>
      </c>
      <c r="E897" s="14" t="s">
        <v>155</v>
      </c>
      <c r="F897" s="16">
        <v>5</v>
      </c>
      <c r="G897" s="16" t="s">
        <v>1530</v>
      </c>
      <c r="H897" s="17">
        <v>34.47</v>
      </c>
      <c r="I897" s="17">
        <v>4056.89</v>
      </c>
      <c r="J897" s="17">
        <v>728.16</v>
      </c>
      <c r="K897" s="17">
        <v>5.28</v>
      </c>
      <c r="L897" s="17">
        <v>4337.6099999999997</v>
      </c>
      <c r="M897" s="17">
        <v>0.42</v>
      </c>
      <c r="N897" s="17">
        <v>2.5499999999999998</v>
      </c>
      <c r="O897" s="17">
        <v>1770.23</v>
      </c>
      <c r="P897" s="17">
        <v>0</v>
      </c>
      <c r="Q897" s="17">
        <v>0.34</v>
      </c>
      <c r="R897" s="17">
        <v>0</v>
      </c>
      <c r="S897" s="17">
        <v>0.1</v>
      </c>
      <c r="T897" s="19">
        <f t="shared" si="52"/>
        <v>42.64</v>
      </c>
      <c r="U897" s="19">
        <f t="shared" si="53"/>
        <v>10164.73</v>
      </c>
      <c r="V897" s="19">
        <f t="shared" si="54"/>
        <v>728.68</v>
      </c>
      <c r="W897" s="19">
        <f t="shared" si="55"/>
        <v>10936.05</v>
      </c>
    </row>
    <row r="898" spans="1:23">
      <c r="A898" s="18">
        <v>897</v>
      </c>
      <c r="B898" s="15">
        <v>62</v>
      </c>
      <c r="C898" s="14" t="s">
        <v>49</v>
      </c>
      <c r="D898" s="16">
        <v>2010</v>
      </c>
      <c r="E898" s="14" t="s">
        <v>155</v>
      </c>
      <c r="F898" s="16">
        <v>5</v>
      </c>
      <c r="G898" s="16" t="s">
        <v>1530</v>
      </c>
      <c r="H898" s="17">
        <v>43.35</v>
      </c>
      <c r="I898" s="17">
        <v>2571.64</v>
      </c>
      <c r="J898" s="17">
        <v>525.71</v>
      </c>
      <c r="K898" s="17">
        <v>20.440000000000001</v>
      </c>
      <c r="L898" s="17">
        <v>9228.57</v>
      </c>
      <c r="M898" s="17">
        <v>0</v>
      </c>
      <c r="N898" s="17">
        <v>5.78</v>
      </c>
      <c r="O898" s="17">
        <v>667.32</v>
      </c>
      <c r="P898" s="17">
        <v>1.26</v>
      </c>
      <c r="Q898" s="17">
        <v>0.86</v>
      </c>
      <c r="R898" s="17">
        <v>0</v>
      </c>
      <c r="S898" s="17">
        <v>0.82</v>
      </c>
      <c r="T898" s="19">
        <f t="shared" ref="T898:T961" si="56">SUM(H898,K898,N898,Q898)</f>
        <v>70.430000000000007</v>
      </c>
      <c r="U898" s="19">
        <f t="shared" ref="U898:U961" si="57">SUM(I898,L898,O898,R898)</f>
        <v>12467.529999999999</v>
      </c>
      <c r="V898" s="19">
        <f t="shared" ref="V898:V961" si="58">SUM(J898,M898,P898,S898)</f>
        <v>527.79000000000008</v>
      </c>
      <c r="W898" s="19">
        <f t="shared" ref="W898:W961" si="59">SUM(T898:V898)</f>
        <v>13065.75</v>
      </c>
    </row>
    <row r="899" spans="1:23">
      <c r="A899" s="18">
        <v>898</v>
      </c>
      <c r="B899" s="15">
        <v>62</v>
      </c>
      <c r="C899" s="14" t="s">
        <v>49</v>
      </c>
      <c r="D899" s="16">
        <v>2011</v>
      </c>
      <c r="E899" s="14" t="s">
        <v>155</v>
      </c>
      <c r="F899" s="16">
        <v>5</v>
      </c>
      <c r="G899" s="16" t="s">
        <v>1530</v>
      </c>
      <c r="H899" s="17">
        <v>20.399999999999999</v>
      </c>
      <c r="I899" s="17">
        <v>1996.98</v>
      </c>
      <c r="J899" s="17">
        <v>198.26</v>
      </c>
      <c r="K899" s="17">
        <v>2.0499999999999998</v>
      </c>
      <c r="L899" s="17">
        <v>745.07</v>
      </c>
      <c r="M899" s="17">
        <v>0</v>
      </c>
      <c r="N899" s="17">
        <v>9.9600000000000009</v>
      </c>
      <c r="O899" s="17">
        <v>5030.4399999999996</v>
      </c>
      <c r="P899" s="17">
        <v>1.59</v>
      </c>
      <c r="Q899" s="17">
        <v>3.98</v>
      </c>
      <c r="R899" s="17">
        <v>0</v>
      </c>
      <c r="S899" s="17">
        <v>14.11</v>
      </c>
      <c r="T899" s="19">
        <f t="shared" si="56"/>
        <v>36.389999999999993</v>
      </c>
      <c r="U899" s="19">
        <f t="shared" si="57"/>
        <v>7772.49</v>
      </c>
      <c r="V899" s="19">
        <f t="shared" si="58"/>
        <v>213.95999999999998</v>
      </c>
      <c r="W899" s="19">
        <f t="shared" si="59"/>
        <v>8022.84</v>
      </c>
    </row>
    <row r="900" spans="1:23">
      <c r="A900" s="18">
        <v>899</v>
      </c>
      <c r="B900" s="15">
        <v>62</v>
      </c>
      <c r="C900" s="14" t="s">
        <v>49</v>
      </c>
      <c r="D900" s="16">
        <v>2012</v>
      </c>
      <c r="E900" s="14" t="s">
        <v>155</v>
      </c>
      <c r="F900" s="16">
        <v>5</v>
      </c>
      <c r="G900" s="16" t="s">
        <v>1530</v>
      </c>
      <c r="H900" s="17">
        <v>16.16</v>
      </c>
      <c r="I900" s="17">
        <v>1450.06</v>
      </c>
      <c r="J900" s="17">
        <v>164.24</v>
      </c>
      <c r="K900" s="17">
        <v>15.55</v>
      </c>
      <c r="L900" s="17">
        <v>3819.28</v>
      </c>
      <c r="M900" s="17">
        <v>3.37</v>
      </c>
      <c r="N900" s="17">
        <v>4.0599999999999996</v>
      </c>
      <c r="O900" s="17">
        <v>1699.79</v>
      </c>
      <c r="P900" s="17">
        <v>0.36</v>
      </c>
      <c r="Q900" s="17">
        <v>0.38</v>
      </c>
      <c r="R900" s="17">
        <v>0</v>
      </c>
      <c r="S900" s="17">
        <v>0.84</v>
      </c>
      <c r="T900" s="19">
        <f t="shared" si="56"/>
        <v>36.150000000000006</v>
      </c>
      <c r="U900" s="19">
        <f t="shared" si="57"/>
        <v>6969.13</v>
      </c>
      <c r="V900" s="19">
        <f t="shared" si="58"/>
        <v>168.81000000000003</v>
      </c>
      <c r="W900" s="19">
        <f t="shared" si="59"/>
        <v>7174.09</v>
      </c>
    </row>
    <row r="901" spans="1:23">
      <c r="A901" s="18">
        <v>900</v>
      </c>
      <c r="B901" s="15">
        <v>62</v>
      </c>
      <c r="C901" s="14" t="s">
        <v>49</v>
      </c>
      <c r="D901" s="16">
        <v>2013</v>
      </c>
      <c r="E901" s="14" t="s">
        <v>155</v>
      </c>
      <c r="F901" s="16">
        <v>5</v>
      </c>
      <c r="G901" s="16" t="s">
        <v>1530</v>
      </c>
      <c r="H901" s="17">
        <v>10.06</v>
      </c>
      <c r="I901" s="17">
        <v>903.03</v>
      </c>
      <c r="J901" s="17">
        <v>126.25</v>
      </c>
      <c r="K901" s="17">
        <v>5.24</v>
      </c>
      <c r="L901" s="17">
        <v>1029.5899999999999</v>
      </c>
      <c r="M901" s="17">
        <v>0.47</v>
      </c>
      <c r="N901" s="17">
        <v>6.98</v>
      </c>
      <c r="O901" s="17">
        <v>2154.5700000000002</v>
      </c>
      <c r="P901" s="17">
        <v>3.84</v>
      </c>
      <c r="Q901" s="17">
        <v>0.27</v>
      </c>
      <c r="R901" s="17">
        <v>0</v>
      </c>
      <c r="S901" s="17">
        <v>0</v>
      </c>
      <c r="T901" s="19">
        <f t="shared" si="56"/>
        <v>22.55</v>
      </c>
      <c r="U901" s="19">
        <f t="shared" si="57"/>
        <v>4087.19</v>
      </c>
      <c r="V901" s="19">
        <f t="shared" si="58"/>
        <v>130.56</v>
      </c>
      <c r="W901" s="19">
        <f t="shared" si="59"/>
        <v>4240.3</v>
      </c>
    </row>
    <row r="902" spans="1:23">
      <c r="A902" s="18">
        <v>901</v>
      </c>
      <c r="B902" s="15">
        <v>62</v>
      </c>
      <c r="C902" s="14" t="s">
        <v>49</v>
      </c>
      <c r="D902" s="16">
        <v>2014</v>
      </c>
      <c r="E902" s="14" t="s">
        <v>155</v>
      </c>
      <c r="F902" s="16">
        <v>5</v>
      </c>
      <c r="G902" s="16" t="s">
        <v>1530</v>
      </c>
      <c r="H902" s="17">
        <v>18.89</v>
      </c>
      <c r="I902" s="17">
        <v>2184.67</v>
      </c>
      <c r="J902" s="17">
        <v>88.87</v>
      </c>
      <c r="K902" s="17">
        <v>2.84</v>
      </c>
      <c r="L902" s="17">
        <v>1123.28</v>
      </c>
      <c r="M902" s="17">
        <v>1.22</v>
      </c>
      <c r="N902" s="17">
        <v>16.62</v>
      </c>
      <c r="O902" s="17">
        <v>2846.11</v>
      </c>
      <c r="P902" s="17">
        <v>3.67</v>
      </c>
      <c r="Q902" s="17">
        <v>1.4</v>
      </c>
      <c r="R902" s="17">
        <v>0.28999999999999998</v>
      </c>
      <c r="S902" s="17">
        <v>0</v>
      </c>
      <c r="T902" s="19">
        <f t="shared" si="56"/>
        <v>39.75</v>
      </c>
      <c r="U902" s="19">
        <f t="shared" si="57"/>
        <v>6154.3499999999995</v>
      </c>
      <c r="V902" s="19">
        <f t="shared" si="58"/>
        <v>93.76</v>
      </c>
      <c r="W902" s="19">
        <f t="shared" si="59"/>
        <v>6287.86</v>
      </c>
    </row>
    <row r="903" spans="1:23">
      <c r="A903" s="18">
        <v>902</v>
      </c>
      <c r="B903" s="15">
        <v>62</v>
      </c>
      <c r="C903" s="14" t="s">
        <v>49</v>
      </c>
      <c r="D903" s="16">
        <v>2015</v>
      </c>
      <c r="E903" s="14" t="s">
        <v>155</v>
      </c>
      <c r="F903" s="16">
        <v>5</v>
      </c>
      <c r="G903" s="16" t="s">
        <v>1530</v>
      </c>
      <c r="H903" s="17">
        <v>14.373058066040519</v>
      </c>
      <c r="I903" s="17">
        <v>909.56985803399505</v>
      </c>
      <c r="J903" s="17">
        <v>83.735719770807492</v>
      </c>
      <c r="K903" s="17">
        <v>11.18586449288204</v>
      </c>
      <c r="L903" s="17">
        <v>2605.534349341367</v>
      </c>
      <c r="M903" s="17">
        <v>7.2996042294287897E-2</v>
      </c>
      <c r="N903" s="17">
        <v>6.86190855927698</v>
      </c>
      <c r="O903" s="17">
        <v>883.72628330084467</v>
      </c>
      <c r="P903" s="17">
        <v>8.9411660464292044</v>
      </c>
      <c r="Q903" s="17">
        <v>7.5860948667966194E-2</v>
      </c>
      <c r="R903" s="17">
        <v>3.6413255360623782</v>
      </c>
      <c r="S903" s="17">
        <v>0.89879792072774534</v>
      </c>
      <c r="T903" s="19">
        <f t="shared" si="56"/>
        <v>32.49669206686751</v>
      </c>
      <c r="U903" s="19">
        <f t="shared" si="57"/>
        <v>4402.471816212269</v>
      </c>
      <c r="V903" s="19">
        <f t="shared" si="58"/>
        <v>93.648679780258732</v>
      </c>
      <c r="W903" s="19">
        <f t="shared" si="59"/>
        <v>4528.6171880593956</v>
      </c>
    </row>
    <row r="904" spans="1:23">
      <c r="A904" s="18">
        <v>903</v>
      </c>
      <c r="B904" s="15">
        <v>62</v>
      </c>
      <c r="C904" s="14" t="s">
        <v>49</v>
      </c>
      <c r="D904" s="16">
        <v>2016</v>
      </c>
      <c r="E904" s="14" t="s">
        <v>155</v>
      </c>
      <c r="F904" s="16">
        <v>5</v>
      </c>
      <c r="G904" s="16" t="s">
        <v>1530</v>
      </c>
      <c r="H904" s="17">
        <v>13.768772214603564</v>
      </c>
      <c r="I904" s="17">
        <v>1219.3738070582986</v>
      </c>
      <c r="J904" s="17">
        <v>63.561739106098344</v>
      </c>
      <c r="K904" s="17">
        <v>7.2292826956984131</v>
      </c>
      <c r="L904" s="17">
        <v>3161.013965464163</v>
      </c>
      <c r="M904" s="17">
        <v>1.6135568553916766</v>
      </c>
      <c r="N904" s="17">
        <v>12.435406229884414</v>
      </c>
      <c r="O904" s="17">
        <v>293.63877305421062</v>
      </c>
      <c r="P904" s="17">
        <v>12.205269933671042</v>
      </c>
      <c r="Q904" s="17">
        <v>1.7226777867957797</v>
      </c>
      <c r="R904" s="17">
        <v>8773.1978254177047</v>
      </c>
      <c r="S904" s="17">
        <v>0</v>
      </c>
      <c r="T904" s="19">
        <f t="shared" si="56"/>
        <v>35.156138926982173</v>
      </c>
      <c r="U904" s="19">
        <f t="shared" si="57"/>
        <v>13447.224370994376</v>
      </c>
      <c r="V904" s="19">
        <f t="shared" si="58"/>
        <v>77.38056589516107</v>
      </c>
      <c r="W904" s="19">
        <f t="shared" si="59"/>
        <v>13559.761075816519</v>
      </c>
    </row>
    <row r="905" spans="1:23">
      <c r="A905" s="18">
        <v>904</v>
      </c>
      <c r="B905" s="15">
        <v>62</v>
      </c>
      <c r="C905" s="14" t="s">
        <v>49</v>
      </c>
      <c r="D905" s="16">
        <v>2017</v>
      </c>
      <c r="E905" s="14" t="s">
        <v>155</v>
      </c>
      <c r="F905" s="16">
        <v>5</v>
      </c>
      <c r="G905" s="16" t="s">
        <v>1530</v>
      </c>
      <c r="H905" s="17">
        <v>12.484468410891418</v>
      </c>
      <c r="I905" s="17">
        <v>804.22027827707871</v>
      </c>
      <c r="J905" s="17">
        <v>61.91229611876706</v>
      </c>
      <c r="K905" s="17">
        <v>8.7092071100459361</v>
      </c>
      <c r="L905" s="17">
        <v>2141.5727448239131</v>
      </c>
      <c r="M905" s="17">
        <v>1.8485719992011185</v>
      </c>
      <c r="N905" s="17">
        <v>5.1516809799613874</v>
      </c>
      <c r="O905" s="17">
        <v>544.83464483057048</v>
      </c>
      <c r="P905" s="17">
        <v>5.505439051993875</v>
      </c>
      <c r="Q905" s="17">
        <v>1.3916650023300712</v>
      </c>
      <c r="R905" s="17">
        <v>119.37070767592037</v>
      </c>
      <c r="S905" s="17">
        <v>8.9410159110578515</v>
      </c>
      <c r="T905" s="19">
        <f t="shared" si="56"/>
        <v>27.737021503228814</v>
      </c>
      <c r="U905" s="19">
        <f t="shared" si="57"/>
        <v>3609.998375607483</v>
      </c>
      <c r="V905" s="19">
        <f t="shared" si="58"/>
        <v>78.207323081019908</v>
      </c>
      <c r="W905" s="19">
        <f t="shared" si="59"/>
        <v>3715.9427201917315</v>
      </c>
    </row>
    <row r="906" spans="1:23">
      <c r="A906" s="18">
        <v>905</v>
      </c>
      <c r="B906" s="15">
        <v>62</v>
      </c>
      <c r="C906" s="14" t="s">
        <v>49</v>
      </c>
      <c r="D906" s="16">
        <v>2018</v>
      </c>
      <c r="E906" s="14" t="s">
        <v>155</v>
      </c>
      <c r="F906" s="16">
        <v>5</v>
      </c>
      <c r="G906" s="16" t="s">
        <v>1530</v>
      </c>
      <c r="H906" s="17">
        <v>7.3600827222741065</v>
      </c>
      <c r="I906" s="17">
        <v>471.67543548908776</v>
      </c>
      <c r="J906" s="17">
        <v>47.511353310081113</v>
      </c>
      <c r="K906" s="17">
        <v>9.581990683242859</v>
      </c>
      <c r="L906" s="17">
        <v>3405.2457221186874</v>
      </c>
      <c r="M906" s="17">
        <v>2.3254424199485575</v>
      </c>
      <c r="N906" s="17">
        <v>0</v>
      </c>
      <c r="O906" s="17">
        <v>0</v>
      </c>
      <c r="P906" s="17">
        <v>4.4809275311993755</v>
      </c>
      <c r="Q906" s="17">
        <v>0.88265142530702312</v>
      </c>
      <c r="R906" s="17">
        <v>180.41789310232332</v>
      </c>
      <c r="S906" s="17">
        <v>4.8982661646576506</v>
      </c>
      <c r="T906" s="19">
        <f t="shared" si="56"/>
        <v>17.824724830823989</v>
      </c>
      <c r="U906" s="19">
        <f t="shared" si="57"/>
        <v>4057.3390507100985</v>
      </c>
      <c r="V906" s="19">
        <f t="shared" si="58"/>
        <v>59.215989425886697</v>
      </c>
      <c r="W906" s="19">
        <f t="shared" si="59"/>
        <v>4134.3797649668095</v>
      </c>
    </row>
    <row r="907" spans="1:23">
      <c r="A907" s="18">
        <v>906</v>
      </c>
      <c r="B907" s="15">
        <v>62</v>
      </c>
      <c r="C907" s="14" t="s">
        <v>49</v>
      </c>
      <c r="D907" s="16">
        <v>2019</v>
      </c>
      <c r="E907" s="14" t="s">
        <v>155</v>
      </c>
      <c r="F907" s="16">
        <v>5</v>
      </c>
      <c r="G907" s="16" t="s">
        <v>1530</v>
      </c>
      <c r="H907" s="17">
        <v>12.353038231461149</v>
      </c>
      <c r="I907" s="17">
        <v>876.31762441265846</v>
      </c>
      <c r="J907" s="17">
        <v>58.473965702079155</v>
      </c>
      <c r="K907" s="17">
        <v>5.3898230106129867</v>
      </c>
      <c r="L907" s="17">
        <v>2226.9280763911861</v>
      </c>
      <c r="M907" s="17">
        <v>0.10816638038570216</v>
      </c>
      <c r="N907" s="17">
        <v>17.644606426775173</v>
      </c>
      <c r="O907" s="17">
        <v>2735.3270417943636</v>
      </c>
      <c r="P907" s="17">
        <v>9.6604163096457416</v>
      </c>
      <c r="Q907" s="17">
        <v>1.8040961425798763</v>
      </c>
      <c r="R907" s="17">
        <v>6172.1362192580082</v>
      </c>
      <c r="S907" s="17">
        <v>0.54420350790494143</v>
      </c>
      <c r="T907" s="19">
        <f t="shared" si="56"/>
        <v>37.191563811429191</v>
      </c>
      <c r="U907" s="19">
        <f t="shared" si="57"/>
        <v>12010.708961856217</v>
      </c>
      <c r="V907" s="19">
        <f t="shared" si="58"/>
        <v>68.786751900015545</v>
      </c>
      <c r="W907" s="19">
        <f t="shared" si="59"/>
        <v>12116.687277567662</v>
      </c>
    </row>
    <row r="908" spans="1:23">
      <c r="A908" s="18">
        <v>907</v>
      </c>
      <c r="B908" s="15">
        <v>62</v>
      </c>
      <c r="C908" s="14" t="s">
        <v>49</v>
      </c>
      <c r="D908" s="16">
        <v>2020</v>
      </c>
      <c r="E908" s="14" t="s">
        <v>155</v>
      </c>
      <c r="F908" s="16">
        <v>5</v>
      </c>
      <c r="G908" s="16" t="s">
        <v>1530</v>
      </c>
      <c r="H908" s="17">
        <v>12.409924225343829</v>
      </c>
      <c r="I908" s="17">
        <v>746.6893094801643</v>
      </c>
      <c r="J908" s="17">
        <v>54.377081352376663</v>
      </c>
      <c r="K908" s="17">
        <v>4.2037583445247177</v>
      </c>
      <c r="L908" s="17">
        <v>1815.3745363826181</v>
      </c>
      <c r="M908" s="17">
        <v>1.4312999323615618</v>
      </c>
      <c r="N908" s="17">
        <v>16.90362208738102</v>
      </c>
      <c r="O908" s="17">
        <v>18591.927534725968</v>
      </c>
      <c r="P908" s="17">
        <v>11.766876770607668</v>
      </c>
      <c r="Q908" s="17">
        <v>1.9056277141148679</v>
      </c>
      <c r="R908" s="17">
        <v>4953.1841118288849</v>
      </c>
      <c r="S908" s="17">
        <v>1.9439051885544001</v>
      </c>
      <c r="T908" s="19">
        <f t="shared" si="56"/>
        <v>35.422932371364439</v>
      </c>
      <c r="U908" s="19">
        <f t="shared" si="57"/>
        <v>26107.175492417635</v>
      </c>
      <c r="V908" s="19">
        <f t="shared" si="58"/>
        <v>69.519163243900294</v>
      </c>
      <c r="W908" s="19">
        <f t="shared" si="59"/>
        <v>26212.117588032903</v>
      </c>
    </row>
    <row r="909" spans="1:23">
      <c r="A909" s="18">
        <v>908</v>
      </c>
      <c r="B909" s="15">
        <v>62</v>
      </c>
      <c r="C909" s="14" t="s">
        <v>49</v>
      </c>
      <c r="D909" s="16">
        <v>2021</v>
      </c>
      <c r="E909" s="14" t="s">
        <v>155</v>
      </c>
      <c r="F909" s="16">
        <v>5</v>
      </c>
      <c r="G909" s="16" t="s">
        <v>1530</v>
      </c>
      <c r="H909" s="17">
        <v>10.241475828902155</v>
      </c>
      <c r="I909" s="17">
        <v>718.85965307856281</v>
      </c>
      <c r="J909" s="17">
        <v>65.777954350645899</v>
      </c>
      <c r="K909" s="17">
        <v>7.4652737216587912</v>
      </c>
      <c r="L909" s="17">
        <v>3095.9560459982858</v>
      </c>
      <c r="M909" s="17">
        <v>1.2055775955579493</v>
      </c>
      <c r="N909" s="17">
        <v>15.29186230856172</v>
      </c>
      <c r="O909" s="17">
        <v>1512.8754390090344</v>
      </c>
      <c r="P909" s="17">
        <v>14.723953394876775</v>
      </c>
      <c r="Q909" s="17">
        <v>0</v>
      </c>
      <c r="R909" s="17">
        <v>0</v>
      </c>
      <c r="S909" s="17">
        <v>0</v>
      </c>
      <c r="T909" s="19">
        <f t="shared" si="56"/>
        <v>32.998611859122668</v>
      </c>
      <c r="U909" s="19">
        <f t="shared" si="57"/>
        <v>5327.6911380858828</v>
      </c>
      <c r="V909" s="19">
        <f t="shared" si="58"/>
        <v>81.707485341080627</v>
      </c>
      <c r="W909" s="19">
        <f t="shared" si="59"/>
        <v>5442.3972352860856</v>
      </c>
    </row>
    <row r="910" spans="1:23">
      <c r="A910" s="18">
        <v>909</v>
      </c>
      <c r="B910" s="15">
        <v>62</v>
      </c>
      <c r="C910" s="14" t="s">
        <v>49</v>
      </c>
      <c r="D910" s="16">
        <v>2022</v>
      </c>
      <c r="E910" s="14" t="s">
        <v>155</v>
      </c>
      <c r="F910" s="16">
        <v>5</v>
      </c>
      <c r="G910" s="16" t="s">
        <v>1530</v>
      </c>
      <c r="H910" s="17">
        <v>17.107012809136865</v>
      </c>
      <c r="I910" s="17">
        <v>1093.6596829563739</v>
      </c>
      <c r="J910" s="17">
        <v>98.967404631023967</v>
      </c>
      <c r="K910" s="17">
        <v>2.8191293910597452</v>
      </c>
      <c r="L910" s="17">
        <v>874.32485661056774</v>
      </c>
      <c r="M910" s="17">
        <v>0.25537273152358408</v>
      </c>
      <c r="N910" s="17">
        <v>13.086858392580348</v>
      </c>
      <c r="O910" s="17">
        <v>3735.9938660471353</v>
      </c>
      <c r="P910" s="17">
        <v>8.5920884526312307</v>
      </c>
      <c r="Q910" s="17">
        <v>3.0443146798820337</v>
      </c>
      <c r="R910" s="17">
        <v>1093.6945812086024</v>
      </c>
      <c r="S910" s="17">
        <v>12.666266572902362</v>
      </c>
      <c r="T910" s="19">
        <f t="shared" si="56"/>
        <v>36.057315272658997</v>
      </c>
      <c r="U910" s="19">
        <f t="shared" si="57"/>
        <v>6797.6729868226794</v>
      </c>
      <c r="V910" s="19">
        <f t="shared" si="58"/>
        <v>120.48113238808114</v>
      </c>
      <c r="W910" s="19">
        <f t="shared" si="59"/>
        <v>6954.2114344834199</v>
      </c>
    </row>
    <row r="911" spans="1:23">
      <c r="A911" s="18">
        <v>910</v>
      </c>
      <c r="B911" s="15">
        <v>63</v>
      </c>
      <c r="C911" s="14" t="s">
        <v>50</v>
      </c>
      <c r="D911" s="16">
        <v>2007</v>
      </c>
      <c r="E911" s="14" t="s">
        <v>155</v>
      </c>
      <c r="F911" s="16">
        <v>5</v>
      </c>
      <c r="G911" s="16" t="s">
        <v>1530</v>
      </c>
      <c r="H911" s="17">
        <v>34.311114179999997</v>
      </c>
      <c r="I911" s="17">
        <v>695.28000080000004</v>
      </c>
      <c r="J911" s="17">
        <v>138.74341039999999</v>
      </c>
      <c r="K911" s="17">
        <v>15.05</v>
      </c>
      <c r="L911" s="17">
        <v>2659.98</v>
      </c>
      <c r="M911" s="17">
        <v>0.11</v>
      </c>
      <c r="N911" s="17">
        <v>27.15</v>
      </c>
      <c r="O911" s="17">
        <v>3034.18</v>
      </c>
      <c r="P911" s="17">
        <v>15.92</v>
      </c>
      <c r="Q911" s="17">
        <v>0</v>
      </c>
      <c r="R911" s="17">
        <v>0</v>
      </c>
      <c r="S911" s="17">
        <v>0</v>
      </c>
      <c r="T911" s="19">
        <f t="shared" si="56"/>
        <v>76.511114179999993</v>
      </c>
      <c r="U911" s="19">
        <f t="shared" si="57"/>
        <v>6389.4400007999993</v>
      </c>
      <c r="V911" s="19">
        <f t="shared" si="58"/>
        <v>154.77341039999999</v>
      </c>
      <c r="W911" s="19">
        <f t="shared" si="59"/>
        <v>6620.7245253799992</v>
      </c>
    </row>
    <row r="912" spans="1:23">
      <c r="A912" s="18">
        <v>911</v>
      </c>
      <c r="B912" s="15">
        <v>63</v>
      </c>
      <c r="C912" s="14" t="s">
        <v>50</v>
      </c>
      <c r="D912" s="16">
        <v>2008</v>
      </c>
      <c r="E912" s="14" t="s">
        <v>155</v>
      </c>
      <c r="F912" s="16">
        <v>5</v>
      </c>
      <c r="G912" s="16" t="s">
        <v>1530</v>
      </c>
      <c r="H912" s="17">
        <v>31.798958088180395</v>
      </c>
      <c r="I912" s="17">
        <v>494.46510439463526</v>
      </c>
      <c r="J912" s="17">
        <v>112.37063804715628</v>
      </c>
      <c r="K912" s="17">
        <v>16.590164026437243</v>
      </c>
      <c r="L912" s="17">
        <v>4547.985662795023</v>
      </c>
      <c r="M912" s="17">
        <v>0.57702312882824847</v>
      </c>
      <c r="N912" s="17">
        <v>14.533159955449053</v>
      </c>
      <c r="O912" s="17">
        <v>3856.0321193884206</v>
      </c>
      <c r="P912" s="17">
        <v>10.165966839253786</v>
      </c>
      <c r="Q912" s="17">
        <v>0</v>
      </c>
      <c r="R912" s="17">
        <v>0</v>
      </c>
      <c r="S912" s="17">
        <v>0</v>
      </c>
      <c r="T912" s="19">
        <f t="shared" si="56"/>
        <v>62.922282070066686</v>
      </c>
      <c r="U912" s="19">
        <f t="shared" si="57"/>
        <v>8898.4828865780783</v>
      </c>
      <c r="V912" s="19">
        <f t="shared" si="58"/>
        <v>123.11362801523831</v>
      </c>
      <c r="W912" s="19">
        <f t="shared" si="59"/>
        <v>9084.5187966633839</v>
      </c>
    </row>
    <row r="913" spans="1:23">
      <c r="A913" s="18">
        <v>912</v>
      </c>
      <c r="B913" s="15">
        <v>63</v>
      </c>
      <c r="C913" s="14" t="s">
        <v>50</v>
      </c>
      <c r="D913" s="16">
        <v>2009</v>
      </c>
      <c r="E913" s="14" t="s">
        <v>155</v>
      </c>
      <c r="F913" s="16">
        <v>5</v>
      </c>
      <c r="G913" s="16" t="s">
        <v>1530</v>
      </c>
      <c r="H913" s="17">
        <v>28.2</v>
      </c>
      <c r="I913" s="17">
        <v>1656.09</v>
      </c>
      <c r="J913" s="17">
        <v>76.19</v>
      </c>
      <c r="K913" s="17">
        <v>10.61</v>
      </c>
      <c r="L913" s="17">
        <v>1047.3699999999999</v>
      </c>
      <c r="M913" s="17">
        <v>4.34</v>
      </c>
      <c r="N913" s="17">
        <v>6.76</v>
      </c>
      <c r="O913" s="17">
        <v>598.87</v>
      </c>
      <c r="P913" s="17">
        <v>7.48</v>
      </c>
      <c r="Q913" s="17">
        <v>0.32</v>
      </c>
      <c r="R913" s="17">
        <v>0</v>
      </c>
      <c r="S913" s="17">
        <v>0</v>
      </c>
      <c r="T913" s="19">
        <f t="shared" si="56"/>
        <v>45.89</v>
      </c>
      <c r="U913" s="19">
        <f t="shared" si="57"/>
        <v>3302.33</v>
      </c>
      <c r="V913" s="19">
        <f t="shared" si="58"/>
        <v>88.01</v>
      </c>
      <c r="W913" s="19">
        <f t="shared" si="59"/>
        <v>3436.23</v>
      </c>
    </row>
    <row r="914" spans="1:23">
      <c r="A914" s="18">
        <v>913</v>
      </c>
      <c r="B914" s="15">
        <v>63</v>
      </c>
      <c r="C914" s="14" t="s">
        <v>50</v>
      </c>
      <c r="D914" s="16">
        <v>2010</v>
      </c>
      <c r="E914" s="14" t="s">
        <v>155</v>
      </c>
      <c r="F914" s="16">
        <v>5</v>
      </c>
      <c r="G914" s="16" t="s">
        <v>1530</v>
      </c>
      <c r="H914" s="17">
        <v>34.35</v>
      </c>
      <c r="I914" s="17">
        <v>3276.7</v>
      </c>
      <c r="J914" s="17">
        <v>58.1</v>
      </c>
      <c r="K914" s="17">
        <v>10.29</v>
      </c>
      <c r="L914" s="17">
        <v>856.98</v>
      </c>
      <c r="M914" s="17">
        <v>7.8</v>
      </c>
      <c r="N914" s="17">
        <v>10.87</v>
      </c>
      <c r="O914" s="17">
        <v>1299.94</v>
      </c>
      <c r="P914" s="17">
        <v>14.56</v>
      </c>
      <c r="Q914" s="17">
        <v>0</v>
      </c>
      <c r="R914" s="17">
        <v>0</v>
      </c>
      <c r="S914" s="17">
        <v>0</v>
      </c>
      <c r="T914" s="19">
        <f t="shared" si="56"/>
        <v>55.51</v>
      </c>
      <c r="U914" s="19">
        <f t="shared" si="57"/>
        <v>5433.6200000000008</v>
      </c>
      <c r="V914" s="19">
        <f t="shared" si="58"/>
        <v>80.460000000000008</v>
      </c>
      <c r="W914" s="19">
        <f t="shared" si="59"/>
        <v>5569.5900000000011</v>
      </c>
    </row>
    <row r="915" spans="1:23">
      <c r="A915" s="18">
        <v>914</v>
      </c>
      <c r="B915" s="15">
        <v>63</v>
      </c>
      <c r="C915" s="14" t="s">
        <v>50</v>
      </c>
      <c r="D915" s="16">
        <v>2011</v>
      </c>
      <c r="E915" s="14" t="s">
        <v>155</v>
      </c>
      <c r="F915" s="16">
        <v>5</v>
      </c>
      <c r="G915" s="16" t="s">
        <v>1530</v>
      </c>
      <c r="H915" s="17">
        <v>19.41</v>
      </c>
      <c r="I915" s="17">
        <v>2666.42</v>
      </c>
      <c r="J915" s="17">
        <v>52.42</v>
      </c>
      <c r="K915" s="17">
        <v>7.74</v>
      </c>
      <c r="L915" s="17">
        <v>1307.42</v>
      </c>
      <c r="M915" s="17">
        <v>4.0599999999999996</v>
      </c>
      <c r="N915" s="17">
        <v>0.51</v>
      </c>
      <c r="O915" s="17">
        <v>164.37</v>
      </c>
      <c r="P915" s="17">
        <v>1.03</v>
      </c>
      <c r="Q915" s="17">
        <v>1.57</v>
      </c>
      <c r="R915" s="17">
        <v>0.01</v>
      </c>
      <c r="S915" s="17">
        <v>3.84</v>
      </c>
      <c r="T915" s="19">
        <f t="shared" si="56"/>
        <v>29.23</v>
      </c>
      <c r="U915" s="19">
        <f t="shared" si="57"/>
        <v>4138.22</v>
      </c>
      <c r="V915" s="19">
        <f t="shared" si="58"/>
        <v>61.350000000000009</v>
      </c>
      <c r="W915" s="19">
        <f t="shared" si="59"/>
        <v>4228.8</v>
      </c>
    </row>
    <row r="916" spans="1:23">
      <c r="A916" s="18">
        <v>915</v>
      </c>
      <c r="B916" s="15">
        <v>63</v>
      </c>
      <c r="C916" s="14" t="s">
        <v>50</v>
      </c>
      <c r="D916" s="16">
        <v>2012</v>
      </c>
      <c r="E916" s="14" t="s">
        <v>155</v>
      </c>
      <c r="F916" s="16">
        <v>5</v>
      </c>
      <c r="G916" s="16" t="s">
        <v>1530</v>
      </c>
      <c r="H916" s="17">
        <v>31.45</v>
      </c>
      <c r="I916" s="17">
        <v>2217.65</v>
      </c>
      <c r="J916" s="17">
        <v>74.739999999999995</v>
      </c>
      <c r="K916" s="17">
        <v>3.38</v>
      </c>
      <c r="L916" s="17">
        <v>824.25</v>
      </c>
      <c r="M916" s="17">
        <v>2.15</v>
      </c>
      <c r="N916" s="17">
        <v>0.66</v>
      </c>
      <c r="O916" s="17">
        <v>154.02000000000001</v>
      </c>
      <c r="P916" s="17">
        <v>1.64</v>
      </c>
      <c r="Q916" s="17">
        <v>0.26</v>
      </c>
      <c r="R916" s="17">
        <v>0</v>
      </c>
      <c r="S916" s="17">
        <v>0.11</v>
      </c>
      <c r="T916" s="19">
        <f t="shared" si="56"/>
        <v>35.749999999999993</v>
      </c>
      <c r="U916" s="19">
        <f t="shared" si="57"/>
        <v>3195.92</v>
      </c>
      <c r="V916" s="19">
        <f t="shared" si="58"/>
        <v>78.64</v>
      </c>
      <c r="W916" s="19">
        <f t="shared" si="59"/>
        <v>3310.31</v>
      </c>
    </row>
    <row r="917" spans="1:23">
      <c r="A917" s="18">
        <v>916</v>
      </c>
      <c r="B917" s="15">
        <v>63</v>
      </c>
      <c r="C917" s="14" t="s">
        <v>50</v>
      </c>
      <c r="D917" s="16">
        <v>2013</v>
      </c>
      <c r="E917" s="14" t="s">
        <v>155</v>
      </c>
      <c r="F917" s="16">
        <v>5</v>
      </c>
      <c r="G917" s="16" t="s">
        <v>1530</v>
      </c>
      <c r="H917" s="17">
        <v>15.69</v>
      </c>
      <c r="I917" s="17">
        <v>1000.25</v>
      </c>
      <c r="J917" s="17">
        <v>97.93</v>
      </c>
      <c r="K917" s="17">
        <v>7</v>
      </c>
      <c r="L917" s="17">
        <v>1523.46</v>
      </c>
      <c r="M917" s="17">
        <v>3.04</v>
      </c>
      <c r="N917" s="17">
        <v>11.92</v>
      </c>
      <c r="O917" s="17">
        <v>2061.09</v>
      </c>
      <c r="P917" s="17">
        <v>1.48</v>
      </c>
      <c r="Q917" s="17">
        <v>0</v>
      </c>
      <c r="R917" s="17">
        <v>0</v>
      </c>
      <c r="S917" s="17">
        <v>0</v>
      </c>
      <c r="T917" s="19">
        <f t="shared" si="56"/>
        <v>34.61</v>
      </c>
      <c r="U917" s="19">
        <f t="shared" si="57"/>
        <v>4584.8</v>
      </c>
      <c r="V917" s="19">
        <f t="shared" si="58"/>
        <v>102.45000000000002</v>
      </c>
      <c r="W917" s="19">
        <f t="shared" si="59"/>
        <v>4721.8599999999997</v>
      </c>
    </row>
    <row r="918" spans="1:23">
      <c r="A918" s="18">
        <v>917</v>
      </c>
      <c r="B918" s="15">
        <v>63</v>
      </c>
      <c r="C918" s="14" t="s">
        <v>50</v>
      </c>
      <c r="D918" s="16">
        <v>2014</v>
      </c>
      <c r="E918" s="14" t="s">
        <v>155</v>
      </c>
      <c r="F918" s="16">
        <v>5</v>
      </c>
      <c r="G918" s="16" t="s">
        <v>1530</v>
      </c>
      <c r="H918" s="17">
        <v>28.44</v>
      </c>
      <c r="I918" s="17">
        <v>2406.9699999999998</v>
      </c>
      <c r="J918" s="17">
        <v>94.99</v>
      </c>
      <c r="K918" s="17">
        <v>4.68</v>
      </c>
      <c r="L918" s="17">
        <v>892.97</v>
      </c>
      <c r="M918" s="17">
        <v>2.02</v>
      </c>
      <c r="N918" s="17">
        <v>12.12</v>
      </c>
      <c r="O918" s="17">
        <v>5675.83</v>
      </c>
      <c r="P918" s="17">
        <v>8.9700000000000006</v>
      </c>
      <c r="Q918" s="17">
        <v>1.35</v>
      </c>
      <c r="R918" s="17">
        <v>0</v>
      </c>
      <c r="S918" s="17">
        <v>1.84</v>
      </c>
      <c r="T918" s="19">
        <f t="shared" si="56"/>
        <v>46.59</v>
      </c>
      <c r="U918" s="19">
        <f t="shared" si="57"/>
        <v>8975.77</v>
      </c>
      <c r="V918" s="19">
        <f t="shared" si="58"/>
        <v>107.82</v>
      </c>
      <c r="W918" s="19">
        <f t="shared" si="59"/>
        <v>9130.18</v>
      </c>
    </row>
    <row r="919" spans="1:23">
      <c r="A919" s="18">
        <v>918</v>
      </c>
      <c r="B919" s="15">
        <v>63</v>
      </c>
      <c r="C919" s="14" t="s">
        <v>50</v>
      </c>
      <c r="D919" s="16">
        <v>2015</v>
      </c>
      <c r="E919" s="14" t="s">
        <v>155</v>
      </c>
      <c r="F919" s="16">
        <v>5</v>
      </c>
      <c r="G919" s="16" t="s">
        <v>1530</v>
      </c>
      <c r="H919" s="17">
        <v>19.07082057987585</v>
      </c>
      <c r="I919" s="17">
        <v>1349.0447766175789</v>
      </c>
      <c r="J919" s="17">
        <v>73.119762650625148</v>
      </c>
      <c r="K919" s="17">
        <v>9.3003032111520252</v>
      </c>
      <c r="L919" s="17">
        <v>2322.6518992598758</v>
      </c>
      <c r="M919" s="17">
        <v>4.1161368892542489</v>
      </c>
      <c r="N919" s="17">
        <v>15.265662120503681</v>
      </c>
      <c r="O919" s="17">
        <v>2168.7234233549589</v>
      </c>
      <c r="P919" s="17">
        <v>10.10491528736674</v>
      </c>
      <c r="Q919" s="17">
        <v>0.70268323471896033</v>
      </c>
      <c r="R919" s="17">
        <v>138.9820614624962</v>
      </c>
      <c r="S919" s="17">
        <v>1.999678592230091</v>
      </c>
      <c r="T919" s="19">
        <f t="shared" si="56"/>
        <v>44.339469146250522</v>
      </c>
      <c r="U919" s="19">
        <f t="shared" si="57"/>
        <v>5979.4021606949091</v>
      </c>
      <c r="V919" s="19">
        <f t="shared" si="58"/>
        <v>89.340493419476232</v>
      </c>
      <c r="W919" s="19">
        <f t="shared" si="59"/>
        <v>6113.0821232606359</v>
      </c>
    </row>
    <row r="920" spans="1:23">
      <c r="A920" s="18">
        <v>919</v>
      </c>
      <c r="B920" s="15">
        <v>63</v>
      </c>
      <c r="C920" s="14" t="s">
        <v>50</v>
      </c>
      <c r="D920" s="16">
        <v>2016</v>
      </c>
      <c r="E920" s="14" t="s">
        <v>155</v>
      </c>
      <c r="F920" s="16">
        <v>5</v>
      </c>
      <c r="G920" s="16" t="s">
        <v>1530</v>
      </c>
      <c r="H920" s="17">
        <v>21.215846789525369</v>
      </c>
      <c r="I920" s="17">
        <v>840.24834554547567</v>
      </c>
      <c r="J920" s="17">
        <v>107.69965108083012</v>
      </c>
      <c r="K920" s="17">
        <v>3.9541375795981</v>
      </c>
      <c r="L920" s="17">
        <v>956.22409613651769</v>
      </c>
      <c r="M920" s="17">
        <v>1.7688186682341718</v>
      </c>
      <c r="N920" s="17">
        <v>13.647250354797317</v>
      </c>
      <c r="O920" s="17">
        <v>1369.801892704472</v>
      </c>
      <c r="P920" s="17">
        <v>25.315964156219263</v>
      </c>
      <c r="Q920" s="17">
        <v>3.4804862870514688</v>
      </c>
      <c r="R920" s="17">
        <v>6758.0411887728278</v>
      </c>
      <c r="S920" s="17">
        <v>2.3455814983850161</v>
      </c>
      <c r="T920" s="19">
        <f t="shared" si="56"/>
        <v>42.297721010972253</v>
      </c>
      <c r="U920" s="19">
        <f t="shared" si="57"/>
        <v>9924.3155231592937</v>
      </c>
      <c r="V920" s="19">
        <f t="shared" si="58"/>
        <v>137.13001540366855</v>
      </c>
      <c r="W920" s="19">
        <f t="shared" si="59"/>
        <v>10103.743259573936</v>
      </c>
    </row>
    <row r="921" spans="1:23">
      <c r="A921" s="18">
        <v>920</v>
      </c>
      <c r="B921" s="15">
        <v>63</v>
      </c>
      <c r="C921" s="14" t="s">
        <v>50</v>
      </c>
      <c r="D921" s="16">
        <v>2017</v>
      </c>
      <c r="E921" s="14" t="s">
        <v>155</v>
      </c>
      <c r="F921" s="16">
        <v>5</v>
      </c>
      <c r="G921" s="16" t="s">
        <v>1530</v>
      </c>
      <c r="H921" s="17">
        <v>26.859790040050161</v>
      </c>
      <c r="I921" s="17">
        <v>886.39037939439277</v>
      </c>
      <c r="J921" s="17">
        <v>92.375987003924095</v>
      </c>
      <c r="K921" s="17">
        <v>2.2915056029774665</v>
      </c>
      <c r="L921" s="17">
        <v>626.95460522270309</v>
      </c>
      <c r="M921" s="17">
        <v>3.8632442554310451</v>
      </c>
      <c r="N921" s="17">
        <v>13.220264998584085</v>
      </c>
      <c r="O921" s="17">
        <v>1692.4573936243373</v>
      </c>
      <c r="P921" s="17">
        <v>18.467796189166233</v>
      </c>
      <c r="Q921" s="17">
        <v>2.6680907196893076</v>
      </c>
      <c r="R921" s="17">
        <v>1208.5985829624983</v>
      </c>
      <c r="S921" s="17">
        <v>4.8060822949957531</v>
      </c>
      <c r="T921" s="19">
        <f t="shared" si="56"/>
        <v>45.039651361301019</v>
      </c>
      <c r="U921" s="19">
        <f t="shared" si="57"/>
        <v>4414.4009612039317</v>
      </c>
      <c r="V921" s="19">
        <f t="shared" si="58"/>
        <v>119.51310974351712</v>
      </c>
      <c r="W921" s="19">
        <f t="shared" si="59"/>
        <v>4578.95372230875</v>
      </c>
    </row>
    <row r="922" spans="1:23">
      <c r="A922" s="18">
        <v>921</v>
      </c>
      <c r="B922" s="15">
        <v>63</v>
      </c>
      <c r="C922" s="14" t="s">
        <v>50</v>
      </c>
      <c r="D922" s="16">
        <v>2018</v>
      </c>
      <c r="E922" s="14" t="s">
        <v>155</v>
      </c>
      <c r="F922" s="16">
        <v>5</v>
      </c>
      <c r="G922" s="16" t="s">
        <v>1530</v>
      </c>
      <c r="H922" s="17">
        <v>26.363759270996272</v>
      </c>
      <c r="I922" s="17">
        <v>1167.4832305545069</v>
      </c>
      <c r="J922" s="17">
        <v>71.66307072253089</v>
      </c>
      <c r="K922" s="17">
        <v>5.7568309678245848</v>
      </c>
      <c r="L922" s="17">
        <v>1775.8457688656347</v>
      </c>
      <c r="M922" s="17">
        <v>1.6014452572954312</v>
      </c>
      <c r="N922" s="17">
        <v>11.357233231296185</v>
      </c>
      <c r="O922" s="17">
        <v>1960.4836034845457</v>
      </c>
      <c r="P922" s="17">
        <v>11.476968481983928</v>
      </c>
      <c r="Q922" s="17">
        <v>0</v>
      </c>
      <c r="R922" s="17">
        <v>0</v>
      </c>
      <c r="S922" s="17">
        <v>0</v>
      </c>
      <c r="T922" s="19">
        <f t="shared" si="56"/>
        <v>43.477823470117045</v>
      </c>
      <c r="U922" s="19">
        <f t="shared" si="57"/>
        <v>4903.8126029046871</v>
      </c>
      <c r="V922" s="19">
        <f t="shared" si="58"/>
        <v>84.741484461810245</v>
      </c>
      <c r="W922" s="19">
        <f t="shared" si="59"/>
        <v>5032.0319108366148</v>
      </c>
    </row>
    <row r="923" spans="1:23">
      <c r="A923" s="18">
        <v>922</v>
      </c>
      <c r="B923" s="15">
        <v>63</v>
      </c>
      <c r="C923" s="14" t="s">
        <v>50</v>
      </c>
      <c r="D923" s="16">
        <v>2019</v>
      </c>
      <c r="E923" s="14" t="s">
        <v>155</v>
      </c>
      <c r="F923" s="16">
        <v>5</v>
      </c>
      <c r="G923" s="16" t="s">
        <v>1530</v>
      </c>
      <c r="H923" s="17">
        <v>16.166364402924511</v>
      </c>
      <c r="I923" s="17">
        <v>756.72496443544674</v>
      </c>
      <c r="J923" s="17">
        <v>86.62895130966848</v>
      </c>
      <c r="K923" s="17">
        <v>5.1629107124215619</v>
      </c>
      <c r="L923" s="17">
        <v>1071.2037527772591</v>
      </c>
      <c r="M923" s="17">
        <v>5.3293049121617226</v>
      </c>
      <c r="N923" s="17">
        <v>21.725939280149046</v>
      </c>
      <c r="O923" s="17">
        <v>11124.072793651108</v>
      </c>
      <c r="P923" s="17">
        <v>28.888948222089297</v>
      </c>
      <c r="Q923" s="17">
        <v>1.6543121335309425</v>
      </c>
      <c r="R923" s="17">
        <v>5746.6504809445605</v>
      </c>
      <c r="S923" s="17">
        <v>1.3731402798785388</v>
      </c>
      <c r="T923" s="19">
        <f t="shared" si="56"/>
        <v>44.709526529026057</v>
      </c>
      <c r="U923" s="19">
        <f t="shared" si="57"/>
        <v>18698.651991808376</v>
      </c>
      <c r="V923" s="19">
        <f t="shared" si="58"/>
        <v>122.22034472379804</v>
      </c>
      <c r="W923" s="19">
        <f t="shared" si="59"/>
        <v>18865.581863061201</v>
      </c>
    </row>
    <row r="924" spans="1:23">
      <c r="A924" s="18">
        <v>923</v>
      </c>
      <c r="B924" s="15">
        <v>63</v>
      </c>
      <c r="C924" s="14" t="s">
        <v>50</v>
      </c>
      <c r="D924" s="16">
        <v>2021</v>
      </c>
      <c r="E924" s="14" t="s">
        <v>155</v>
      </c>
      <c r="F924" s="16">
        <v>5</v>
      </c>
      <c r="G924" s="16" t="s">
        <v>1530</v>
      </c>
      <c r="H924" s="17">
        <v>24.441791094440472</v>
      </c>
      <c r="I924" s="17">
        <v>813.33758022726636</v>
      </c>
      <c r="J924" s="17">
        <v>77.112251290899721</v>
      </c>
      <c r="K924" s="17">
        <v>22.605877958644403</v>
      </c>
      <c r="L924" s="17">
        <v>2552.2779382538229</v>
      </c>
      <c r="M924" s="17">
        <v>8.6475842738941449</v>
      </c>
      <c r="N924" s="17">
        <v>31.83547872967377</v>
      </c>
      <c r="O924" s="17">
        <v>4407.1920422023695</v>
      </c>
      <c r="P924" s="17">
        <v>30.793705549326518</v>
      </c>
      <c r="Q924" s="17">
        <v>3.7349750926022427</v>
      </c>
      <c r="R924" s="17">
        <v>272.54784152197459</v>
      </c>
      <c r="S924" s="17">
        <v>6.0346898032215535</v>
      </c>
      <c r="T924" s="19">
        <f t="shared" si="56"/>
        <v>82.618122875360882</v>
      </c>
      <c r="U924" s="19">
        <f t="shared" si="57"/>
        <v>8045.3554022054341</v>
      </c>
      <c r="V924" s="19">
        <f t="shared" si="58"/>
        <v>122.58823091734193</v>
      </c>
      <c r="W924" s="19">
        <f t="shared" si="59"/>
        <v>8250.5617559981365</v>
      </c>
    </row>
    <row r="925" spans="1:23">
      <c r="A925" s="18">
        <v>924</v>
      </c>
      <c r="B925" s="15">
        <v>63</v>
      </c>
      <c r="C925" s="14" t="s">
        <v>50</v>
      </c>
      <c r="D925" s="16">
        <v>2022</v>
      </c>
      <c r="E925" s="14" t="s">
        <v>155</v>
      </c>
      <c r="F925" s="16">
        <v>5</v>
      </c>
      <c r="G925" s="16" t="s">
        <v>1530</v>
      </c>
      <c r="H925" s="17">
        <v>15.7812468387773</v>
      </c>
      <c r="I925" s="17">
        <v>535.40635421099762</v>
      </c>
      <c r="J925" s="17">
        <v>171.41812123304535</v>
      </c>
      <c r="K925" s="17">
        <v>5.255330718983017</v>
      </c>
      <c r="L925" s="17">
        <v>986.37701498872786</v>
      </c>
      <c r="M925" s="17">
        <v>1.8888647988412863</v>
      </c>
      <c r="N925" s="17">
        <v>27.620184926541896</v>
      </c>
      <c r="O925" s="17">
        <v>4380.1706797072402</v>
      </c>
      <c r="P925" s="17">
        <v>17.590850727566085</v>
      </c>
      <c r="Q925" s="17">
        <v>0.21436700581695237</v>
      </c>
      <c r="R925" s="17">
        <v>4.578295298708551</v>
      </c>
      <c r="S925" s="17">
        <v>0.75734901026529111</v>
      </c>
      <c r="T925" s="19">
        <f t="shared" si="56"/>
        <v>48.871129490119166</v>
      </c>
      <c r="U925" s="19">
        <f t="shared" si="57"/>
        <v>5906.5323442056742</v>
      </c>
      <c r="V925" s="19">
        <f t="shared" si="58"/>
        <v>191.65518576971803</v>
      </c>
      <c r="W925" s="19">
        <f t="shared" si="59"/>
        <v>6147.0586594655115</v>
      </c>
    </row>
    <row r="926" spans="1:23">
      <c r="A926" s="18">
        <v>925</v>
      </c>
      <c r="B926" s="15">
        <v>64</v>
      </c>
      <c r="C926" s="14" t="s">
        <v>51</v>
      </c>
      <c r="D926" s="16">
        <v>2007</v>
      </c>
      <c r="E926" s="14" t="s">
        <v>155</v>
      </c>
      <c r="F926" s="16">
        <v>5</v>
      </c>
      <c r="G926" s="16" t="s">
        <v>1530</v>
      </c>
      <c r="H926" s="17">
        <v>21.044268757312803</v>
      </c>
      <c r="I926" s="17">
        <v>1368.2895337695738</v>
      </c>
      <c r="J926" s="17">
        <v>29.421391561006157</v>
      </c>
      <c r="K926" s="17">
        <v>0</v>
      </c>
      <c r="L926" s="17">
        <v>0</v>
      </c>
      <c r="M926" s="17">
        <v>0</v>
      </c>
      <c r="N926" s="17">
        <v>0</v>
      </c>
      <c r="O926" s="17">
        <v>0</v>
      </c>
      <c r="P926" s="17">
        <v>0</v>
      </c>
      <c r="Q926" s="17">
        <v>0</v>
      </c>
      <c r="R926" s="17">
        <v>0</v>
      </c>
      <c r="S926" s="17">
        <v>0</v>
      </c>
      <c r="T926" s="19">
        <f t="shared" si="56"/>
        <v>21.044268757312803</v>
      </c>
      <c r="U926" s="19">
        <f t="shared" si="57"/>
        <v>1368.2895337695738</v>
      </c>
      <c r="V926" s="19">
        <f t="shared" si="58"/>
        <v>29.421391561006157</v>
      </c>
      <c r="W926" s="19">
        <f t="shared" si="59"/>
        <v>1418.7551940878927</v>
      </c>
    </row>
    <row r="927" spans="1:23">
      <c r="A927" s="18">
        <v>926</v>
      </c>
      <c r="B927" s="15">
        <v>64</v>
      </c>
      <c r="C927" s="14" t="s">
        <v>51</v>
      </c>
      <c r="D927" s="16">
        <v>2008</v>
      </c>
      <c r="E927" s="14" t="s">
        <v>155</v>
      </c>
      <c r="F927" s="16">
        <v>5</v>
      </c>
      <c r="G927" s="16" t="s">
        <v>1530</v>
      </c>
      <c r="H927" s="17">
        <v>23.088499381162602</v>
      </c>
      <c r="I927" s="17">
        <v>1414.7453448426397</v>
      </c>
      <c r="J927" s="17">
        <v>33.838764693870196</v>
      </c>
      <c r="K927" s="17">
        <v>0</v>
      </c>
      <c r="L927" s="17">
        <v>0</v>
      </c>
      <c r="M927" s="17">
        <v>0</v>
      </c>
      <c r="N927" s="17">
        <v>0</v>
      </c>
      <c r="O927" s="17">
        <v>0</v>
      </c>
      <c r="P927" s="17">
        <v>0</v>
      </c>
      <c r="Q927" s="17">
        <v>0</v>
      </c>
      <c r="R927" s="17">
        <v>0</v>
      </c>
      <c r="S927" s="17">
        <v>0</v>
      </c>
      <c r="T927" s="19">
        <f t="shared" si="56"/>
        <v>23.088499381162602</v>
      </c>
      <c r="U927" s="19">
        <f t="shared" si="57"/>
        <v>1414.7453448426397</v>
      </c>
      <c r="V927" s="19">
        <f t="shared" si="58"/>
        <v>33.838764693870196</v>
      </c>
      <c r="W927" s="19">
        <f t="shared" si="59"/>
        <v>1471.6726089176725</v>
      </c>
    </row>
    <row r="928" spans="1:23">
      <c r="A928" s="18">
        <v>927</v>
      </c>
      <c r="B928" s="15">
        <v>64</v>
      </c>
      <c r="C928" s="14" t="s">
        <v>51</v>
      </c>
      <c r="D928" s="16">
        <v>2009</v>
      </c>
      <c r="E928" s="14" t="s">
        <v>155</v>
      </c>
      <c r="F928" s="16">
        <v>5</v>
      </c>
      <c r="G928" s="16" t="s">
        <v>1530</v>
      </c>
      <c r="H928" s="17">
        <v>37.44</v>
      </c>
      <c r="I928" s="17">
        <v>1452.64</v>
      </c>
      <c r="J928" s="17">
        <v>114.1</v>
      </c>
      <c r="K928" s="17">
        <v>0.43</v>
      </c>
      <c r="L928" s="17">
        <v>12.53</v>
      </c>
      <c r="M928" s="17">
        <v>0.49</v>
      </c>
      <c r="N928" s="17">
        <v>0</v>
      </c>
      <c r="O928" s="17">
        <v>0</v>
      </c>
      <c r="P928" s="17">
        <v>0.26</v>
      </c>
      <c r="Q928" s="17">
        <v>0</v>
      </c>
      <c r="R928" s="17">
        <v>0</v>
      </c>
      <c r="S928" s="17">
        <v>0</v>
      </c>
      <c r="T928" s="19">
        <f t="shared" si="56"/>
        <v>37.869999999999997</v>
      </c>
      <c r="U928" s="19">
        <f t="shared" si="57"/>
        <v>1465.17</v>
      </c>
      <c r="V928" s="19">
        <f t="shared" si="58"/>
        <v>114.85</v>
      </c>
      <c r="W928" s="19">
        <f t="shared" si="59"/>
        <v>1617.8899999999999</v>
      </c>
    </row>
    <row r="929" spans="1:23">
      <c r="A929" s="18">
        <v>928</v>
      </c>
      <c r="B929" s="15">
        <v>64</v>
      </c>
      <c r="C929" s="14" t="s">
        <v>51</v>
      </c>
      <c r="D929" s="16">
        <v>2010</v>
      </c>
      <c r="E929" s="14" t="s">
        <v>155</v>
      </c>
      <c r="F929" s="16">
        <v>5</v>
      </c>
      <c r="G929" s="16" t="s">
        <v>1530</v>
      </c>
      <c r="H929" s="17">
        <v>29.56</v>
      </c>
      <c r="I929" s="17">
        <v>2042.71</v>
      </c>
      <c r="J929" s="17">
        <v>85.1</v>
      </c>
      <c r="K929" s="17">
        <v>0.25</v>
      </c>
      <c r="L929" s="17">
        <v>44.98</v>
      </c>
      <c r="M929" s="17">
        <v>0</v>
      </c>
      <c r="N929" s="17">
        <v>0</v>
      </c>
      <c r="O929" s="17">
        <v>0</v>
      </c>
      <c r="P929" s="17">
        <v>0</v>
      </c>
      <c r="Q929" s="17">
        <v>0</v>
      </c>
      <c r="R929" s="17">
        <v>0</v>
      </c>
      <c r="S929" s="17">
        <v>0</v>
      </c>
      <c r="T929" s="19">
        <f t="shared" si="56"/>
        <v>29.81</v>
      </c>
      <c r="U929" s="19">
        <f t="shared" si="57"/>
        <v>2087.69</v>
      </c>
      <c r="V929" s="19">
        <f t="shared" si="58"/>
        <v>85.1</v>
      </c>
      <c r="W929" s="19">
        <f t="shared" si="59"/>
        <v>2202.6</v>
      </c>
    </row>
    <row r="930" spans="1:23">
      <c r="A930" s="18">
        <v>929</v>
      </c>
      <c r="B930" s="15">
        <v>64</v>
      </c>
      <c r="C930" s="14" t="s">
        <v>51</v>
      </c>
      <c r="D930" s="16">
        <v>2011</v>
      </c>
      <c r="E930" s="14" t="s">
        <v>155</v>
      </c>
      <c r="F930" s="16">
        <v>5</v>
      </c>
      <c r="G930" s="16" t="s">
        <v>1530</v>
      </c>
      <c r="H930" s="17">
        <v>42.15</v>
      </c>
      <c r="I930" s="17">
        <v>3215.08</v>
      </c>
      <c r="J930" s="17">
        <v>101.34</v>
      </c>
      <c r="K930" s="17">
        <v>0</v>
      </c>
      <c r="L930" s="17">
        <v>0</v>
      </c>
      <c r="M930" s="17">
        <v>0</v>
      </c>
      <c r="N930" s="17">
        <v>0</v>
      </c>
      <c r="O930" s="17">
        <v>0</v>
      </c>
      <c r="P930" s="17">
        <v>0</v>
      </c>
      <c r="Q930" s="17">
        <v>0</v>
      </c>
      <c r="R930" s="17">
        <v>0</v>
      </c>
      <c r="S930" s="17">
        <v>0</v>
      </c>
      <c r="T930" s="19">
        <f t="shared" si="56"/>
        <v>42.15</v>
      </c>
      <c r="U930" s="19">
        <f t="shared" si="57"/>
        <v>3215.08</v>
      </c>
      <c r="V930" s="19">
        <f t="shared" si="58"/>
        <v>101.34</v>
      </c>
      <c r="W930" s="19">
        <f t="shared" si="59"/>
        <v>3358.57</v>
      </c>
    </row>
    <row r="931" spans="1:23">
      <c r="A931" s="18">
        <v>930</v>
      </c>
      <c r="B931" s="15">
        <v>64</v>
      </c>
      <c r="C931" s="14" t="s">
        <v>51</v>
      </c>
      <c r="D931" s="16">
        <v>2012</v>
      </c>
      <c r="E931" s="14" t="s">
        <v>155</v>
      </c>
      <c r="F931" s="16">
        <v>5</v>
      </c>
      <c r="G931" s="16" t="s">
        <v>1530</v>
      </c>
      <c r="H931" s="17">
        <v>32</v>
      </c>
      <c r="I931" s="17">
        <v>2582.42</v>
      </c>
      <c r="J931" s="17">
        <v>89.56</v>
      </c>
      <c r="K931" s="17">
        <v>0</v>
      </c>
      <c r="L931" s="17">
        <v>0</v>
      </c>
      <c r="M931" s="17">
        <v>0</v>
      </c>
      <c r="N931" s="17">
        <v>0</v>
      </c>
      <c r="O931" s="17">
        <v>0</v>
      </c>
      <c r="P931" s="17">
        <v>0</v>
      </c>
      <c r="Q931" s="17">
        <v>0</v>
      </c>
      <c r="R931" s="17">
        <v>0</v>
      </c>
      <c r="S931" s="17">
        <v>0</v>
      </c>
      <c r="T931" s="19">
        <f t="shared" si="56"/>
        <v>32</v>
      </c>
      <c r="U931" s="19">
        <f t="shared" si="57"/>
        <v>2582.42</v>
      </c>
      <c r="V931" s="19">
        <f t="shared" si="58"/>
        <v>89.56</v>
      </c>
      <c r="W931" s="19">
        <f t="shared" si="59"/>
        <v>2703.98</v>
      </c>
    </row>
    <row r="932" spans="1:23">
      <c r="A932" s="18">
        <v>931</v>
      </c>
      <c r="B932" s="15">
        <v>64</v>
      </c>
      <c r="C932" s="14" t="s">
        <v>51</v>
      </c>
      <c r="D932" s="16">
        <v>2015</v>
      </c>
      <c r="E932" s="14" t="s">
        <v>155</v>
      </c>
      <c r="F932" s="16">
        <v>5</v>
      </c>
      <c r="G932" s="16" t="s">
        <v>1530</v>
      </c>
      <c r="H932" s="17">
        <v>38.420380999250362</v>
      </c>
      <c r="I932" s="17">
        <v>2947.2978123158091</v>
      </c>
      <c r="J932" s="17">
        <v>67.886306802250047</v>
      </c>
      <c r="K932" s="17">
        <v>0.1304713563870879</v>
      </c>
      <c r="L932" s="17">
        <v>12.264307500386259</v>
      </c>
      <c r="M932" s="17">
        <v>0.33647876120880571</v>
      </c>
      <c r="N932" s="17">
        <v>0</v>
      </c>
      <c r="O932" s="17">
        <v>0</v>
      </c>
      <c r="P932" s="17">
        <v>0</v>
      </c>
      <c r="Q932" s="17">
        <v>0</v>
      </c>
      <c r="R932" s="17">
        <v>0</v>
      </c>
      <c r="S932" s="17">
        <v>0</v>
      </c>
      <c r="T932" s="19">
        <f t="shared" si="56"/>
        <v>38.550852355637453</v>
      </c>
      <c r="U932" s="19">
        <f t="shared" si="57"/>
        <v>2959.5621198161953</v>
      </c>
      <c r="V932" s="19">
        <f t="shared" si="58"/>
        <v>68.222785563458856</v>
      </c>
      <c r="W932" s="19">
        <f t="shared" si="59"/>
        <v>3066.3357577352913</v>
      </c>
    </row>
    <row r="933" spans="1:23">
      <c r="A933" s="18">
        <v>932</v>
      </c>
      <c r="B933" s="15">
        <v>64</v>
      </c>
      <c r="C933" s="14" t="s">
        <v>51</v>
      </c>
      <c r="D933" s="16">
        <v>2016</v>
      </c>
      <c r="E933" s="14" t="s">
        <v>155</v>
      </c>
      <c r="F933" s="16">
        <v>5</v>
      </c>
      <c r="G933" s="16" t="s">
        <v>1530</v>
      </c>
      <c r="H933" s="17">
        <v>32.507026325855215</v>
      </c>
      <c r="I933" s="17">
        <v>1895.4342552094593</v>
      </c>
      <c r="J933" s="17">
        <v>82.229798273768935</v>
      </c>
      <c r="K933" s="17">
        <v>0.48560642596996556</v>
      </c>
      <c r="L933" s="17">
        <v>15.24990437544694</v>
      </c>
      <c r="M933" s="17">
        <v>0.88872628095325201</v>
      </c>
      <c r="N933" s="17">
        <v>0</v>
      </c>
      <c r="O933" s="17">
        <v>0</v>
      </c>
      <c r="P933" s="17">
        <v>0</v>
      </c>
      <c r="Q933" s="17">
        <v>0</v>
      </c>
      <c r="R933" s="17">
        <v>0</v>
      </c>
      <c r="S933" s="17">
        <v>0</v>
      </c>
      <c r="T933" s="19">
        <f t="shared" si="56"/>
        <v>32.992632751825177</v>
      </c>
      <c r="U933" s="19">
        <f t="shared" si="57"/>
        <v>1910.6841595849062</v>
      </c>
      <c r="V933" s="19">
        <f t="shared" si="58"/>
        <v>83.118524554722185</v>
      </c>
      <c r="W933" s="19">
        <f t="shared" si="59"/>
        <v>2026.7953168914535</v>
      </c>
    </row>
    <row r="934" spans="1:23">
      <c r="A934" s="18">
        <v>933</v>
      </c>
      <c r="B934" s="15">
        <v>64</v>
      </c>
      <c r="C934" s="14" t="s">
        <v>51</v>
      </c>
      <c r="D934" s="16">
        <v>2017</v>
      </c>
      <c r="E934" s="14" t="s">
        <v>155</v>
      </c>
      <c r="F934" s="16">
        <v>5</v>
      </c>
      <c r="G934" s="16" t="s">
        <v>1530</v>
      </c>
      <c r="H934" s="17">
        <v>16.891845375374341</v>
      </c>
      <c r="I934" s="17">
        <v>947.29813517606976</v>
      </c>
      <c r="J934" s="17">
        <v>55.308337062407496</v>
      </c>
      <c r="K934" s="17">
        <v>1.3747375305497229</v>
      </c>
      <c r="L934" s="17">
        <v>55.294783312106297</v>
      </c>
      <c r="M934" s="17">
        <v>0.81967918488175973</v>
      </c>
      <c r="N934" s="17">
        <v>0</v>
      </c>
      <c r="O934" s="17">
        <v>0</v>
      </c>
      <c r="P934" s="17">
        <v>0</v>
      </c>
      <c r="Q934" s="17">
        <v>0</v>
      </c>
      <c r="R934" s="17">
        <v>0</v>
      </c>
      <c r="S934" s="17">
        <v>0</v>
      </c>
      <c r="T934" s="19">
        <f t="shared" si="56"/>
        <v>18.266582905924064</v>
      </c>
      <c r="U934" s="19">
        <f t="shared" si="57"/>
        <v>1002.5929184881761</v>
      </c>
      <c r="V934" s="19">
        <f t="shared" si="58"/>
        <v>56.128016247289253</v>
      </c>
      <c r="W934" s="19">
        <f t="shared" si="59"/>
        <v>1076.9875176413896</v>
      </c>
    </row>
    <row r="935" spans="1:23">
      <c r="A935" s="18">
        <v>934</v>
      </c>
      <c r="B935" s="15">
        <v>64</v>
      </c>
      <c r="C935" s="14" t="s">
        <v>51</v>
      </c>
      <c r="D935" s="16">
        <v>2018</v>
      </c>
      <c r="E935" s="14" t="s">
        <v>155</v>
      </c>
      <c r="F935" s="16">
        <v>5</v>
      </c>
      <c r="G935" s="16" t="s">
        <v>1530</v>
      </c>
      <c r="H935" s="17">
        <v>9.5671283283078647</v>
      </c>
      <c r="I935" s="17">
        <v>413.63111360964888</v>
      </c>
      <c r="J935" s="17">
        <v>99.438033423621391</v>
      </c>
      <c r="K935" s="17">
        <v>4.2377472274748298</v>
      </c>
      <c r="L935" s="17">
        <v>209.02335564981857</v>
      </c>
      <c r="M935" s="17">
        <v>2.8149435273675065</v>
      </c>
      <c r="N935" s="17">
        <v>0</v>
      </c>
      <c r="O935" s="17">
        <v>0</v>
      </c>
      <c r="P935" s="17">
        <v>0</v>
      </c>
      <c r="Q935" s="17">
        <v>0</v>
      </c>
      <c r="R935" s="17">
        <v>0</v>
      </c>
      <c r="S935" s="17">
        <v>0</v>
      </c>
      <c r="T935" s="19">
        <f t="shared" si="56"/>
        <v>13.804875555782694</v>
      </c>
      <c r="U935" s="19">
        <f t="shared" si="57"/>
        <v>622.65446925946742</v>
      </c>
      <c r="V935" s="19">
        <f t="shared" si="58"/>
        <v>102.2529769509889</v>
      </c>
      <c r="W935" s="19">
        <f t="shared" si="59"/>
        <v>738.71232176623903</v>
      </c>
    </row>
    <row r="936" spans="1:23">
      <c r="A936" s="18">
        <v>935</v>
      </c>
      <c r="B936" s="15">
        <v>64</v>
      </c>
      <c r="C936" s="14" t="s">
        <v>51</v>
      </c>
      <c r="D936" s="16">
        <v>2019</v>
      </c>
      <c r="E936" s="14" t="s">
        <v>155</v>
      </c>
      <c r="F936" s="16">
        <v>5</v>
      </c>
      <c r="G936" s="16" t="s">
        <v>1530</v>
      </c>
      <c r="H936" s="17">
        <v>3.4208467185429554</v>
      </c>
      <c r="I936" s="17">
        <v>44.742315873908382</v>
      </c>
      <c r="J936" s="17">
        <v>86.930792732076924</v>
      </c>
      <c r="K936" s="17">
        <v>0</v>
      </c>
      <c r="L936" s="17">
        <v>0</v>
      </c>
      <c r="M936" s="17">
        <v>1.1029281661509185</v>
      </c>
      <c r="N936" s="17">
        <v>0</v>
      </c>
      <c r="O936" s="17">
        <v>0</v>
      </c>
      <c r="P936" s="17">
        <v>0</v>
      </c>
      <c r="Q936" s="17">
        <v>0</v>
      </c>
      <c r="R936" s="17">
        <v>0</v>
      </c>
      <c r="S936" s="17">
        <v>0</v>
      </c>
      <c r="T936" s="19">
        <f t="shared" si="56"/>
        <v>3.4208467185429554</v>
      </c>
      <c r="U936" s="19">
        <f t="shared" si="57"/>
        <v>44.742315873908382</v>
      </c>
      <c r="V936" s="19">
        <f t="shared" si="58"/>
        <v>88.033720898227841</v>
      </c>
      <c r="W936" s="19">
        <f t="shared" si="59"/>
        <v>136.19688349067917</v>
      </c>
    </row>
    <row r="937" spans="1:23">
      <c r="A937" s="18">
        <v>936</v>
      </c>
      <c r="B937" s="15">
        <v>64</v>
      </c>
      <c r="C937" s="14" t="s">
        <v>51</v>
      </c>
      <c r="D937" s="16">
        <v>2020</v>
      </c>
      <c r="E937" s="14" t="s">
        <v>155</v>
      </c>
      <c r="F937" s="16">
        <v>5</v>
      </c>
      <c r="G937" s="16" t="s">
        <v>1530</v>
      </c>
      <c r="H937" s="17">
        <v>5.0268794282643485</v>
      </c>
      <c r="I937" s="17">
        <v>85.605674523933686</v>
      </c>
      <c r="J937" s="17">
        <v>61.607423521036544</v>
      </c>
      <c r="K937" s="17">
        <v>2.569954926639288</v>
      </c>
      <c r="L937" s="17">
        <v>882.61889511768049</v>
      </c>
      <c r="M937" s="17">
        <v>1.4455996462345995</v>
      </c>
      <c r="N937" s="17">
        <v>0</v>
      </c>
      <c r="O937" s="17">
        <v>0</v>
      </c>
      <c r="P937" s="17">
        <v>0</v>
      </c>
      <c r="Q937" s="17">
        <v>2.7250802615167093</v>
      </c>
      <c r="R937" s="17">
        <v>13114.964498531595</v>
      </c>
      <c r="S937" s="17">
        <v>0</v>
      </c>
      <c r="T937" s="19">
        <f t="shared" si="56"/>
        <v>10.321914616420345</v>
      </c>
      <c r="U937" s="19">
        <f t="shared" si="57"/>
        <v>14083.189068173209</v>
      </c>
      <c r="V937" s="19">
        <f t="shared" si="58"/>
        <v>63.053023167271142</v>
      </c>
      <c r="W937" s="19">
        <f t="shared" si="59"/>
        <v>14156.564005956901</v>
      </c>
    </row>
    <row r="938" spans="1:23">
      <c r="A938" s="18">
        <v>937</v>
      </c>
      <c r="B938" s="15">
        <v>64</v>
      </c>
      <c r="C938" s="14" t="s">
        <v>51</v>
      </c>
      <c r="D938" s="16">
        <v>2021</v>
      </c>
      <c r="E938" s="14" t="s">
        <v>155</v>
      </c>
      <c r="F938" s="16">
        <v>5</v>
      </c>
      <c r="G938" s="16" t="s">
        <v>1530</v>
      </c>
      <c r="H938" s="17">
        <v>14.353290314065793</v>
      </c>
      <c r="I938" s="17">
        <v>469.22878488637917</v>
      </c>
      <c r="J938" s="17">
        <v>96.427955296413444</v>
      </c>
      <c r="K938" s="17">
        <v>5.1597403760493608</v>
      </c>
      <c r="L938" s="17">
        <v>2015.9295338741381</v>
      </c>
      <c r="M938" s="17">
        <v>0</v>
      </c>
      <c r="N938" s="17">
        <v>1.1659434464749499</v>
      </c>
      <c r="O938" s="17">
        <v>153.89979495929825</v>
      </c>
      <c r="P938" s="17">
        <v>0.17166855995437255</v>
      </c>
      <c r="Q938" s="17">
        <v>0</v>
      </c>
      <c r="R938" s="17">
        <v>0</v>
      </c>
      <c r="S938" s="17">
        <v>0</v>
      </c>
      <c r="T938" s="19">
        <f t="shared" si="56"/>
        <v>20.678974136590107</v>
      </c>
      <c r="U938" s="19">
        <f t="shared" si="57"/>
        <v>2639.0581137198155</v>
      </c>
      <c r="V938" s="19">
        <f t="shared" si="58"/>
        <v>96.599623856367813</v>
      </c>
      <c r="W938" s="19">
        <f t="shared" si="59"/>
        <v>2756.3367117127736</v>
      </c>
    </row>
    <row r="939" spans="1:23">
      <c r="A939" s="18">
        <v>938</v>
      </c>
      <c r="B939" s="15">
        <v>64</v>
      </c>
      <c r="C939" s="14" t="s">
        <v>51</v>
      </c>
      <c r="D939" s="16">
        <v>2022</v>
      </c>
      <c r="E939" s="14" t="s">
        <v>155</v>
      </c>
      <c r="F939" s="16">
        <v>5</v>
      </c>
      <c r="G939" s="16" t="s">
        <v>1530</v>
      </c>
      <c r="H939" s="17">
        <v>9.9382114115691707</v>
      </c>
      <c r="I939" s="17">
        <v>128.10097717957893</v>
      </c>
      <c r="J939" s="17">
        <v>99.616613302779299</v>
      </c>
      <c r="K939" s="17">
        <v>8.0742716621907427</v>
      </c>
      <c r="L939" s="17">
        <v>451.44261247854502</v>
      </c>
      <c r="M939" s="17">
        <v>3.1328547943716574</v>
      </c>
      <c r="N939" s="17">
        <v>0</v>
      </c>
      <c r="O939" s="17">
        <v>0</v>
      </c>
      <c r="P939" s="17">
        <v>0</v>
      </c>
      <c r="Q939" s="17">
        <v>1.2056681958779227</v>
      </c>
      <c r="R939" s="17">
        <v>116.41877623850262</v>
      </c>
      <c r="S939" s="17">
        <v>1.6488961147768908</v>
      </c>
      <c r="T939" s="19">
        <f t="shared" si="56"/>
        <v>19.218151269637836</v>
      </c>
      <c r="U939" s="19">
        <f t="shared" si="57"/>
        <v>695.96236589662647</v>
      </c>
      <c r="V939" s="19">
        <f t="shared" si="58"/>
        <v>104.39836421192784</v>
      </c>
      <c r="W939" s="19">
        <f t="shared" si="59"/>
        <v>819.57888137819214</v>
      </c>
    </row>
    <row r="940" spans="1:23">
      <c r="A940" s="18">
        <v>939</v>
      </c>
      <c r="B940" s="15">
        <v>65</v>
      </c>
      <c r="C940" s="14" t="s">
        <v>52</v>
      </c>
      <c r="D940" s="16">
        <v>2007</v>
      </c>
      <c r="E940" s="14" t="s">
        <v>155</v>
      </c>
      <c r="F940" s="16">
        <v>5</v>
      </c>
      <c r="G940" s="16" t="s">
        <v>1530</v>
      </c>
      <c r="H940" s="17">
        <v>21.701361555112442</v>
      </c>
      <c r="I940" s="17">
        <v>7542.0949299634276</v>
      </c>
      <c r="J940" s="17">
        <v>3.8431518217975924</v>
      </c>
      <c r="K940" s="17">
        <v>13.362634094326141</v>
      </c>
      <c r="L940" s="17">
        <v>547.38840451690646</v>
      </c>
      <c r="M940" s="17">
        <v>23.814521299623589</v>
      </c>
      <c r="N940" s="17">
        <v>0</v>
      </c>
      <c r="O940" s="17">
        <v>0</v>
      </c>
      <c r="P940" s="17">
        <v>0</v>
      </c>
      <c r="Q940" s="17">
        <v>0</v>
      </c>
      <c r="R940" s="17">
        <v>0</v>
      </c>
      <c r="S940" s="17">
        <v>0</v>
      </c>
      <c r="T940" s="19">
        <f t="shared" si="56"/>
        <v>35.063995649438581</v>
      </c>
      <c r="U940" s="19">
        <f t="shared" si="57"/>
        <v>8089.4833344803337</v>
      </c>
      <c r="V940" s="19">
        <f t="shared" si="58"/>
        <v>27.657673121421183</v>
      </c>
      <c r="W940" s="19">
        <f t="shared" si="59"/>
        <v>8152.2050032511934</v>
      </c>
    </row>
    <row r="941" spans="1:23">
      <c r="A941" s="18">
        <v>940</v>
      </c>
      <c r="B941" s="15">
        <v>65</v>
      </c>
      <c r="C941" s="14" t="s">
        <v>52</v>
      </c>
      <c r="D941" s="16">
        <v>2008</v>
      </c>
      <c r="E941" s="14" t="s">
        <v>155</v>
      </c>
      <c r="F941" s="16">
        <v>5</v>
      </c>
      <c r="G941" s="16" t="s">
        <v>1530</v>
      </c>
      <c r="H941" s="17">
        <v>36.960002227933515</v>
      </c>
      <c r="I941" s="17">
        <v>51001.64853712295</v>
      </c>
      <c r="J941" s="17">
        <v>57.126498563778576</v>
      </c>
      <c r="K941" s="17">
        <v>22.282829793836584</v>
      </c>
      <c r="L941" s="17">
        <v>4560.1733972007614</v>
      </c>
      <c r="M941" s="17">
        <v>8.6844870580933673</v>
      </c>
      <c r="N941" s="17">
        <v>6.7349828528688622</v>
      </c>
      <c r="O941" s="17">
        <v>224.33179404346058</v>
      </c>
      <c r="P941" s="17">
        <v>1.2519484074253842</v>
      </c>
      <c r="Q941" s="17">
        <v>0</v>
      </c>
      <c r="R941" s="17">
        <v>0</v>
      </c>
      <c r="S941" s="17">
        <v>0</v>
      </c>
      <c r="T941" s="19">
        <f t="shared" si="56"/>
        <v>65.977814874638966</v>
      </c>
      <c r="U941" s="19">
        <f t="shared" si="57"/>
        <v>55786.153728367171</v>
      </c>
      <c r="V941" s="19">
        <f t="shared" si="58"/>
        <v>67.062934029297324</v>
      </c>
      <c r="W941" s="19">
        <f t="shared" si="59"/>
        <v>55919.194477271107</v>
      </c>
    </row>
    <row r="942" spans="1:23">
      <c r="A942" s="18">
        <v>941</v>
      </c>
      <c r="B942" s="15">
        <v>65</v>
      </c>
      <c r="C942" s="14" t="s">
        <v>52</v>
      </c>
      <c r="D942" s="16">
        <v>2009</v>
      </c>
      <c r="E942" s="14" t="s">
        <v>155</v>
      </c>
      <c r="F942" s="16">
        <v>5</v>
      </c>
      <c r="G942" s="16" t="s">
        <v>1530</v>
      </c>
      <c r="H942" s="17">
        <v>35.81</v>
      </c>
      <c r="I942" s="17">
        <v>1910.03</v>
      </c>
      <c r="J942" s="17">
        <v>43.65</v>
      </c>
      <c r="K942" s="17">
        <v>3.85</v>
      </c>
      <c r="L942" s="17">
        <v>521.15</v>
      </c>
      <c r="M942" s="17">
        <v>0.03</v>
      </c>
      <c r="N942" s="17">
        <v>0</v>
      </c>
      <c r="O942" s="17">
        <v>0</v>
      </c>
      <c r="P942" s="17">
        <v>0</v>
      </c>
      <c r="Q942" s="17">
        <v>0</v>
      </c>
      <c r="R942" s="17">
        <v>0</v>
      </c>
      <c r="S942" s="17">
        <v>0</v>
      </c>
      <c r="T942" s="19">
        <f t="shared" si="56"/>
        <v>39.660000000000004</v>
      </c>
      <c r="U942" s="19">
        <f t="shared" si="57"/>
        <v>2431.1799999999998</v>
      </c>
      <c r="V942" s="19">
        <f t="shared" si="58"/>
        <v>43.68</v>
      </c>
      <c r="W942" s="19">
        <f t="shared" si="59"/>
        <v>2514.5199999999995</v>
      </c>
    </row>
    <row r="943" spans="1:23">
      <c r="A943" s="18">
        <v>942</v>
      </c>
      <c r="B943" s="15">
        <v>65</v>
      </c>
      <c r="C943" s="14" t="s">
        <v>52</v>
      </c>
      <c r="D943" s="16">
        <v>2010</v>
      </c>
      <c r="E943" s="14" t="s">
        <v>155</v>
      </c>
      <c r="F943" s="16">
        <v>5</v>
      </c>
      <c r="G943" s="16" t="s">
        <v>1530</v>
      </c>
      <c r="H943" s="17">
        <v>31.97</v>
      </c>
      <c r="I943" s="17">
        <v>1946.92</v>
      </c>
      <c r="J943" s="17">
        <v>46.46</v>
      </c>
      <c r="K943" s="17">
        <v>2.1</v>
      </c>
      <c r="L943" s="17">
        <v>406.5</v>
      </c>
      <c r="M943" s="17">
        <v>0</v>
      </c>
      <c r="N943" s="17">
        <v>0</v>
      </c>
      <c r="O943" s="17">
        <v>0</v>
      </c>
      <c r="P943" s="17">
        <v>0</v>
      </c>
      <c r="Q943" s="17">
        <v>0</v>
      </c>
      <c r="R943" s="17">
        <v>0</v>
      </c>
      <c r="S943" s="17">
        <v>0</v>
      </c>
      <c r="T943" s="19">
        <f t="shared" si="56"/>
        <v>34.07</v>
      </c>
      <c r="U943" s="19">
        <f t="shared" si="57"/>
        <v>2353.42</v>
      </c>
      <c r="V943" s="19">
        <f t="shared" si="58"/>
        <v>46.46</v>
      </c>
      <c r="W943" s="19">
        <f t="shared" si="59"/>
        <v>2433.9500000000003</v>
      </c>
    </row>
    <row r="944" spans="1:23">
      <c r="A944" s="18">
        <v>943</v>
      </c>
      <c r="B944" s="15">
        <v>65</v>
      </c>
      <c r="C944" s="14" t="s">
        <v>52</v>
      </c>
      <c r="D944" s="16">
        <v>2011</v>
      </c>
      <c r="E944" s="14" t="s">
        <v>155</v>
      </c>
      <c r="F944" s="16">
        <v>5</v>
      </c>
      <c r="G944" s="16" t="s">
        <v>1530</v>
      </c>
      <c r="H944" s="17">
        <v>34.630000000000003</v>
      </c>
      <c r="I944" s="17">
        <v>2196.4499999999998</v>
      </c>
      <c r="J944" s="17">
        <v>96.39</v>
      </c>
      <c r="K944" s="17">
        <v>0.8</v>
      </c>
      <c r="L944" s="17">
        <v>35.380000000000003</v>
      </c>
      <c r="M944" s="17">
        <v>1.1499999999999999</v>
      </c>
      <c r="N944" s="17">
        <v>0</v>
      </c>
      <c r="O944" s="17">
        <v>0</v>
      </c>
      <c r="P944" s="17">
        <v>0</v>
      </c>
      <c r="Q944" s="17">
        <v>1.53</v>
      </c>
      <c r="R944" s="17">
        <v>0</v>
      </c>
      <c r="S944" s="17">
        <v>2.46</v>
      </c>
      <c r="T944" s="19">
        <f t="shared" si="56"/>
        <v>36.96</v>
      </c>
      <c r="U944" s="19">
        <f t="shared" si="57"/>
        <v>2231.83</v>
      </c>
      <c r="V944" s="19">
        <f t="shared" si="58"/>
        <v>100</v>
      </c>
      <c r="W944" s="19">
        <f t="shared" si="59"/>
        <v>2368.79</v>
      </c>
    </row>
    <row r="945" spans="1:23">
      <c r="A945" s="18">
        <v>944</v>
      </c>
      <c r="B945" s="15">
        <v>65</v>
      </c>
      <c r="C945" s="14" t="s">
        <v>52</v>
      </c>
      <c r="D945" s="16">
        <v>2012</v>
      </c>
      <c r="E945" s="14" t="s">
        <v>155</v>
      </c>
      <c r="F945" s="16">
        <v>5</v>
      </c>
      <c r="G945" s="16" t="s">
        <v>1530</v>
      </c>
      <c r="H945" s="17">
        <v>28.26</v>
      </c>
      <c r="I945" s="17">
        <v>1341.16</v>
      </c>
      <c r="J945" s="17">
        <v>109.07</v>
      </c>
      <c r="K945" s="17">
        <v>0.98</v>
      </c>
      <c r="L945" s="17">
        <v>226.76</v>
      </c>
      <c r="M945" s="17">
        <v>0.61</v>
      </c>
      <c r="N945" s="17">
        <v>2.94</v>
      </c>
      <c r="O945" s="17">
        <v>655.68</v>
      </c>
      <c r="P945" s="17">
        <v>1.96</v>
      </c>
      <c r="Q945" s="17">
        <v>0.18</v>
      </c>
      <c r="R945" s="17">
        <v>0</v>
      </c>
      <c r="S945" s="17">
        <v>0</v>
      </c>
      <c r="T945" s="19">
        <f t="shared" si="56"/>
        <v>32.36</v>
      </c>
      <c r="U945" s="19">
        <f t="shared" si="57"/>
        <v>2223.6</v>
      </c>
      <c r="V945" s="19">
        <f t="shared" si="58"/>
        <v>111.63999999999999</v>
      </c>
      <c r="W945" s="19">
        <f t="shared" si="59"/>
        <v>2367.6</v>
      </c>
    </row>
    <row r="946" spans="1:23">
      <c r="A946" s="18">
        <v>945</v>
      </c>
      <c r="B946" s="15">
        <v>65</v>
      </c>
      <c r="C946" s="14" t="s">
        <v>52</v>
      </c>
      <c r="D946" s="16">
        <v>2013</v>
      </c>
      <c r="E946" s="14" t="s">
        <v>155</v>
      </c>
      <c r="F946" s="16">
        <v>5</v>
      </c>
      <c r="G946" s="16" t="s">
        <v>1530</v>
      </c>
      <c r="H946" s="17">
        <v>20.64</v>
      </c>
      <c r="I946" s="17">
        <v>817.6</v>
      </c>
      <c r="J946" s="17">
        <v>78.16</v>
      </c>
      <c r="K946" s="17">
        <v>4.82</v>
      </c>
      <c r="L946" s="17">
        <v>709.75</v>
      </c>
      <c r="M946" s="17">
        <v>0</v>
      </c>
      <c r="N946" s="17">
        <v>0</v>
      </c>
      <c r="O946" s="17">
        <v>0</v>
      </c>
      <c r="P946" s="17">
        <v>0</v>
      </c>
      <c r="Q946" s="17">
        <v>4.21</v>
      </c>
      <c r="R946" s="17">
        <v>0.02</v>
      </c>
      <c r="S946" s="17">
        <v>6.61</v>
      </c>
      <c r="T946" s="19">
        <f t="shared" si="56"/>
        <v>29.67</v>
      </c>
      <c r="U946" s="19">
        <f t="shared" si="57"/>
        <v>1527.37</v>
      </c>
      <c r="V946" s="19">
        <f t="shared" si="58"/>
        <v>84.77</v>
      </c>
      <c r="W946" s="19">
        <f t="shared" si="59"/>
        <v>1641.81</v>
      </c>
    </row>
    <row r="947" spans="1:23">
      <c r="A947" s="18">
        <v>946</v>
      </c>
      <c r="B947" s="15">
        <v>65</v>
      </c>
      <c r="C947" s="14" t="s">
        <v>52</v>
      </c>
      <c r="D947" s="16">
        <v>2015</v>
      </c>
      <c r="E947" s="14" t="s">
        <v>155</v>
      </c>
      <c r="F947" s="16">
        <v>5</v>
      </c>
      <c r="G947" s="16" t="s">
        <v>1530</v>
      </c>
      <c r="H947" s="17">
        <v>18.833073945628371</v>
      </c>
      <c r="I947" s="17">
        <v>457.95113940936642</v>
      </c>
      <c r="J947" s="17">
        <v>87.908854253287288</v>
      </c>
      <c r="K947" s="17">
        <v>22.635691864912989</v>
      </c>
      <c r="L947" s="17">
        <v>4768.0313295997848</v>
      </c>
      <c r="M947" s="17">
        <v>19.575950995856221</v>
      </c>
      <c r="N947" s="17">
        <v>10.368767035995081</v>
      </c>
      <c r="O947" s="17">
        <v>2427.757745305199</v>
      </c>
      <c r="P947" s="17">
        <v>9.4710626609502171</v>
      </c>
      <c r="Q947" s="17">
        <v>1.444221723092975</v>
      </c>
      <c r="R947" s="17">
        <v>54.715724496995023</v>
      </c>
      <c r="S947" s="17">
        <v>0</v>
      </c>
      <c r="T947" s="19">
        <f t="shared" si="56"/>
        <v>53.281754569629406</v>
      </c>
      <c r="U947" s="19">
        <f t="shared" si="57"/>
        <v>7708.4559388113448</v>
      </c>
      <c r="V947" s="19">
        <f t="shared" si="58"/>
        <v>116.95586791009373</v>
      </c>
      <c r="W947" s="19">
        <f t="shared" si="59"/>
        <v>7878.6935612910684</v>
      </c>
    </row>
    <row r="948" spans="1:23">
      <c r="A948" s="18">
        <v>947</v>
      </c>
      <c r="B948" s="15">
        <v>65</v>
      </c>
      <c r="C948" s="14" t="s">
        <v>52</v>
      </c>
      <c r="D948" s="16">
        <v>2016</v>
      </c>
      <c r="E948" s="14" t="s">
        <v>155</v>
      </c>
      <c r="F948" s="16">
        <v>5</v>
      </c>
      <c r="G948" s="16" t="s">
        <v>1530</v>
      </c>
      <c r="H948" s="17">
        <v>20.517963115016052</v>
      </c>
      <c r="I948" s="17">
        <v>1029.300955312234</v>
      </c>
      <c r="J948" s="17">
        <v>13.043969929543879</v>
      </c>
      <c r="K948" s="17">
        <v>12.99277738717433</v>
      </c>
      <c r="L948" s="17">
        <v>2548.599521114711</v>
      </c>
      <c r="M948" s="17">
        <v>1.8663152874540905</v>
      </c>
      <c r="N948" s="17">
        <v>11.87613882756688</v>
      </c>
      <c r="O948" s="17">
        <v>2016.7719591521666</v>
      </c>
      <c r="P948" s="17">
        <v>2.9641327702088116</v>
      </c>
      <c r="Q948" s="17">
        <v>1.0134471382424812</v>
      </c>
      <c r="R948" s="17">
        <v>1160.5198904562194</v>
      </c>
      <c r="S948" s="17">
        <v>0</v>
      </c>
      <c r="T948" s="19">
        <f t="shared" si="56"/>
        <v>46.400326467999747</v>
      </c>
      <c r="U948" s="19">
        <f t="shared" si="57"/>
        <v>6755.1923260353306</v>
      </c>
      <c r="V948" s="19">
        <f t="shared" si="58"/>
        <v>17.874417987206783</v>
      </c>
      <c r="W948" s="19">
        <f t="shared" si="59"/>
        <v>6819.4670704905366</v>
      </c>
    </row>
    <row r="949" spans="1:23">
      <c r="A949" s="18">
        <v>948</v>
      </c>
      <c r="B949" s="15">
        <v>65</v>
      </c>
      <c r="C949" s="14" t="s">
        <v>52</v>
      </c>
      <c r="D949" s="16">
        <v>2017</v>
      </c>
      <c r="E949" s="14" t="s">
        <v>155</v>
      </c>
      <c r="F949" s="16">
        <v>5</v>
      </c>
      <c r="G949" s="16" t="s">
        <v>1530</v>
      </c>
      <c r="H949" s="17">
        <v>12.329205831760287</v>
      </c>
      <c r="I949" s="17">
        <v>862.4134223258751</v>
      </c>
      <c r="J949" s="17">
        <v>18.505530895057952</v>
      </c>
      <c r="K949" s="17">
        <v>3.8550499616670639</v>
      </c>
      <c r="L949" s="17">
        <v>475.99089029049281</v>
      </c>
      <c r="M949" s="17">
        <v>0.408564673139242</v>
      </c>
      <c r="N949" s="17">
        <v>11.212847653959889</v>
      </c>
      <c r="O949" s="17">
        <v>3232.1881986097064</v>
      </c>
      <c r="P949" s="17">
        <v>5.1104310683614766</v>
      </c>
      <c r="Q949" s="17">
        <v>0.6743375488825466</v>
      </c>
      <c r="R949" s="17">
        <v>18.018380481770919</v>
      </c>
      <c r="S949" s="17">
        <v>0.25156714062067143</v>
      </c>
      <c r="T949" s="19">
        <f t="shared" si="56"/>
        <v>28.071440996269786</v>
      </c>
      <c r="U949" s="19">
        <f t="shared" si="57"/>
        <v>4588.6108917078445</v>
      </c>
      <c r="V949" s="19">
        <f t="shared" si="58"/>
        <v>24.276093777179341</v>
      </c>
      <c r="W949" s="19">
        <f t="shared" si="59"/>
        <v>4640.9584264812938</v>
      </c>
    </row>
    <row r="950" spans="1:23">
      <c r="A950" s="18">
        <v>949</v>
      </c>
      <c r="B950" s="15">
        <v>65</v>
      </c>
      <c r="C950" s="14" t="s">
        <v>52</v>
      </c>
      <c r="D950" s="16">
        <v>2018</v>
      </c>
      <c r="E950" s="14" t="s">
        <v>155</v>
      </c>
      <c r="F950" s="16">
        <v>5</v>
      </c>
      <c r="G950" s="16" t="s">
        <v>1530</v>
      </c>
      <c r="H950" s="17">
        <v>6.7628234921384518</v>
      </c>
      <c r="I950" s="17">
        <v>199.89164050135764</v>
      </c>
      <c r="J950" s="17">
        <v>20.338289423934796</v>
      </c>
      <c r="K950" s="17">
        <v>2.8406484114755739</v>
      </c>
      <c r="L950" s="17">
        <v>189.43046852466514</v>
      </c>
      <c r="M950" s="17">
        <v>0.94555573322892117</v>
      </c>
      <c r="N950" s="17">
        <v>9.9324778111704077</v>
      </c>
      <c r="O950" s="17">
        <v>3987.9311955740404</v>
      </c>
      <c r="P950" s="17">
        <v>6.0084735250910493</v>
      </c>
      <c r="Q950" s="17">
        <v>0</v>
      </c>
      <c r="R950" s="17">
        <v>0</v>
      </c>
      <c r="S950" s="17">
        <v>0</v>
      </c>
      <c r="T950" s="19">
        <f t="shared" si="56"/>
        <v>19.535949714784433</v>
      </c>
      <c r="U950" s="19">
        <f t="shared" si="57"/>
        <v>4377.2533046000635</v>
      </c>
      <c r="V950" s="19">
        <f t="shared" si="58"/>
        <v>27.292318682254766</v>
      </c>
      <c r="W950" s="19">
        <f t="shared" si="59"/>
        <v>4424.0815729971027</v>
      </c>
    </row>
    <row r="951" spans="1:23">
      <c r="A951" s="18">
        <v>950</v>
      </c>
      <c r="B951" s="15">
        <v>65</v>
      </c>
      <c r="C951" s="14" t="s">
        <v>52</v>
      </c>
      <c r="D951" s="16">
        <v>2019</v>
      </c>
      <c r="E951" s="14" t="s">
        <v>155</v>
      </c>
      <c r="F951" s="16">
        <v>5</v>
      </c>
      <c r="G951" s="16" t="s">
        <v>1530</v>
      </c>
      <c r="H951" s="17">
        <v>7.1912479002651235</v>
      </c>
      <c r="I951" s="17">
        <v>219.53055999676189</v>
      </c>
      <c r="J951" s="17">
        <v>15.97520794964684</v>
      </c>
      <c r="K951" s="17">
        <v>2.1470269777984661</v>
      </c>
      <c r="L951" s="17">
        <v>616.19076217846236</v>
      </c>
      <c r="M951" s="17">
        <v>0.34141689097569372</v>
      </c>
      <c r="N951" s="17">
        <v>12.560765821375808</v>
      </c>
      <c r="O951" s="17">
        <v>3469.3414877254054</v>
      </c>
      <c r="P951" s="17">
        <v>4.0600574770800026</v>
      </c>
      <c r="Q951" s="17">
        <v>1.2402299083200099</v>
      </c>
      <c r="R951" s="17">
        <v>460.32644552832369</v>
      </c>
      <c r="S951" s="17">
        <v>0</v>
      </c>
      <c r="T951" s="19">
        <f t="shared" si="56"/>
        <v>23.139270607759407</v>
      </c>
      <c r="U951" s="19">
        <f t="shared" si="57"/>
        <v>4765.3892554289532</v>
      </c>
      <c r="V951" s="19">
        <f t="shared" si="58"/>
        <v>20.376682317702539</v>
      </c>
      <c r="W951" s="19">
        <f t="shared" si="59"/>
        <v>4808.9052083544157</v>
      </c>
    </row>
    <row r="952" spans="1:23">
      <c r="A952" s="18">
        <v>951</v>
      </c>
      <c r="B952" s="15">
        <v>65</v>
      </c>
      <c r="C952" s="14" t="s">
        <v>52</v>
      </c>
      <c r="D952" s="16">
        <v>2020</v>
      </c>
      <c r="E952" s="14" t="s">
        <v>155</v>
      </c>
      <c r="F952" s="16">
        <v>5</v>
      </c>
      <c r="G952" s="16" t="s">
        <v>1530</v>
      </c>
      <c r="H952" s="17">
        <v>8.5192482721598886</v>
      </c>
      <c r="I952" s="17">
        <v>307.49882955571809</v>
      </c>
      <c r="J952" s="17">
        <v>18.315877346250925</v>
      </c>
      <c r="K952" s="17">
        <v>2.5573077114828755</v>
      </c>
      <c r="L952" s="17">
        <v>219.05211520557268</v>
      </c>
      <c r="M952" s="17">
        <v>0.42638259093117276</v>
      </c>
      <c r="N952" s="17">
        <v>8.989485132053245</v>
      </c>
      <c r="O952" s="17">
        <v>3537.8929220295117</v>
      </c>
      <c r="P952" s="17">
        <v>2.0115919781377936</v>
      </c>
      <c r="Q952" s="17">
        <v>0</v>
      </c>
      <c r="R952" s="17">
        <v>0</v>
      </c>
      <c r="S952" s="17">
        <v>0</v>
      </c>
      <c r="T952" s="19">
        <f t="shared" si="56"/>
        <v>20.066041115696009</v>
      </c>
      <c r="U952" s="19">
        <f t="shared" si="57"/>
        <v>4064.4438667908025</v>
      </c>
      <c r="V952" s="19">
        <f t="shared" si="58"/>
        <v>20.753851915319892</v>
      </c>
      <c r="W952" s="19">
        <f t="shared" si="59"/>
        <v>4105.263759821818</v>
      </c>
    </row>
    <row r="953" spans="1:23">
      <c r="A953" s="18">
        <v>952</v>
      </c>
      <c r="B953" s="15">
        <v>65</v>
      </c>
      <c r="C953" s="14" t="s">
        <v>52</v>
      </c>
      <c r="D953" s="16">
        <v>2021</v>
      </c>
      <c r="E953" s="14" t="s">
        <v>155</v>
      </c>
      <c r="F953" s="16">
        <v>5</v>
      </c>
      <c r="G953" s="16" t="s">
        <v>1530</v>
      </c>
      <c r="H953" s="17">
        <v>9.9668216434765817</v>
      </c>
      <c r="I953" s="17">
        <v>280.03853538449033</v>
      </c>
      <c r="J953" s="17">
        <v>18.852011255853959</v>
      </c>
      <c r="K953" s="17">
        <v>5.2542488816950152</v>
      </c>
      <c r="L953" s="17">
        <v>822.11987958538896</v>
      </c>
      <c r="M953" s="17">
        <v>6.4026981541618552E-2</v>
      </c>
      <c r="N953" s="17">
        <v>20.009779454341665</v>
      </c>
      <c r="O953" s="17">
        <v>2154.0588460379327</v>
      </c>
      <c r="P953" s="17">
        <v>7.0267140288439727</v>
      </c>
      <c r="Q953" s="17">
        <v>0.14751805711228425</v>
      </c>
      <c r="R953" s="17">
        <v>1.4751805711228425</v>
      </c>
      <c r="S953" s="17">
        <v>0</v>
      </c>
      <c r="T953" s="19">
        <f t="shared" si="56"/>
        <v>35.378368036625552</v>
      </c>
      <c r="U953" s="19">
        <f t="shared" si="57"/>
        <v>3257.6924415789349</v>
      </c>
      <c r="V953" s="19">
        <f t="shared" si="58"/>
        <v>25.942752266239552</v>
      </c>
      <c r="W953" s="19">
        <f t="shared" si="59"/>
        <v>3319.0135618817999</v>
      </c>
    </row>
    <row r="954" spans="1:23">
      <c r="A954" s="18">
        <v>953</v>
      </c>
      <c r="B954" s="15">
        <v>65</v>
      </c>
      <c r="C954" s="14" t="s">
        <v>52</v>
      </c>
      <c r="D954" s="16">
        <v>2022</v>
      </c>
      <c r="E954" s="14" t="s">
        <v>155</v>
      </c>
      <c r="F954" s="16">
        <v>5</v>
      </c>
      <c r="G954" s="16" t="s">
        <v>1530</v>
      </c>
      <c r="H954" s="17">
        <v>13.275948823657536</v>
      </c>
      <c r="I954" s="17">
        <v>483.08088400092174</v>
      </c>
      <c r="J954" s="17">
        <v>22.958934552238571</v>
      </c>
      <c r="K954" s="17">
        <v>2.3315224425244723</v>
      </c>
      <c r="L954" s="17">
        <v>849.90040626667133</v>
      </c>
      <c r="M954" s="17">
        <v>8.5584320063638988E-2</v>
      </c>
      <c r="N954" s="17">
        <v>15.175079785470995</v>
      </c>
      <c r="O954" s="17">
        <v>2971.8623807163804</v>
      </c>
      <c r="P954" s="17">
        <v>6.9834683872759928</v>
      </c>
      <c r="Q954" s="17">
        <v>0</v>
      </c>
      <c r="R954" s="17">
        <v>0</v>
      </c>
      <c r="S954" s="17">
        <v>0</v>
      </c>
      <c r="T954" s="19">
        <f t="shared" si="56"/>
        <v>30.782551051653002</v>
      </c>
      <c r="U954" s="19">
        <f t="shared" si="57"/>
        <v>4304.8436709839734</v>
      </c>
      <c r="V954" s="19">
        <f t="shared" si="58"/>
        <v>30.027987259578204</v>
      </c>
      <c r="W954" s="19">
        <f t="shared" si="59"/>
        <v>4365.654209295205</v>
      </c>
    </row>
    <row r="955" spans="1:23">
      <c r="A955" s="18">
        <v>954</v>
      </c>
      <c r="B955" s="15">
        <v>66</v>
      </c>
      <c r="C955" s="14" t="s">
        <v>67</v>
      </c>
      <c r="D955" s="16">
        <v>2007</v>
      </c>
      <c r="E955" s="14" t="s">
        <v>155</v>
      </c>
      <c r="F955" s="16">
        <v>5</v>
      </c>
      <c r="G955" s="16" t="s">
        <v>1530</v>
      </c>
      <c r="H955" s="17">
        <v>131.48193201743803</v>
      </c>
      <c r="I955" s="17">
        <v>952.66388237375907</v>
      </c>
      <c r="J955" s="17">
        <v>0</v>
      </c>
      <c r="K955" s="17">
        <v>142.29523124688322</v>
      </c>
      <c r="L955" s="17">
        <v>1513.6096748869904</v>
      </c>
      <c r="M955" s="17">
        <v>0</v>
      </c>
      <c r="N955" s="17">
        <v>5.2849206119395777</v>
      </c>
      <c r="O955" s="17">
        <v>359.89772211765842</v>
      </c>
      <c r="P955" s="17">
        <v>0</v>
      </c>
      <c r="Q955" s="17">
        <v>13.608297218602708</v>
      </c>
      <c r="R955" s="17">
        <v>390.20088026639644</v>
      </c>
      <c r="S955" s="17">
        <v>0</v>
      </c>
      <c r="T955" s="19">
        <f t="shared" si="56"/>
        <v>292.67038109486356</v>
      </c>
      <c r="U955" s="19">
        <f t="shared" si="57"/>
        <v>3216.372159644804</v>
      </c>
      <c r="V955" s="19">
        <f t="shared" si="58"/>
        <v>0</v>
      </c>
      <c r="W955" s="19">
        <f t="shared" si="59"/>
        <v>3509.0425407396674</v>
      </c>
    </row>
    <row r="956" spans="1:23">
      <c r="A956" s="18">
        <v>955</v>
      </c>
      <c r="B956" s="15">
        <v>66</v>
      </c>
      <c r="C956" s="14" t="s">
        <v>67</v>
      </c>
      <c r="D956" s="16">
        <v>2008</v>
      </c>
      <c r="E956" s="14" t="s">
        <v>155</v>
      </c>
      <c r="F956" s="16">
        <v>5</v>
      </c>
      <c r="G956" s="16" t="s">
        <v>1530</v>
      </c>
      <c r="H956" s="17">
        <v>657.55906301265452</v>
      </c>
      <c r="I956" s="17">
        <v>2339.0990455388301</v>
      </c>
      <c r="J956" s="17">
        <v>0</v>
      </c>
      <c r="K956" s="17">
        <v>146.30710970866116</v>
      </c>
      <c r="L956" s="17">
        <v>955.14975597061061</v>
      </c>
      <c r="M956" s="17">
        <v>0</v>
      </c>
      <c r="N956" s="17">
        <v>420.80813178795336</v>
      </c>
      <c r="O956" s="17">
        <v>1346.1530948652055</v>
      </c>
      <c r="P956" s="17">
        <v>0</v>
      </c>
      <c r="Q956" s="17">
        <v>0</v>
      </c>
      <c r="R956" s="17">
        <v>0</v>
      </c>
      <c r="S956" s="17">
        <v>0</v>
      </c>
      <c r="T956" s="19">
        <f t="shared" si="56"/>
        <v>1224.6743045092689</v>
      </c>
      <c r="U956" s="19">
        <f t="shared" si="57"/>
        <v>4640.4018963746457</v>
      </c>
      <c r="V956" s="19">
        <f t="shared" si="58"/>
        <v>0</v>
      </c>
      <c r="W956" s="19">
        <f t="shared" si="59"/>
        <v>5865.0762008839147</v>
      </c>
    </row>
    <row r="957" spans="1:23">
      <c r="A957" s="18">
        <v>956</v>
      </c>
      <c r="B957" s="15">
        <v>66</v>
      </c>
      <c r="C957" s="14" t="s">
        <v>67</v>
      </c>
      <c r="D957" s="16">
        <v>2009</v>
      </c>
      <c r="E957" s="14" t="s">
        <v>155</v>
      </c>
      <c r="F957" s="16">
        <v>5</v>
      </c>
      <c r="G957" s="16" t="s">
        <v>1530</v>
      </c>
      <c r="H957" s="17">
        <v>8.59</v>
      </c>
      <c r="I957" s="17">
        <v>1461.72</v>
      </c>
      <c r="J957" s="17">
        <v>0.53</v>
      </c>
      <c r="K957" s="17">
        <v>3.58</v>
      </c>
      <c r="L957" s="17">
        <v>608.04999999999995</v>
      </c>
      <c r="M957" s="17">
        <v>0.51</v>
      </c>
      <c r="N957" s="17">
        <v>0</v>
      </c>
      <c r="O957" s="17">
        <v>0</v>
      </c>
      <c r="P957" s="17">
        <v>0</v>
      </c>
      <c r="Q957" s="17">
        <v>0</v>
      </c>
      <c r="R957" s="17">
        <v>0</v>
      </c>
      <c r="S957" s="17">
        <v>0</v>
      </c>
      <c r="T957" s="19">
        <f t="shared" si="56"/>
        <v>12.17</v>
      </c>
      <c r="U957" s="19">
        <f t="shared" si="57"/>
        <v>2069.77</v>
      </c>
      <c r="V957" s="19">
        <f t="shared" si="58"/>
        <v>1.04</v>
      </c>
      <c r="W957" s="19">
        <f t="shared" si="59"/>
        <v>2082.98</v>
      </c>
    </row>
    <row r="958" spans="1:23">
      <c r="A958" s="18">
        <v>957</v>
      </c>
      <c r="B958" s="15">
        <v>66</v>
      </c>
      <c r="C958" s="14" t="s">
        <v>67</v>
      </c>
      <c r="D958" s="16">
        <v>2010</v>
      </c>
      <c r="E958" s="14" t="s">
        <v>155</v>
      </c>
      <c r="F958" s="16">
        <v>5</v>
      </c>
      <c r="G958" s="16" t="s">
        <v>1530</v>
      </c>
      <c r="H958" s="17">
        <v>20.78</v>
      </c>
      <c r="I958" s="17">
        <v>2425.2199999999998</v>
      </c>
      <c r="J958" s="17">
        <v>0</v>
      </c>
      <c r="K958" s="17">
        <v>1.52</v>
      </c>
      <c r="L958" s="17">
        <v>236.94</v>
      </c>
      <c r="M958" s="17">
        <v>0</v>
      </c>
      <c r="N958" s="17">
        <v>0</v>
      </c>
      <c r="O958" s="17">
        <v>0</v>
      </c>
      <c r="P958" s="17">
        <v>0</v>
      </c>
      <c r="Q958" s="17">
        <v>0</v>
      </c>
      <c r="R958" s="17">
        <v>0</v>
      </c>
      <c r="S958" s="17">
        <v>0</v>
      </c>
      <c r="T958" s="19">
        <f t="shared" si="56"/>
        <v>22.3</v>
      </c>
      <c r="U958" s="19">
        <f t="shared" si="57"/>
        <v>2662.16</v>
      </c>
      <c r="V958" s="19">
        <f t="shared" si="58"/>
        <v>0</v>
      </c>
      <c r="W958" s="19">
        <f t="shared" si="59"/>
        <v>2684.46</v>
      </c>
    </row>
    <row r="959" spans="1:23">
      <c r="A959" s="18">
        <v>958</v>
      </c>
      <c r="B959" s="15">
        <v>66</v>
      </c>
      <c r="C959" s="14" t="s">
        <v>67</v>
      </c>
      <c r="D959" s="16">
        <v>2011</v>
      </c>
      <c r="E959" s="14" t="s">
        <v>155</v>
      </c>
      <c r="F959" s="16">
        <v>5</v>
      </c>
      <c r="G959" s="16" t="s">
        <v>1530</v>
      </c>
      <c r="H959" s="17">
        <v>13.5</v>
      </c>
      <c r="I959" s="17">
        <v>1133.97</v>
      </c>
      <c r="J959" s="17">
        <v>0</v>
      </c>
      <c r="K959" s="17">
        <v>13.68</v>
      </c>
      <c r="L959" s="17">
        <v>2928.18</v>
      </c>
      <c r="M959" s="17">
        <v>0</v>
      </c>
      <c r="N959" s="17">
        <v>0.56999999999999995</v>
      </c>
      <c r="O959" s="17">
        <v>239.26</v>
      </c>
      <c r="P959" s="17">
        <v>0</v>
      </c>
      <c r="Q959" s="17">
        <v>3.43</v>
      </c>
      <c r="R959" s="17">
        <v>0.04</v>
      </c>
      <c r="S959" s="17">
        <v>0.01</v>
      </c>
      <c r="T959" s="19">
        <f t="shared" si="56"/>
        <v>31.18</v>
      </c>
      <c r="U959" s="19">
        <f t="shared" si="57"/>
        <v>4301.45</v>
      </c>
      <c r="V959" s="19">
        <f t="shared" si="58"/>
        <v>0.01</v>
      </c>
      <c r="W959" s="19">
        <f t="shared" si="59"/>
        <v>4332.6400000000003</v>
      </c>
    </row>
    <row r="960" spans="1:23">
      <c r="A960" s="18">
        <v>959</v>
      </c>
      <c r="B960" s="15">
        <v>66</v>
      </c>
      <c r="C960" s="14" t="s">
        <v>67</v>
      </c>
      <c r="D960" s="16">
        <v>2012</v>
      </c>
      <c r="E960" s="14" t="s">
        <v>155</v>
      </c>
      <c r="F960" s="16">
        <v>5</v>
      </c>
      <c r="G960" s="16" t="s">
        <v>1530</v>
      </c>
      <c r="H960" s="17">
        <v>11.11</v>
      </c>
      <c r="I960" s="17">
        <v>4320.3500000000004</v>
      </c>
      <c r="J960" s="17">
        <v>0</v>
      </c>
      <c r="K960" s="17">
        <v>1.23</v>
      </c>
      <c r="L960" s="17">
        <v>420.35</v>
      </c>
      <c r="M960" s="17">
        <v>0</v>
      </c>
      <c r="N960" s="17">
        <v>1.1100000000000001</v>
      </c>
      <c r="O960" s="17">
        <v>41.35</v>
      </c>
      <c r="P960" s="17">
        <v>0</v>
      </c>
      <c r="Q960" s="17">
        <v>0</v>
      </c>
      <c r="R960" s="17">
        <v>0</v>
      </c>
      <c r="S960" s="17">
        <v>0</v>
      </c>
      <c r="T960" s="19">
        <f t="shared" si="56"/>
        <v>13.45</v>
      </c>
      <c r="U960" s="19">
        <f t="shared" si="57"/>
        <v>4782.0500000000011</v>
      </c>
      <c r="V960" s="19">
        <f t="shared" si="58"/>
        <v>0</v>
      </c>
      <c r="W960" s="19">
        <f t="shared" si="59"/>
        <v>4795.5000000000009</v>
      </c>
    </row>
    <row r="961" spans="1:23">
      <c r="A961" s="18">
        <v>960</v>
      </c>
      <c r="B961" s="15">
        <v>66</v>
      </c>
      <c r="C961" s="14" t="s">
        <v>67</v>
      </c>
      <c r="D961" s="16">
        <v>2013</v>
      </c>
      <c r="E961" s="14" t="s">
        <v>155</v>
      </c>
      <c r="F961" s="16">
        <v>5</v>
      </c>
      <c r="G961" s="16" t="s">
        <v>1530</v>
      </c>
      <c r="H961" s="17">
        <v>54.17</v>
      </c>
      <c r="I961" s="17">
        <v>4049.28</v>
      </c>
      <c r="J961" s="17">
        <v>12.45</v>
      </c>
      <c r="K961" s="17">
        <v>2.84</v>
      </c>
      <c r="L961" s="17">
        <v>621.71</v>
      </c>
      <c r="M961" s="17">
        <v>0</v>
      </c>
      <c r="N961" s="17">
        <v>23.34</v>
      </c>
      <c r="O961" s="17">
        <v>353.82</v>
      </c>
      <c r="P961" s="17">
        <v>22.7</v>
      </c>
      <c r="Q961" s="17">
        <v>0.01</v>
      </c>
      <c r="R961" s="17">
        <v>0</v>
      </c>
      <c r="S961" s="17">
        <v>2.54</v>
      </c>
      <c r="T961" s="19">
        <f t="shared" si="56"/>
        <v>80.360000000000014</v>
      </c>
      <c r="U961" s="19">
        <f t="shared" si="57"/>
        <v>5024.8099999999995</v>
      </c>
      <c r="V961" s="19">
        <f t="shared" si="58"/>
        <v>37.69</v>
      </c>
      <c r="W961" s="19">
        <f t="shared" si="59"/>
        <v>5142.8599999999988</v>
      </c>
    </row>
    <row r="962" spans="1:23">
      <c r="A962" s="18">
        <v>961</v>
      </c>
      <c r="B962" s="15">
        <v>66</v>
      </c>
      <c r="C962" s="14" t="s">
        <v>67</v>
      </c>
      <c r="D962" s="16">
        <v>2014</v>
      </c>
      <c r="E962" s="14" t="s">
        <v>155</v>
      </c>
      <c r="F962" s="16">
        <v>5</v>
      </c>
      <c r="G962" s="16" t="s">
        <v>1530</v>
      </c>
      <c r="H962" s="17">
        <v>133.27000000000001</v>
      </c>
      <c r="I962" s="17">
        <v>7380.64</v>
      </c>
      <c r="J962" s="17">
        <v>23.69</v>
      </c>
      <c r="K962" s="17">
        <v>4.3899999999999997</v>
      </c>
      <c r="L962" s="17">
        <v>892.29</v>
      </c>
      <c r="M962" s="17">
        <v>0</v>
      </c>
      <c r="N962" s="17">
        <v>153.86000000000001</v>
      </c>
      <c r="O962" s="17">
        <v>19142.95</v>
      </c>
      <c r="P962" s="17">
        <v>15.99</v>
      </c>
      <c r="Q962" s="17">
        <v>2.63</v>
      </c>
      <c r="R962" s="17">
        <v>0.38</v>
      </c>
      <c r="S962" s="17">
        <v>0</v>
      </c>
      <c r="T962" s="19">
        <f t="shared" ref="T962:T1025" si="60">SUM(H962,K962,N962,Q962)</f>
        <v>294.14999999999998</v>
      </c>
      <c r="U962" s="19">
        <f t="shared" ref="U962:U1025" si="61">SUM(I962,L962,O962,R962)</f>
        <v>27416.260000000002</v>
      </c>
      <c r="V962" s="19">
        <f t="shared" ref="V962:V1025" si="62">SUM(J962,M962,P962,S962)</f>
        <v>39.68</v>
      </c>
      <c r="W962" s="19">
        <f t="shared" ref="W962:W1025" si="63">SUM(T962:V962)</f>
        <v>27750.090000000004</v>
      </c>
    </row>
    <row r="963" spans="1:23">
      <c r="A963" s="18">
        <v>962</v>
      </c>
      <c r="B963" s="15">
        <v>66</v>
      </c>
      <c r="C963" s="14" t="s">
        <v>67</v>
      </c>
      <c r="D963" s="16">
        <v>2015</v>
      </c>
      <c r="E963" s="14" t="s">
        <v>155</v>
      </c>
      <c r="F963" s="16">
        <v>5</v>
      </c>
      <c r="G963" s="16" t="s">
        <v>1530</v>
      </c>
      <c r="H963" s="17">
        <v>27.329094056342331</v>
      </c>
      <c r="I963" s="17">
        <v>2490.0398970375882</v>
      </c>
      <c r="J963" s="17">
        <v>18.483962797205301</v>
      </c>
      <c r="K963" s="17">
        <v>12.100802712180601</v>
      </c>
      <c r="L963" s="17">
        <v>2897.7070091571968</v>
      </c>
      <c r="M963" s="17">
        <v>0.19491107384055181</v>
      </c>
      <c r="N963" s="17">
        <v>242.33043041516811</v>
      </c>
      <c r="O963" s="17">
        <v>8927.4871610895352</v>
      </c>
      <c r="P963" s="17">
        <v>56.128685076728523</v>
      </c>
      <c r="Q963" s="17">
        <v>16.4433052010368</v>
      </c>
      <c r="R963" s="17">
        <v>3337.905156192543</v>
      </c>
      <c r="S963" s="17">
        <v>3.5975784101814399</v>
      </c>
      <c r="T963" s="19">
        <f t="shared" si="60"/>
        <v>298.20363238472788</v>
      </c>
      <c r="U963" s="19">
        <f t="shared" si="61"/>
        <v>17653.139223476865</v>
      </c>
      <c r="V963" s="19">
        <f t="shared" si="62"/>
        <v>78.405137357955809</v>
      </c>
      <c r="W963" s="19">
        <f t="shared" si="63"/>
        <v>18029.747993219549</v>
      </c>
    </row>
    <row r="964" spans="1:23">
      <c r="A964" s="18">
        <v>963</v>
      </c>
      <c r="B964" s="15">
        <v>66</v>
      </c>
      <c r="C964" s="14" t="s">
        <v>67</v>
      </c>
      <c r="D964" s="16">
        <v>2016</v>
      </c>
      <c r="E964" s="14" t="s">
        <v>155</v>
      </c>
      <c r="F964" s="16">
        <v>5</v>
      </c>
      <c r="G964" s="16" t="s">
        <v>1530</v>
      </c>
      <c r="H964" s="17">
        <v>13.015007721378836</v>
      </c>
      <c r="I964" s="17">
        <v>1709.4175668069365</v>
      </c>
      <c r="J964" s="17">
        <v>0.28510340874649642</v>
      </c>
      <c r="K964" s="17">
        <v>3.5008051264182494</v>
      </c>
      <c r="L964" s="17">
        <v>837.28409519666332</v>
      </c>
      <c r="M964" s="17">
        <v>2.5524878509413075E-2</v>
      </c>
      <c r="N964" s="17">
        <v>356.30041833585216</v>
      </c>
      <c r="O964" s="17">
        <v>21572.023021873461</v>
      </c>
      <c r="P964" s="17">
        <v>67.765253589049465</v>
      </c>
      <c r="Q964" s="17">
        <v>1.219957238612255</v>
      </c>
      <c r="R964" s="17">
        <v>3056.3304172843427</v>
      </c>
      <c r="S964" s="17">
        <v>0.19203450600700595</v>
      </c>
      <c r="T964" s="19">
        <f t="shared" si="60"/>
        <v>374.03618842226149</v>
      </c>
      <c r="U964" s="19">
        <f t="shared" si="61"/>
        <v>27175.055101161404</v>
      </c>
      <c r="V964" s="19">
        <f t="shared" si="62"/>
        <v>68.267916382312379</v>
      </c>
      <c r="W964" s="19">
        <f t="shared" si="63"/>
        <v>27617.359205965979</v>
      </c>
    </row>
    <row r="965" spans="1:23">
      <c r="A965" s="18">
        <v>964</v>
      </c>
      <c r="B965" s="15">
        <v>66</v>
      </c>
      <c r="C965" s="14" t="s">
        <v>67</v>
      </c>
      <c r="D965" s="16">
        <v>2017</v>
      </c>
      <c r="E965" s="14" t="s">
        <v>155</v>
      </c>
      <c r="F965" s="16">
        <v>5</v>
      </c>
      <c r="G965" s="16" t="s">
        <v>1530</v>
      </c>
      <c r="H965" s="17">
        <v>14.710930113440753</v>
      </c>
      <c r="I965" s="17">
        <v>1942.9166113877388</v>
      </c>
      <c r="J965" s="17">
        <v>1.3105455400401378</v>
      </c>
      <c r="K965" s="17">
        <v>4.9053160135356402</v>
      </c>
      <c r="L965" s="17">
        <v>1405.1818528376982</v>
      </c>
      <c r="M965" s="17">
        <v>0.14549973550082707</v>
      </c>
      <c r="N965" s="17">
        <v>297.77790466274257</v>
      </c>
      <c r="O965" s="17">
        <v>12292.439293661255</v>
      </c>
      <c r="P965" s="17">
        <v>58.258980796520362</v>
      </c>
      <c r="Q965" s="17">
        <v>0</v>
      </c>
      <c r="R965" s="17">
        <v>0</v>
      </c>
      <c r="S965" s="17">
        <v>0</v>
      </c>
      <c r="T965" s="19">
        <f t="shared" si="60"/>
        <v>317.39415078971899</v>
      </c>
      <c r="U965" s="19">
        <f t="shared" si="61"/>
        <v>15640.537757886692</v>
      </c>
      <c r="V965" s="19">
        <f t="shared" si="62"/>
        <v>59.715026072061328</v>
      </c>
      <c r="W965" s="19">
        <f t="shared" si="63"/>
        <v>16017.646934748473</v>
      </c>
    </row>
    <row r="966" spans="1:23">
      <c r="A966" s="18">
        <v>965</v>
      </c>
      <c r="B966" s="15">
        <v>66</v>
      </c>
      <c r="C966" s="14" t="s">
        <v>67</v>
      </c>
      <c r="D966" s="16">
        <v>2018</v>
      </c>
      <c r="E966" s="14" t="s">
        <v>155</v>
      </c>
      <c r="F966" s="16">
        <v>5</v>
      </c>
      <c r="G966" s="16" t="s">
        <v>1530</v>
      </c>
      <c r="H966" s="17">
        <v>30.656881818405694</v>
      </c>
      <c r="I966" s="17">
        <v>2363.3202354273894</v>
      </c>
      <c r="J966" s="17">
        <v>7.1142413869529886</v>
      </c>
      <c r="K966" s="17">
        <v>1.0280986036890192</v>
      </c>
      <c r="L966" s="17">
        <v>232.61394340877189</v>
      </c>
      <c r="M966" s="17">
        <v>0</v>
      </c>
      <c r="N966" s="17">
        <v>74.584480508286745</v>
      </c>
      <c r="O966" s="17">
        <v>2459.999251360603</v>
      </c>
      <c r="P966" s="17">
        <v>3.0052552515576134</v>
      </c>
      <c r="Q966" s="17">
        <v>0</v>
      </c>
      <c r="R966" s="17">
        <v>0</v>
      </c>
      <c r="S966" s="17">
        <v>0</v>
      </c>
      <c r="T966" s="19">
        <f t="shared" si="60"/>
        <v>106.26946093038146</v>
      </c>
      <c r="U966" s="19">
        <f t="shared" si="61"/>
        <v>5055.9334301967647</v>
      </c>
      <c r="V966" s="19">
        <f t="shared" si="62"/>
        <v>10.119496638510602</v>
      </c>
      <c r="W966" s="19">
        <f t="shared" si="63"/>
        <v>5172.3223877656574</v>
      </c>
    </row>
    <row r="967" spans="1:23">
      <c r="A967" s="18">
        <v>966</v>
      </c>
      <c r="B967" s="15">
        <v>66</v>
      </c>
      <c r="C967" s="14" t="s">
        <v>67</v>
      </c>
      <c r="D967" s="16">
        <v>2019</v>
      </c>
      <c r="E967" s="14" t="s">
        <v>155</v>
      </c>
      <c r="F967" s="16">
        <v>5</v>
      </c>
      <c r="G967" s="16" t="s">
        <v>1530</v>
      </c>
      <c r="H967" s="17">
        <v>27.202831367808862</v>
      </c>
      <c r="I967" s="17">
        <v>1563.0953925406045</v>
      </c>
      <c r="J967" s="17">
        <v>1.6381430935572776</v>
      </c>
      <c r="K967" s="17">
        <v>5.4268473662393877</v>
      </c>
      <c r="L967" s="17">
        <v>5008.5756903594902</v>
      </c>
      <c r="M967" s="17">
        <v>0</v>
      </c>
      <c r="N967" s="17">
        <v>184.0645063300752</v>
      </c>
      <c r="O967" s="17">
        <v>2780.220010062304</v>
      </c>
      <c r="P967" s="17">
        <v>13.857748132303476</v>
      </c>
      <c r="Q967" s="17">
        <v>2.4827121389990223</v>
      </c>
      <c r="R967" s="17">
        <v>9688.5512180767073</v>
      </c>
      <c r="S967" s="17">
        <v>6.5101208425755702E-2</v>
      </c>
      <c r="T967" s="19">
        <f t="shared" si="60"/>
        <v>219.17689720312248</v>
      </c>
      <c r="U967" s="19">
        <f t="shared" si="61"/>
        <v>19040.442311039107</v>
      </c>
      <c r="V967" s="19">
        <f t="shared" si="62"/>
        <v>15.560992434286508</v>
      </c>
      <c r="W967" s="19">
        <f t="shared" si="63"/>
        <v>19275.180200676517</v>
      </c>
    </row>
    <row r="968" spans="1:23">
      <c r="A968" s="18">
        <v>967</v>
      </c>
      <c r="B968" s="15">
        <v>66</v>
      </c>
      <c r="C968" s="14" t="s">
        <v>67</v>
      </c>
      <c r="D968" s="16">
        <v>2020</v>
      </c>
      <c r="E968" s="14" t="s">
        <v>155</v>
      </c>
      <c r="F968" s="16">
        <v>5</v>
      </c>
      <c r="G968" s="16" t="s">
        <v>1530</v>
      </c>
      <c r="H968" s="17">
        <v>37.294310756081202</v>
      </c>
      <c r="I968" s="17">
        <v>1554.0190480035781</v>
      </c>
      <c r="J968" s="17">
        <v>1.6162819589037694</v>
      </c>
      <c r="K968" s="17">
        <v>3.1839422814122789</v>
      </c>
      <c r="L968" s="17">
        <v>391.71674286282212</v>
      </c>
      <c r="M968" s="17">
        <v>0</v>
      </c>
      <c r="N968" s="17">
        <v>111.38915322881209</v>
      </c>
      <c r="O968" s="17">
        <v>1810.857492483912</v>
      </c>
      <c r="P968" s="17">
        <v>4.8888737048724131</v>
      </c>
      <c r="Q968" s="17">
        <v>7.1071384202549259</v>
      </c>
      <c r="R968" s="17">
        <v>820485.14315352705</v>
      </c>
      <c r="S968" s="17">
        <v>0</v>
      </c>
      <c r="T968" s="19">
        <f t="shared" si="60"/>
        <v>158.97454468656051</v>
      </c>
      <c r="U968" s="19">
        <f t="shared" si="61"/>
        <v>824241.7364368774</v>
      </c>
      <c r="V968" s="19">
        <f t="shared" si="62"/>
        <v>6.5051556637761827</v>
      </c>
      <c r="W968" s="19">
        <f t="shared" si="63"/>
        <v>824407.21613722784</v>
      </c>
    </row>
    <row r="969" spans="1:23">
      <c r="A969" s="18">
        <v>968</v>
      </c>
      <c r="B969" s="15">
        <v>66</v>
      </c>
      <c r="C969" s="14" t="s">
        <v>67</v>
      </c>
      <c r="D969" s="16">
        <v>2021</v>
      </c>
      <c r="E969" s="14" t="s">
        <v>155</v>
      </c>
      <c r="F969" s="16">
        <v>5</v>
      </c>
      <c r="G969" s="16" t="s">
        <v>1530</v>
      </c>
      <c r="H969" s="17">
        <v>30.3283223715266</v>
      </c>
      <c r="I969" s="17">
        <v>3615.4918085407676</v>
      </c>
      <c r="J969" s="17">
        <v>9.7429713314661566</v>
      </c>
      <c r="K969" s="17">
        <v>8.266148472165403</v>
      </c>
      <c r="L969" s="17">
        <v>1857.3775938571923</v>
      </c>
      <c r="M969" s="17">
        <v>0.22529502470340185</v>
      </c>
      <c r="N969" s="17">
        <v>349.59149714573437</v>
      </c>
      <c r="O969" s="17">
        <v>15236.576192491424</v>
      </c>
      <c r="P969" s="17">
        <v>51.550322560342387</v>
      </c>
      <c r="Q969" s="17">
        <v>2.9011549233722507</v>
      </c>
      <c r="R969" s="17">
        <v>209.19779714888128</v>
      </c>
      <c r="S969" s="17">
        <v>0.12707304024923688</v>
      </c>
      <c r="T969" s="19">
        <f t="shared" si="60"/>
        <v>391.08712291279863</v>
      </c>
      <c r="U969" s="19">
        <f t="shared" si="61"/>
        <v>20918.643392038266</v>
      </c>
      <c r="V969" s="19">
        <f t="shared" si="62"/>
        <v>61.645661956761181</v>
      </c>
      <c r="W969" s="19">
        <f t="shared" si="63"/>
        <v>21371.376176907826</v>
      </c>
    </row>
    <row r="970" spans="1:23">
      <c r="A970" s="18">
        <v>969</v>
      </c>
      <c r="B970" s="15">
        <v>66</v>
      </c>
      <c r="C970" s="14" t="s">
        <v>67</v>
      </c>
      <c r="D970" s="16">
        <v>2022</v>
      </c>
      <c r="E970" s="14" t="s">
        <v>155</v>
      </c>
      <c r="F970" s="16">
        <v>5</v>
      </c>
      <c r="G970" s="16" t="s">
        <v>1530</v>
      </c>
      <c r="H970" s="17">
        <v>27.263013062509128</v>
      </c>
      <c r="I970" s="17">
        <v>1471.6604263589229</v>
      </c>
      <c r="J970" s="17">
        <v>7.8925933251352278</v>
      </c>
      <c r="K970" s="17">
        <v>9.9711575670539272</v>
      </c>
      <c r="L970" s="17">
        <v>1572.0307171050933</v>
      </c>
      <c r="M970" s="17">
        <v>1.2969807459131286</v>
      </c>
      <c r="N970" s="17">
        <v>210.07175350641086</v>
      </c>
      <c r="O970" s="17">
        <v>5763.9926088040793</v>
      </c>
      <c r="P970" s="17">
        <v>74.786725945290527</v>
      </c>
      <c r="Q970" s="17">
        <v>0.86262436901803297</v>
      </c>
      <c r="R970" s="17">
        <v>2482.6871103390749</v>
      </c>
      <c r="S970" s="17">
        <v>0</v>
      </c>
      <c r="T970" s="19">
        <f t="shared" si="60"/>
        <v>248.16854850499192</v>
      </c>
      <c r="U970" s="19">
        <f t="shared" si="61"/>
        <v>11290.370862607169</v>
      </c>
      <c r="V970" s="19">
        <f t="shared" si="62"/>
        <v>83.976300016338882</v>
      </c>
      <c r="W970" s="19">
        <f t="shared" si="63"/>
        <v>11622.515711128499</v>
      </c>
    </row>
    <row r="971" spans="1:23">
      <c r="A971" s="18">
        <v>970</v>
      </c>
      <c r="B971" s="15">
        <v>67</v>
      </c>
      <c r="C971" s="14" t="s">
        <v>89</v>
      </c>
      <c r="D971" s="16">
        <v>2007</v>
      </c>
      <c r="E971" s="14" t="s">
        <v>155</v>
      </c>
      <c r="F971" s="16">
        <v>5</v>
      </c>
      <c r="G971" s="16" t="s">
        <v>1530</v>
      </c>
      <c r="H971" s="17">
        <v>179.80802480233345</v>
      </c>
      <c r="I971" s="17">
        <v>24831.265504577059</v>
      </c>
      <c r="J971" s="17">
        <v>0</v>
      </c>
      <c r="K971" s="17">
        <v>11.30412100310029</v>
      </c>
      <c r="L971" s="17">
        <v>2002.2124337840069</v>
      </c>
      <c r="M971" s="17">
        <v>0</v>
      </c>
      <c r="N971" s="17">
        <v>10.213275852580214</v>
      </c>
      <c r="O971" s="17">
        <v>1430.6692788611474</v>
      </c>
      <c r="P971" s="17">
        <v>0</v>
      </c>
      <c r="Q971" s="17">
        <v>0</v>
      </c>
      <c r="R971" s="17">
        <v>0</v>
      </c>
      <c r="S971" s="17">
        <v>0</v>
      </c>
      <c r="T971" s="19">
        <f t="shared" si="60"/>
        <v>201.32542165801394</v>
      </c>
      <c r="U971" s="19">
        <f t="shared" si="61"/>
        <v>28264.147217222213</v>
      </c>
      <c r="V971" s="19">
        <f t="shared" si="62"/>
        <v>0</v>
      </c>
      <c r="W971" s="19">
        <f t="shared" si="63"/>
        <v>28465.472638880226</v>
      </c>
    </row>
    <row r="972" spans="1:23">
      <c r="A972" s="18">
        <v>971</v>
      </c>
      <c r="B972" s="15">
        <v>67</v>
      </c>
      <c r="C972" s="14" t="s">
        <v>89</v>
      </c>
      <c r="D972" s="16">
        <v>2008</v>
      </c>
      <c r="E972" s="14" t="s">
        <v>155</v>
      </c>
      <c r="F972" s="16">
        <v>5</v>
      </c>
      <c r="G972" s="16" t="s">
        <v>1530</v>
      </c>
      <c r="H972" s="17">
        <v>118.98836989348243</v>
      </c>
      <c r="I972" s="17">
        <v>180582.75780186776</v>
      </c>
      <c r="J972" s="17">
        <v>0</v>
      </c>
      <c r="K972" s="17">
        <v>19.178429818117507</v>
      </c>
      <c r="L972" s="17">
        <v>3642.708759369601</v>
      </c>
      <c r="M972" s="17">
        <v>0</v>
      </c>
      <c r="N972" s="17">
        <v>10.149674291583343</v>
      </c>
      <c r="O972" s="17">
        <v>1525.82087272987</v>
      </c>
      <c r="P972" s="17">
        <v>0</v>
      </c>
      <c r="Q972" s="17">
        <v>4.9029377355153789</v>
      </c>
      <c r="R972" s="17">
        <v>1542.0116327252445</v>
      </c>
      <c r="S972" s="17">
        <v>0</v>
      </c>
      <c r="T972" s="19">
        <f t="shared" si="60"/>
        <v>153.21941173869865</v>
      </c>
      <c r="U972" s="19">
        <f t="shared" si="61"/>
        <v>187293.29906669247</v>
      </c>
      <c r="V972" s="19">
        <f t="shared" si="62"/>
        <v>0</v>
      </c>
      <c r="W972" s="19">
        <f t="shared" si="63"/>
        <v>187446.51847843119</v>
      </c>
    </row>
    <row r="973" spans="1:23">
      <c r="A973" s="18">
        <v>972</v>
      </c>
      <c r="B973" s="15">
        <v>67</v>
      </c>
      <c r="C973" s="14" t="s">
        <v>89</v>
      </c>
      <c r="D973" s="16">
        <v>2009</v>
      </c>
      <c r="E973" s="14" t="s">
        <v>155</v>
      </c>
      <c r="F973" s="16">
        <v>5</v>
      </c>
      <c r="G973" s="16" t="s">
        <v>1530</v>
      </c>
      <c r="H973" s="17">
        <v>128.66</v>
      </c>
      <c r="I973" s="17">
        <v>19316.689999999999</v>
      </c>
      <c r="J973" s="17">
        <v>5.03</v>
      </c>
      <c r="K973" s="17">
        <v>20.13</v>
      </c>
      <c r="L973" s="17">
        <v>5654.89</v>
      </c>
      <c r="M973" s="17">
        <v>0</v>
      </c>
      <c r="N973" s="17">
        <v>4.0599999999999996</v>
      </c>
      <c r="O973" s="17">
        <v>447.47</v>
      </c>
      <c r="P973" s="17">
        <v>0.42</v>
      </c>
      <c r="Q973" s="17">
        <v>0</v>
      </c>
      <c r="R973" s="17">
        <v>0</v>
      </c>
      <c r="S973" s="17">
        <v>0</v>
      </c>
      <c r="T973" s="19">
        <f t="shared" si="60"/>
        <v>152.85</v>
      </c>
      <c r="U973" s="19">
        <f t="shared" si="61"/>
        <v>25419.05</v>
      </c>
      <c r="V973" s="19">
        <f t="shared" si="62"/>
        <v>5.45</v>
      </c>
      <c r="W973" s="19">
        <f t="shared" si="63"/>
        <v>25577.35</v>
      </c>
    </row>
    <row r="974" spans="1:23">
      <c r="A974" s="18">
        <v>973</v>
      </c>
      <c r="B974" s="15">
        <v>67</v>
      </c>
      <c r="C974" s="14" t="s">
        <v>89</v>
      </c>
      <c r="D974" s="16">
        <v>2010</v>
      </c>
      <c r="E974" s="14" t="s">
        <v>155</v>
      </c>
      <c r="F974" s="16">
        <v>5</v>
      </c>
      <c r="G974" s="16" t="s">
        <v>1530</v>
      </c>
      <c r="H974" s="17">
        <v>227.39</v>
      </c>
      <c r="I974" s="17">
        <v>31347.96</v>
      </c>
      <c r="J974" s="17">
        <v>2.75</v>
      </c>
      <c r="K974" s="17">
        <v>16.25</v>
      </c>
      <c r="L974" s="17">
        <v>3917.53</v>
      </c>
      <c r="M974" s="17">
        <v>0.06</v>
      </c>
      <c r="N974" s="17">
        <v>49.6</v>
      </c>
      <c r="O974" s="17">
        <v>7479.01</v>
      </c>
      <c r="P974" s="17">
        <v>0.73</v>
      </c>
      <c r="Q974" s="17">
        <v>0</v>
      </c>
      <c r="R974" s="17">
        <v>0</v>
      </c>
      <c r="S974" s="17">
        <v>0</v>
      </c>
      <c r="T974" s="19">
        <f t="shared" si="60"/>
        <v>293.24</v>
      </c>
      <c r="U974" s="19">
        <f t="shared" si="61"/>
        <v>42744.5</v>
      </c>
      <c r="V974" s="19">
        <f t="shared" si="62"/>
        <v>3.54</v>
      </c>
      <c r="W974" s="19">
        <f t="shared" si="63"/>
        <v>43041.279999999999</v>
      </c>
    </row>
    <row r="975" spans="1:23">
      <c r="A975" s="18">
        <v>974</v>
      </c>
      <c r="B975" s="15">
        <v>67</v>
      </c>
      <c r="C975" s="14" t="s">
        <v>89</v>
      </c>
      <c r="D975" s="16">
        <v>2011</v>
      </c>
      <c r="E975" s="14" t="s">
        <v>155</v>
      </c>
      <c r="F975" s="16">
        <v>5</v>
      </c>
      <c r="G975" s="16" t="s">
        <v>1530</v>
      </c>
      <c r="H975" s="17">
        <v>233.82</v>
      </c>
      <c r="I975" s="17">
        <v>27339.77</v>
      </c>
      <c r="J975" s="17">
        <v>4.2699999999999996</v>
      </c>
      <c r="K975" s="17">
        <v>29.24</v>
      </c>
      <c r="L975" s="17">
        <v>8246.99</v>
      </c>
      <c r="M975" s="17">
        <v>0.17</v>
      </c>
      <c r="N975" s="17">
        <v>17.16</v>
      </c>
      <c r="O975" s="17">
        <v>3435.84</v>
      </c>
      <c r="P975" s="17">
        <v>0</v>
      </c>
      <c r="Q975" s="17">
        <v>4.95</v>
      </c>
      <c r="R975" s="17">
        <v>0.02</v>
      </c>
      <c r="S975" s="17">
        <v>0.11</v>
      </c>
      <c r="T975" s="19">
        <f t="shared" si="60"/>
        <v>285.17</v>
      </c>
      <c r="U975" s="19">
        <f t="shared" si="61"/>
        <v>39022.620000000003</v>
      </c>
      <c r="V975" s="19">
        <f t="shared" si="62"/>
        <v>4.55</v>
      </c>
      <c r="W975" s="19">
        <f t="shared" si="63"/>
        <v>39312.340000000004</v>
      </c>
    </row>
    <row r="976" spans="1:23">
      <c r="A976" s="18">
        <v>975</v>
      </c>
      <c r="B976" s="15">
        <v>67</v>
      </c>
      <c r="C976" s="14" t="s">
        <v>89</v>
      </c>
      <c r="D976" s="16">
        <v>2012</v>
      </c>
      <c r="E976" s="14" t="s">
        <v>155</v>
      </c>
      <c r="F976" s="16">
        <v>5</v>
      </c>
      <c r="G976" s="16" t="s">
        <v>1530</v>
      </c>
      <c r="H976" s="17">
        <v>131.84</v>
      </c>
      <c r="I976" s="17">
        <v>7458.38</v>
      </c>
      <c r="J976" s="17">
        <v>8.0500000000000007</v>
      </c>
      <c r="K976" s="17">
        <v>5.94</v>
      </c>
      <c r="L976" s="17">
        <v>1380.77</v>
      </c>
      <c r="M976" s="17">
        <v>0.06</v>
      </c>
      <c r="N976" s="17">
        <v>10.95</v>
      </c>
      <c r="O976" s="17">
        <v>354.14</v>
      </c>
      <c r="P976" s="17">
        <v>18.37</v>
      </c>
      <c r="Q976" s="17">
        <v>0</v>
      </c>
      <c r="R976" s="17">
        <v>0</v>
      </c>
      <c r="S976" s="17">
        <v>0</v>
      </c>
      <c r="T976" s="19">
        <f t="shared" si="60"/>
        <v>148.72999999999999</v>
      </c>
      <c r="U976" s="19">
        <f t="shared" si="61"/>
        <v>9193.2899999999991</v>
      </c>
      <c r="V976" s="19">
        <f t="shared" si="62"/>
        <v>26.480000000000004</v>
      </c>
      <c r="W976" s="19">
        <f t="shared" si="63"/>
        <v>9368.4999999999982</v>
      </c>
    </row>
    <row r="977" spans="1:23">
      <c r="A977" s="18">
        <v>976</v>
      </c>
      <c r="B977" s="15">
        <v>67</v>
      </c>
      <c r="C977" s="14" t="s">
        <v>89</v>
      </c>
      <c r="D977" s="16">
        <v>2013</v>
      </c>
      <c r="E977" s="14" t="s">
        <v>155</v>
      </c>
      <c r="F977" s="16">
        <v>5</v>
      </c>
      <c r="G977" s="16" t="s">
        <v>1530</v>
      </c>
      <c r="H977" s="17">
        <v>121.05</v>
      </c>
      <c r="I977" s="17">
        <v>6595.03</v>
      </c>
      <c r="J977" s="17">
        <v>16.52</v>
      </c>
      <c r="K977" s="17">
        <v>2.17</v>
      </c>
      <c r="L977" s="17">
        <v>681.89</v>
      </c>
      <c r="M977" s="17">
        <v>0</v>
      </c>
      <c r="N977" s="17">
        <v>1.07</v>
      </c>
      <c r="O977" s="17">
        <v>58.98</v>
      </c>
      <c r="P977" s="17">
        <v>7.0000000000000007E-2</v>
      </c>
      <c r="Q977" s="17">
        <v>1.5</v>
      </c>
      <c r="R977" s="17">
        <v>0</v>
      </c>
      <c r="S977" s="17">
        <v>0</v>
      </c>
      <c r="T977" s="19">
        <f t="shared" si="60"/>
        <v>125.78999999999999</v>
      </c>
      <c r="U977" s="19">
        <f t="shared" si="61"/>
        <v>7335.9</v>
      </c>
      <c r="V977" s="19">
        <f t="shared" si="62"/>
        <v>16.59</v>
      </c>
      <c r="W977" s="19">
        <f t="shared" si="63"/>
        <v>7478.28</v>
      </c>
    </row>
    <row r="978" spans="1:23">
      <c r="A978" s="18">
        <v>977</v>
      </c>
      <c r="B978" s="15">
        <v>67</v>
      </c>
      <c r="C978" s="14" t="s">
        <v>89</v>
      </c>
      <c r="D978" s="16">
        <v>2014</v>
      </c>
      <c r="E978" s="14" t="s">
        <v>155</v>
      </c>
      <c r="F978" s="16">
        <v>5</v>
      </c>
      <c r="G978" s="16" t="s">
        <v>1530</v>
      </c>
      <c r="H978" s="17">
        <v>120.5</v>
      </c>
      <c r="I978" s="17">
        <v>5332.62</v>
      </c>
      <c r="J978" s="17">
        <v>23.82</v>
      </c>
      <c r="K978" s="17">
        <v>1.21</v>
      </c>
      <c r="L978" s="17">
        <v>381.85</v>
      </c>
      <c r="M978" s="17">
        <v>0.04</v>
      </c>
      <c r="N978" s="17">
        <v>0.3</v>
      </c>
      <c r="O978" s="17">
        <v>6.24</v>
      </c>
      <c r="P978" s="17">
        <v>0</v>
      </c>
      <c r="Q978" s="17">
        <v>0.26</v>
      </c>
      <c r="R978" s="17">
        <v>0.01</v>
      </c>
      <c r="S978" s="17">
        <v>0</v>
      </c>
      <c r="T978" s="19">
        <f t="shared" si="60"/>
        <v>122.27</v>
      </c>
      <c r="U978" s="19">
        <f t="shared" si="61"/>
        <v>5720.72</v>
      </c>
      <c r="V978" s="19">
        <f t="shared" si="62"/>
        <v>23.86</v>
      </c>
      <c r="W978" s="19">
        <f t="shared" si="63"/>
        <v>5866.85</v>
      </c>
    </row>
    <row r="979" spans="1:23">
      <c r="A979" s="18">
        <v>978</v>
      </c>
      <c r="B979" s="15">
        <v>67</v>
      </c>
      <c r="C979" s="14" t="s">
        <v>89</v>
      </c>
      <c r="D979" s="16">
        <v>2015</v>
      </c>
      <c r="E979" s="14" t="s">
        <v>155</v>
      </c>
      <c r="F979" s="16">
        <v>5</v>
      </c>
      <c r="G979" s="16" t="s">
        <v>1530</v>
      </c>
      <c r="H979" s="17">
        <v>67.791042345276878</v>
      </c>
      <c r="I979" s="17">
        <v>3377.5286644951138</v>
      </c>
      <c r="J979" s="17">
        <v>4.9022801302931596</v>
      </c>
      <c r="K979" s="17">
        <v>0.70195439739413679</v>
      </c>
      <c r="L979" s="17">
        <v>278.52931596091207</v>
      </c>
      <c r="M979" s="17">
        <v>0</v>
      </c>
      <c r="N979" s="17">
        <v>16.86319218241043</v>
      </c>
      <c r="O979" s="17">
        <v>1317.2768729641689</v>
      </c>
      <c r="P979" s="17">
        <v>0.29804560260586321</v>
      </c>
      <c r="Q979" s="17">
        <v>0</v>
      </c>
      <c r="R979" s="17">
        <v>0</v>
      </c>
      <c r="S979" s="17">
        <v>0</v>
      </c>
      <c r="T979" s="19">
        <f t="shared" si="60"/>
        <v>85.35618892508144</v>
      </c>
      <c r="U979" s="19">
        <f t="shared" si="61"/>
        <v>4973.3348534201941</v>
      </c>
      <c r="V979" s="19">
        <f t="shared" si="62"/>
        <v>5.2003257328990227</v>
      </c>
      <c r="W979" s="19">
        <f t="shared" si="63"/>
        <v>5063.8913680781743</v>
      </c>
    </row>
    <row r="980" spans="1:23">
      <c r="A980" s="18">
        <v>979</v>
      </c>
      <c r="B980" s="15">
        <v>67</v>
      </c>
      <c r="C980" s="14" t="s">
        <v>89</v>
      </c>
      <c r="D980" s="16">
        <v>2017</v>
      </c>
      <c r="E980" s="14" t="s">
        <v>155</v>
      </c>
      <c r="F980" s="16">
        <v>5</v>
      </c>
      <c r="G980" s="16" t="s">
        <v>1530</v>
      </c>
      <c r="H980" s="17">
        <v>147.59800873022655</v>
      </c>
      <c r="I980" s="17">
        <v>11971.008880544445</v>
      </c>
      <c r="J980" s="17">
        <v>15.650107138330764</v>
      </c>
      <c r="K980" s="17">
        <v>11.766406017430979</v>
      </c>
      <c r="L980" s="17">
        <v>3736.4481359109409</v>
      </c>
      <c r="M980" s="17">
        <v>2.2105570308976925E-2</v>
      </c>
      <c r="N980" s="17">
        <v>193.26383735016105</v>
      </c>
      <c r="O980" s="17">
        <v>21519.705371064101</v>
      </c>
      <c r="P980" s="17">
        <v>15.300821442992682</v>
      </c>
      <c r="Q980" s="17">
        <v>3.6671195852405525</v>
      </c>
      <c r="R980" s="17">
        <v>1125.1085029813044</v>
      </c>
      <c r="S980" s="17">
        <v>7.4416191888139915E-2</v>
      </c>
      <c r="T980" s="19">
        <f t="shared" si="60"/>
        <v>356.2953716830591</v>
      </c>
      <c r="U980" s="19">
        <f t="shared" si="61"/>
        <v>38352.270890500789</v>
      </c>
      <c r="V980" s="19">
        <f t="shared" si="62"/>
        <v>31.047450343520563</v>
      </c>
      <c r="W980" s="19">
        <f t="shared" si="63"/>
        <v>38739.613712527367</v>
      </c>
    </row>
    <row r="981" spans="1:23">
      <c r="A981" s="18">
        <v>980</v>
      </c>
      <c r="B981" s="15">
        <v>67</v>
      </c>
      <c r="C981" s="14" t="s">
        <v>89</v>
      </c>
      <c r="D981" s="16">
        <v>2018</v>
      </c>
      <c r="E981" s="14" t="s">
        <v>155</v>
      </c>
      <c r="F981" s="16">
        <v>5</v>
      </c>
      <c r="G981" s="16" t="s">
        <v>1530</v>
      </c>
      <c r="H981" s="17">
        <v>26.015890234249024</v>
      </c>
      <c r="I981" s="17">
        <v>3602.586146094663</v>
      </c>
      <c r="J981" s="17">
        <v>0.58171492232883659</v>
      </c>
      <c r="K981" s="17">
        <v>3.953460125731374</v>
      </c>
      <c r="L981" s="17">
        <v>1831.2017021062727</v>
      </c>
      <c r="M981" s="17">
        <v>0</v>
      </c>
      <c r="N981" s="17">
        <v>34.807604193279531</v>
      </c>
      <c r="O981" s="17">
        <v>4986.7215104517873</v>
      </c>
      <c r="P981" s="17">
        <v>1.904800995129061</v>
      </c>
      <c r="Q981" s="17">
        <v>0</v>
      </c>
      <c r="R981" s="17">
        <v>0</v>
      </c>
      <c r="S981" s="17">
        <v>0</v>
      </c>
      <c r="T981" s="19">
        <f t="shared" si="60"/>
        <v>64.776954553259927</v>
      </c>
      <c r="U981" s="19">
        <f t="shared" si="61"/>
        <v>10420.509358652722</v>
      </c>
      <c r="V981" s="19">
        <f t="shared" si="62"/>
        <v>2.4865159174578975</v>
      </c>
      <c r="W981" s="19">
        <f t="shared" si="63"/>
        <v>10487.77282912344</v>
      </c>
    </row>
    <row r="982" spans="1:23">
      <c r="A982" s="18">
        <v>981</v>
      </c>
      <c r="B982" s="15">
        <v>67</v>
      </c>
      <c r="C982" s="14" t="s">
        <v>89</v>
      </c>
      <c r="D982" s="16">
        <v>2019</v>
      </c>
      <c r="E982" s="14" t="s">
        <v>155</v>
      </c>
      <c r="F982" s="16">
        <v>5</v>
      </c>
      <c r="G982" s="16" t="s">
        <v>1530</v>
      </c>
      <c r="H982" s="17">
        <v>41.171304221787828</v>
      </c>
      <c r="I982" s="17">
        <v>4878.6825608862737</v>
      </c>
      <c r="J982" s="17">
        <v>1.1200645588413882</v>
      </c>
      <c r="K982" s="17">
        <v>7.1517720383435641</v>
      </c>
      <c r="L982" s="17">
        <v>2272.7723713230253</v>
      </c>
      <c r="M982" s="17">
        <v>0</v>
      </c>
      <c r="N982" s="17">
        <v>82.235036490631529</v>
      </c>
      <c r="O982" s="17">
        <v>8740.0751671752769</v>
      </c>
      <c r="P982" s="17">
        <v>2.8582800239745212</v>
      </c>
      <c r="Q982" s="17">
        <v>1.7706515820441806</v>
      </c>
      <c r="R982" s="17">
        <v>7884.8565015219119</v>
      </c>
      <c r="S982" s="17">
        <v>0.21624077940698316</v>
      </c>
      <c r="T982" s="19">
        <f t="shared" si="60"/>
        <v>132.32876433280708</v>
      </c>
      <c r="U982" s="19">
        <f t="shared" si="61"/>
        <v>23776.386600906488</v>
      </c>
      <c r="V982" s="19">
        <f t="shared" si="62"/>
        <v>4.1945853622228926</v>
      </c>
      <c r="W982" s="19">
        <f t="shared" si="63"/>
        <v>23912.909950601519</v>
      </c>
    </row>
    <row r="983" spans="1:23">
      <c r="A983" s="18">
        <v>982</v>
      </c>
      <c r="B983" s="15">
        <v>67</v>
      </c>
      <c r="C983" s="14" t="s">
        <v>89</v>
      </c>
      <c r="D983" s="16">
        <v>2020</v>
      </c>
      <c r="E983" s="14" t="s">
        <v>155</v>
      </c>
      <c r="F983" s="16">
        <v>5</v>
      </c>
      <c r="G983" s="16" t="s">
        <v>1530</v>
      </c>
      <c r="H983" s="17">
        <v>15.642724677490808</v>
      </c>
      <c r="I983" s="17">
        <v>2255.291658997699</v>
      </c>
      <c r="J983" s="17">
        <v>0.44968374233790759</v>
      </c>
      <c r="K983" s="17">
        <v>19.904529916591247</v>
      </c>
      <c r="L983" s="17">
        <v>4813.1442244102936</v>
      </c>
      <c r="M983" s="17">
        <v>8.5300079841890211E-2</v>
      </c>
      <c r="N983" s="17">
        <v>71.838249723599816</v>
      </c>
      <c r="O983" s="17">
        <v>7686.73802086044</v>
      </c>
      <c r="P983" s="17">
        <v>2.5904263353841741</v>
      </c>
      <c r="Q983" s="17">
        <v>5.9232984728493152</v>
      </c>
      <c r="R983" s="17">
        <v>1645.7875545660297</v>
      </c>
      <c r="S983" s="17">
        <v>0.40130641134186423</v>
      </c>
      <c r="T983" s="19">
        <f t="shared" si="60"/>
        <v>113.30880279053117</v>
      </c>
      <c r="U983" s="19">
        <f t="shared" si="61"/>
        <v>16400.961458834459</v>
      </c>
      <c r="V983" s="19">
        <f t="shared" si="62"/>
        <v>3.5267165689058362</v>
      </c>
      <c r="W983" s="19">
        <f t="shared" si="63"/>
        <v>16517.796978193899</v>
      </c>
    </row>
    <row r="984" spans="1:23">
      <c r="A984" s="18">
        <v>983</v>
      </c>
      <c r="B984" s="15">
        <v>67</v>
      </c>
      <c r="C984" s="14" t="s">
        <v>89</v>
      </c>
      <c r="D984" s="16">
        <v>2021</v>
      </c>
      <c r="E984" s="14" t="s">
        <v>155</v>
      </c>
      <c r="F984" s="16">
        <v>5</v>
      </c>
      <c r="G984" s="16" t="s">
        <v>1530</v>
      </c>
      <c r="H984" s="17">
        <v>29.023486812493843</v>
      </c>
      <c r="I984" s="17">
        <v>3248.9998966803505</v>
      </c>
      <c r="J984" s="17">
        <v>2.1712659744646086</v>
      </c>
      <c r="K984" s="17">
        <v>12.795361779093092</v>
      </c>
      <c r="L984" s="17">
        <v>2919.0661566397125</v>
      </c>
      <c r="M984" s="17">
        <v>0</v>
      </c>
      <c r="N984" s="17">
        <v>90.395714253479923</v>
      </c>
      <c r="O984" s="17">
        <v>16853.306810664963</v>
      </c>
      <c r="P984" s="17">
        <v>0.15077543177518596</v>
      </c>
      <c r="Q984" s="17">
        <v>8.586418572835008</v>
      </c>
      <c r="R984" s="17">
        <v>4380.7219692012441</v>
      </c>
      <c r="S984" s="17">
        <v>0.70505328087387054</v>
      </c>
      <c r="T984" s="19">
        <f t="shared" si="60"/>
        <v>140.80098141790188</v>
      </c>
      <c r="U984" s="19">
        <f t="shared" si="61"/>
        <v>27402.094833186267</v>
      </c>
      <c r="V984" s="19">
        <f t="shared" si="62"/>
        <v>3.0270946871136655</v>
      </c>
      <c r="W984" s="19">
        <f t="shared" si="63"/>
        <v>27545.922909291283</v>
      </c>
    </row>
    <row r="985" spans="1:23">
      <c r="A985" s="18">
        <v>984</v>
      </c>
      <c r="B985" s="15">
        <v>67</v>
      </c>
      <c r="C985" s="14" t="s">
        <v>89</v>
      </c>
      <c r="D985" s="16">
        <v>2022</v>
      </c>
      <c r="E985" s="14" t="s">
        <v>155</v>
      </c>
      <c r="F985" s="16">
        <v>5</v>
      </c>
      <c r="G985" s="16" t="s">
        <v>1530</v>
      </c>
      <c r="H985" s="17">
        <v>24.328621312848743</v>
      </c>
      <c r="I985" s="17">
        <v>2901.9279089516162</v>
      </c>
      <c r="J985" s="17">
        <v>11.401575308477854</v>
      </c>
      <c r="K985" s="17">
        <v>8.5709708213813798</v>
      </c>
      <c r="L985" s="17">
        <v>3849.0125522724848</v>
      </c>
      <c r="M985" s="17">
        <v>2.8824500825701843E-2</v>
      </c>
      <c r="N985" s="17">
        <v>83.401204000499661</v>
      </c>
      <c r="O985" s="17">
        <v>21783.462089340825</v>
      </c>
      <c r="P985" s="17">
        <v>0.29183431871289067</v>
      </c>
      <c r="Q985" s="17">
        <v>0.96845372001315611</v>
      </c>
      <c r="R985" s="17">
        <v>501.63824747218337</v>
      </c>
      <c r="S985" s="17">
        <v>2.2429752312366272E-2</v>
      </c>
      <c r="T985" s="19">
        <f t="shared" si="60"/>
        <v>117.26924985474294</v>
      </c>
      <c r="U985" s="19">
        <f t="shared" si="61"/>
        <v>29036.040798037109</v>
      </c>
      <c r="V985" s="19">
        <f t="shared" si="62"/>
        <v>11.744663880328812</v>
      </c>
      <c r="W985" s="19">
        <f t="shared" si="63"/>
        <v>29165.054711772184</v>
      </c>
    </row>
    <row r="986" spans="1:23">
      <c r="A986" s="18">
        <v>985</v>
      </c>
      <c r="B986" s="15">
        <v>68</v>
      </c>
      <c r="C986" s="14" t="s">
        <v>127</v>
      </c>
      <c r="D986" s="16">
        <v>2007</v>
      </c>
      <c r="E986" s="14" t="s">
        <v>155</v>
      </c>
      <c r="F986" s="16">
        <v>5</v>
      </c>
      <c r="G986" s="16" t="s">
        <v>1530</v>
      </c>
      <c r="H986" s="17">
        <v>24.549074903119223</v>
      </c>
      <c r="I986" s="17">
        <v>2189.5918650695735</v>
      </c>
      <c r="J986" s="17">
        <v>39.425817170869735</v>
      </c>
      <c r="K986" s="17">
        <v>0.20794947057397559</v>
      </c>
      <c r="L986" s="17">
        <v>23.974781290026904</v>
      </c>
      <c r="M986" s="17">
        <v>0</v>
      </c>
      <c r="N986" s="17">
        <v>3.0354269921954864</v>
      </c>
      <c r="O986" s="17">
        <v>534.23515062640558</v>
      </c>
      <c r="P986" s="17">
        <v>2.0236179947969908</v>
      </c>
      <c r="Q986" s="17">
        <v>0</v>
      </c>
      <c r="R986" s="17">
        <v>0</v>
      </c>
      <c r="S986" s="17">
        <v>0</v>
      </c>
      <c r="T986" s="19">
        <f t="shared" si="60"/>
        <v>27.792451365888684</v>
      </c>
      <c r="U986" s="19">
        <f t="shared" si="61"/>
        <v>2747.8017969860057</v>
      </c>
      <c r="V986" s="19">
        <f t="shared" si="62"/>
        <v>41.449435165666728</v>
      </c>
      <c r="W986" s="19">
        <f t="shared" si="63"/>
        <v>2817.043683517561</v>
      </c>
    </row>
    <row r="987" spans="1:23">
      <c r="A987" s="18">
        <v>986</v>
      </c>
      <c r="B987" s="15">
        <v>68</v>
      </c>
      <c r="C987" s="14" t="s">
        <v>127</v>
      </c>
      <c r="D987" s="16">
        <v>2008</v>
      </c>
      <c r="E987" s="14" t="s">
        <v>155</v>
      </c>
      <c r="F987" s="16">
        <v>5</v>
      </c>
      <c r="G987" s="16" t="s">
        <v>1530</v>
      </c>
      <c r="H987" s="17">
        <v>23.481819260413378</v>
      </c>
      <c r="I987" s="17">
        <v>3102.0928595573409</v>
      </c>
      <c r="J987" s="17">
        <v>31.928597811998415</v>
      </c>
      <c r="K987" s="17">
        <v>6.6416391879277112</v>
      </c>
      <c r="L987" s="17">
        <v>1506.7603204770892</v>
      </c>
      <c r="M987" s="17">
        <v>0</v>
      </c>
      <c r="N987" s="17">
        <v>37.112778117297836</v>
      </c>
      <c r="O987" s="17">
        <v>10604.020410602876</v>
      </c>
      <c r="P987" s="17">
        <v>18.106955534811252</v>
      </c>
      <c r="Q987" s="17">
        <v>10.424562746665053</v>
      </c>
      <c r="R987" s="17">
        <v>2855.8505067057076</v>
      </c>
      <c r="S987" s="17">
        <v>6.8803180594078022</v>
      </c>
      <c r="T987" s="19">
        <f t="shared" si="60"/>
        <v>77.660799312303993</v>
      </c>
      <c r="U987" s="19">
        <f t="shared" si="61"/>
        <v>18068.724097343013</v>
      </c>
      <c r="V987" s="19">
        <f t="shared" si="62"/>
        <v>56.915871406217462</v>
      </c>
      <c r="W987" s="19">
        <f t="shared" si="63"/>
        <v>18203.300768061534</v>
      </c>
    </row>
    <row r="988" spans="1:23">
      <c r="A988" s="18">
        <v>987</v>
      </c>
      <c r="B988" s="15">
        <v>68</v>
      </c>
      <c r="C988" s="14" t="s">
        <v>127</v>
      </c>
      <c r="D988" s="16">
        <v>2009</v>
      </c>
      <c r="E988" s="14" t="s">
        <v>155</v>
      </c>
      <c r="F988" s="16">
        <v>5</v>
      </c>
      <c r="G988" s="16" t="s">
        <v>1530</v>
      </c>
      <c r="H988" s="17">
        <v>24.33</v>
      </c>
      <c r="I988" s="17">
        <v>3164.6</v>
      </c>
      <c r="J988" s="17">
        <v>22.54</v>
      </c>
      <c r="K988" s="17">
        <v>3.86</v>
      </c>
      <c r="L988" s="17">
        <v>1273.42</v>
      </c>
      <c r="M988" s="17">
        <v>0.15</v>
      </c>
      <c r="N988" s="17">
        <v>53.97</v>
      </c>
      <c r="O988" s="17">
        <v>12757.23</v>
      </c>
      <c r="P988" s="17">
        <v>72.819999999999993</v>
      </c>
      <c r="Q988" s="17">
        <v>4.3499999999999996</v>
      </c>
      <c r="R988" s="17">
        <v>0.02</v>
      </c>
      <c r="S988" s="17">
        <v>0.81</v>
      </c>
      <c r="T988" s="19">
        <f t="shared" si="60"/>
        <v>86.509999999999991</v>
      </c>
      <c r="U988" s="19">
        <f t="shared" si="61"/>
        <v>17195.27</v>
      </c>
      <c r="V988" s="19">
        <f t="shared" si="62"/>
        <v>96.32</v>
      </c>
      <c r="W988" s="19">
        <f t="shared" si="63"/>
        <v>17378.099999999999</v>
      </c>
    </row>
    <row r="989" spans="1:23">
      <c r="A989" s="18">
        <v>988</v>
      </c>
      <c r="B989" s="15">
        <v>68</v>
      </c>
      <c r="C989" s="14" t="s">
        <v>127</v>
      </c>
      <c r="D989" s="16">
        <v>2010</v>
      </c>
      <c r="E989" s="14" t="s">
        <v>155</v>
      </c>
      <c r="F989" s="16">
        <v>5</v>
      </c>
      <c r="G989" s="16" t="s">
        <v>1530</v>
      </c>
      <c r="H989" s="17">
        <v>18.95</v>
      </c>
      <c r="I989" s="17">
        <v>2034.29</v>
      </c>
      <c r="J989" s="17">
        <v>30.56</v>
      </c>
      <c r="K989" s="17">
        <v>0.09</v>
      </c>
      <c r="L989" s="17">
        <v>16.899999999999999</v>
      </c>
      <c r="M989" s="17">
        <v>0</v>
      </c>
      <c r="N989" s="17">
        <v>0</v>
      </c>
      <c r="O989" s="17">
        <v>0</v>
      </c>
      <c r="P989" s="17">
        <v>0</v>
      </c>
      <c r="Q989" s="17">
        <v>0</v>
      </c>
      <c r="R989" s="17">
        <v>0</v>
      </c>
      <c r="S989" s="17">
        <v>0</v>
      </c>
      <c r="T989" s="19">
        <f t="shared" si="60"/>
        <v>19.04</v>
      </c>
      <c r="U989" s="19">
        <f t="shared" si="61"/>
        <v>2051.19</v>
      </c>
      <c r="V989" s="19">
        <f t="shared" si="62"/>
        <v>30.56</v>
      </c>
      <c r="W989" s="19">
        <f t="shared" si="63"/>
        <v>2100.79</v>
      </c>
    </row>
    <row r="990" spans="1:23">
      <c r="A990" s="18">
        <v>989</v>
      </c>
      <c r="B990" s="15">
        <v>68</v>
      </c>
      <c r="C990" s="14" t="s">
        <v>127</v>
      </c>
      <c r="D990" s="16">
        <v>2011</v>
      </c>
      <c r="E990" s="14" t="s">
        <v>155</v>
      </c>
      <c r="F990" s="16">
        <v>5</v>
      </c>
      <c r="G990" s="16" t="s">
        <v>1530</v>
      </c>
      <c r="H990" s="17">
        <v>21.39</v>
      </c>
      <c r="I990" s="17">
        <v>1627.73</v>
      </c>
      <c r="J990" s="17">
        <v>35.200000000000003</v>
      </c>
      <c r="K990" s="17">
        <v>0</v>
      </c>
      <c r="L990" s="17">
        <v>0</v>
      </c>
      <c r="M990" s="17">
        <v>0</v>
      </c>
      <c r="N990" s="17">
        <v>0</v>
      </c>
      <c r="O990" s="17">
        <v>0.17</v>
      </c>
      <c r="P990" s="17">
        <v>0</v>
      </c>
      <c r="Q990" s="17">
        <v>0</v>
      </c>
      <c r="R990" s="17">
        <v>0</v>
      </c>
      <c r="S990" s="17">
        <v>0</v>
      </c>
      <c r="T990" s="19">
        <f t="shared" si="60"/>
        <v>21.39</v>
      </c>
      <c r="U990" s="19">
        <f t="shared" si="61"/>
        <v>1627.9</v>
      </c>
      <c r="V990" s="19">
        <f t="shared" si="62"/>
        <v>35.200000000000003</v>
      </c>
      <c r="W990" s="19">
        <f t="shared" si="63"/>
        <v>1684.4900000000002</v>
      </c>
    </row>
    <row r="991" spans="1:23">
      <c r="A991" s="18">
        <v>990</v>
      </c>
      <c r="B991" s="15">
        <v>68</v>
      </c>
      <c r="C991" s="14" t="s">
        <v>127</v>
      </c>
      <c r="D991" s="16">
        <v>2012</v>
      </c>
      <c r="E991" s="14" t="s">
        <v>155</v>
      </c>
      <c r="F991" s="16">
        <v>5</v>
      </c>
      <c r="G991" s="16" t="s">
        <v>1530</v>
      </c>
      <c r="H991" s="17">
        <v>17.84</v>
      </c>
      <c r="I991" s="17">
        <v>1855.91</v>
      </c>
      <c r="J991" s="17">
        <v>26.5</v>
      </c>
      <c r="K991" s="17">
        <v>0.54</v>
      </c>
      <c r="L991" s="17">
        <v>141</v>
      </c>
      <c r="M991" s="17">
        <v>0</v>
      </c>
      <c r="N991" s="17">
        <v>6.87</v>
      </c>
      <c r="O991" s="17">
        <v>1893.14</v>
      </c>
      <c r="P991" s="17">
        <v>0.98</v>
      </c>
      <c r="Q991" s="17">
        <v>2.87</v>
      </c>
      <c r="R991" s="17">
        <v>0</v>
      </c>
      <c r="S991" s="17">
        <v>1.51</v>
      </c>
      <c r="T991" s="19">
        <f t="shared" si="60"/>
        <v>28.12</v>
      </c>
      <c r="U991" s="19">
        <f t="shared" si="61"/>
        <v>3890.05</v>
      </c>
      <c r="V991" s="19">
        <f t="shared" si="62"/>
        <v>28.990000000000002</v>
      </c>
      <c r="W991" s="19">
        <f t="shared" si="63"/>
        <v>3947.16</v>
      </c>
    </row>
    <row r="992" spans="1:23">
      <c r="A992" s="18">
        <v>991</v>
      </c>
      <c r="B992" s="15">
        <v>68</v>
      </c>
      <c r="C992" s="14" t="s">
        <v>127</v>
      </c>
      <c r="D992" s="16">
        <v>2013</v>
      </c>
      <c r="E992" s="14" t="s">
        <v>155</v>
      </c>
      <c r="F992" s="16">
        <v>5</v>
      </c>
      <c r="G992" s="16" t="s">
        <v>1530</v>
      </c>
      <c r="H992" s="17">
        <v>15.35</v>
      </c>
      <c r="I992" s="17">
        <v>1431.87</v>
      </c>
      <c r="J992" s="17">
        <v>27.83</v>
      </c>
      <c r="K992" s="17">
        <v>0.83</v>
      </c>
      <c r="L992" s="17">
        <v>138.41</v>
      </c>
      <c r="M992" s="17">
        <v>0</v>
      </c>
      <c r="N992" s="17">
        <v>29.88</v>
      </c>
      <c r="O992" s="17">
        <v>5894.37</v>
      </c>
      <c r="P992" s="17">
        <v>15.14</v>
      </c>
      <c r="Q992" s="17">
        <v>1.18</v>
      </c>
      <c r="R992" s="17">
        <v>0</v>
      </c>
      <c r="S992" s="17">
        <v>2.0499999999999998</v>
      </c>
      <c r="T992" s="19">
        <f t="shared" si="60"/>
        <v>47.24</v>
      </c>
      <c r="U992" s="19">
        <f t="shared" si="61"/>
        <v>7464.65</v>
      </c>
      <c r="V992" s="19">
        <f t="shared" si="62"/>
        <v>45.019999999999996</v>
      </c>
      <c r="W992" s="19">
        <f t="shared" si="63"/>
        <v>7556.91</v>
      </c>
    </row>
    <row r="993" spans="1:23">
      <c r="A993" s="18">
        <v>992</v>
      </c>
      <c r="B993" s="15">
        <v>68</v>
      </c>
      <c r="C993" s="14" t="s">
        <v>127</v>
      </c>
      <c r="D993" s="16">
        <v>2014</v>
      </c>
      <c r="E993" s="14" t="s">
        <v>155</v>
      </c>
      <c r="F993" s="16">
        <v>5</v>
      </c>
      <c r="G993" s="16" t="s">
        <v>1530</v>
      </c>
      <c r="H993" s="17">
        <v>12.24</v>
      </c>
      <c r="I993" s="17">
        <v>1282.8399999999999</v>
      </c>
      <c r="J993" s="17">
        <v>35.090000000000003</v>
      </c>
      <c r="K993" s="17">
        <v>0.46</v>
      </c>
      <c r="L993" s="17">
        <v>14</v>
      </c>
      <c r="M993" s="17">
        <v>0</v>
      </c>
      <c r="N993" s="17">
        <v>30.27</v>
      </c>
      <c r="O993" s="17">
        <v>21379.17</v>
      </c>
      <c r="P993" s="17">
        <v>10.029999999999999</v>
      </c>
      <c r="Q993" s="17">
        <v>1.27</v>
      </c>
      <c r="R993" s="17">
        <v>0.23</v>
      </c>
      <c r="S993" s="17">
        <v>1.2</v>
      </c>
      <c r="T993" s="19">
        <f t="shared" si="60"/>
        <v>44.24</v>
      </c>
      <c r="U993" s="19">
        <f t="shared" si="61"/>
        <v>22676.239999999998</v>
      </c>
      <c r="V993" s="19">
        <f t="shared" si="62"/>
        <v>46.320000000000007</v>
      </c>
      <c r="W993" s="19">
        <f t="shared" si="63"/>
        <v>22766.799999999999</v>
      </c>
    </row>
    <row r="994" spans="1:23">
      <c r="A994" s="18">
        <v>993</v>
      </c>
      <c r="B994" s="15">
        <v>68</v>
      </c>
      <c r="C994" s="14" t="s">
        <v>127</v>
      </c>
      <c r="D994" s="16">
        <v>2015</v>
      </c>
      <c r="E994" s="14" t="s">
        <v>155</v>
      </c>
      <c r="F994" s="16">
        <v>5</v>
      </c>
      <c r="G994" s="16" t="s">
        <v>1530</v>
      </c>
      <c r="H994" s="17">
        <v>12.82268929267728</v>
      </c>
      <c r="I994" s="17">
        <v>1352.676125672805</v>
      </c>
      <c r="J994" s="17">
        <v>27.112516701533242</v>
      </c>
      <c r="K994" s="17">
        <v>1.567739927555853</v>
      </c>
      <c r="L994" s="17">
        <v>21.294712999407729</v>
      </c>
      <c r="M994" s="17">
        <v>0</v>
      </c>
      <c r="N994" s="17">
        <v>25.14653654808285</v>
      </c>
      <c r="O994" s="17">
        <v>19877.192046206521</v>
      </c>
      <c r="P994" s="17">
        <v>3.9702315805445929</v>
      </c>
      <c r="Q994" s="17">
        <v>1.915806007915579</v>
      </c>
      <c r="R994" s="17">
        <v>22911.896201112449</v>
      </c>
      <c r="S994" s="17">
        <v>0.1014441645439972</v>
      </c>
      <c r="T994" s="19">
        <f t="shared" si="60"/>
        <v>41.452771776231558</v>
      </c>
      <c r="U994" s="19">
        <f t="shared" si="61"/>
        <v>44163.059085991183</v>
      </c>
      <c r="V994" s="19">
        <f t="shared" si="62"/>
        <v>31.184192446621832</v>
      </c>
      <c r="W994" s="19">
        <f t="shared" si="63"/>
        <v>44235.696050214035</v>
      </c>
    </row>
    <row r="995" spans="1:23">
      <c r="A995" s="18">
        <v>994</v>
      </c>
      <c r="B995" s="15">
        <v>68</v>
      </c>
      <c r="C995" s="14" t="s">
        <v>127</v>
      </c>
      <c r="D995" s="16">
        <v>2016</v>
      </c>
      <c r="E995" s="14" t="s">
        <v>155</v>
      </c>
      <c r="F995" s="16">
        <v>5</v>
      </c>
      <c r="G995" s="16" t="s">
        <v>1530</v>
      </c>
      <c r="H995" s="17">
        <v>15.469105595148049</v>
      </c>
      <c r="I995" s="17">
        <v>1210.4368948073288</v>
      </c>
      <c r="J995" s="17">
        <v>53.49263533346749</v>
      </c>
      <c r="K995" s="17">
        <v>0.81634341149284906</v>
      </c>
      <c r="L995" s="17">
        <v>21.224212564275156</v>
      </c>
      <c r="M995" s="17">
        <v>0.73158972152636581</v>
      </c>
      <c r="N995" s="17">
        <v>33.5976017820092</v>
      </c>
      <c r="O995" s="17">
        <v>8369.1012761350939</v>
      </c>
      <c r="P995" s="17">
        <v>2.086249800495465</v>
      </c>
      <c r="Q995" s="17">
        <v>2.7574510606701965</v>
      </c>
      <c r="R995" s="17">
        <v>31131.018873475958</v>
      </c>
      <c r="S995" s="17">
        <v>0</v>
      </c>
      <c r="T995" s="19">
        <f t="shared" si="60"/>
        <v>52.640501849320295</v>
      </c>
      <c r="U995" s="19">
        <f t="shared" si="61"/>
        <v>40731.781256982656</v>
      </c>
      <c r="V995" s="19">
        <f t="shared" si="62"/>
        <v>56.310474855489325</v>
      </c>
      <c r="W995" s="19">
        <f t="shared" si="63"/>
        <v>40840.732233687464</v>
      </c>
    </row>
    <row r="996" spans="1:23">
      <c r="A996" s="18">
        <v>995</v>
      </c>
      <c r="B996" s="15">
        <v>68</v>
      </c>
      <c r="C996" s="14" t="s">
        <v>127</v>
      </c>
      <c r="D996" s="16">
        <v>2017</v>
      </c>
      <c r="E996" s="14" t="s">
        <v>155</v>
      </c>
      <c r="F996" s="16">
        <v>5</v>
      </c>
      <c r="G996" s="16" t="s">
        <v>1530</v>
      </c>
      <c r="H996" s="17">
        <v>12.824496544839096</v>
      </c>
      <c r="I996" s="17">
        <v>969.20560937183154</v>
      </c>
      <c r="J996" s="17">
        <v>63.866629229257335</v>
      </c>
      <c r="K996" s="17">
        <v>2.1299078103795219</v>
      </c>
      <c r="L996" s="17">
        <v>482.62837131670489</v>
      </c>
      <c r="M996" s="17">
        <v>0</v>
      </c>
      <c r="N996" s="17">
        <v>19.344580155053269</v>
      </c>
      <c r="O996" s="17">
        <v>3592.2284305926032</v>
      </c>
      <c r="P996" s="17">
        <v>1.3930771990578252</v>
      </c>
      <c r="Q996" s="17">
        <v>0</v>
      </c>
      <c r="R996" s="17">
        <v>0</v>
      </c>
      <c r="S996" s="17">
        <v>0</v>
      </c>
      <c r="T996" s="19">
        <f t="shared" si="60"/>
        <v>34.298984510271886</v>
      </c>
      <c r="U996" s="19">
        <f t="shared" si="61"/>
        <v>5044.0624112811402</v>
      </c>
      <c r="V996" s="19">
        <f t="shared" si="62"/>
        <v>65.259706428315155</v>
      </c>
      <c r="W996" s="19">
        <f t="shared" si="63"/>
        <v>5143.6211022197276</v>
      </c>
    </row>
    <row r="997" spans="1:23">
      <c r="A997" s="18">
        <v>996</v>
      </c>
      <c r="B997" s="15">
        <v>68</v>
      </c>
      <c r="C997" s="14" t="s">
        <v>127</v>
      </c>
      <c r="D997" s="16">
        <v>2018</v>
      </c>
      <c r="E997" s="14" t="s">
        <v>155</v>
      </c>
      <c r="F997" s="16">
        <v>5</v>
      </c>
      <c r="G997" s="16" t="s">
        <v>1530</v>
      </c>
      <c r="H997" s="17">
        <v>19.119299475673699</v>
      </c>
      <c r="I997" s="17">
        <v>1530.5489422021706</v>
      </c>
      <c r="J997" s="17">
        <v>36.301350445067676</v>
      </c>
      <c r="K997" s="17">
        <v>0.37690525545665166</v>
      </c>
      <c r="L997" s="17">
        <v>4.2908486769906107</v>
      </c>
      <c r="M997" s="17">
        <v>0</v>
      </c>
      <c r="N997" s="17">
        <v>24.731496159005001</v>
      </c>
      <c r="O997" s="17">
        <v>7398.2656993049632</v>
      </c>
      <c r="P997" s="17">
        <v>3.4254054383611754</v>
      </c>
      <c r="Q997" s="17">
        <v>5.3255700524326301E-2</v>
      </c>
      <c r="R997" s="17">
        <v>15.63696500426777</v>
      </c>
      <c r="S997" s="17">
        <v>0</v>
      </c>
      <c r="T997" s="19">
        <f t="shared" si="60"/>
        <v>44.280956590659677</v>
      </c>
      <c r="U997" s="19">
        <f t="shared" si="61"/>
        <v>8948.7424551883905</v>
      </c>
      <c r="V997" s="19">
        <f t="shared" si="62"/>
        <v>39.726755883428851</v>
      </c>
      <c r="W997" s="19">
        <f t="shared" si="63"/>
        <v>9032.7501676624779</v>
      </c>
    </row>
    <row r="998" spans="1:23">
      <c r="A998" s="18">
        <v>997</v>
      </c>
      <c r="B998" s="15">
        <v>68</v>
      </c>
      <c r="C998" s="14" t="s">
        <v>127</v>
      </c>
      <c r="D998" s="16">
        <v>2019</v>
      </c>
      <c r="E998" s="14" t="s">
        <v>155</v>
      </c>
      <c r="F998" s="16">
        <v>5</v>
      </c>
      <c r="G998" s="16" t="s">
        <v>1530</v>
      </c>
      <c r="H998" s="17">
        <v>15.804567626308733</v>
      </c>
      <c r="I998" s="17">
        <v>972.47366109114239</v>
      </c>
      <c r="J998" s="17">
        <v>9.1935263312694087</v>
      </c>
      <c r="K998" s="17">
        <v>0.10985527064656474</v>
      </c>
      <c r="L998" s="17">
        <v>20.87306674204256</v>
      </c>
      <c r="M998" s="17">
        <v>0</v>
      </c>
      <c r="N998" s="17">
        <v>16.034301124144861</v>
      </c>
      <c r="O998" s="17">
        <v>6117.2613493558038</v>
      </c>
      <c r="P998" s="17">
        <v>0</v>
      </c>
      <c r="Q998" s="17">
        <v>0</v>
      </c>
      <c r="R998" s="17">
        <v>0</v>
      </c>
      <c r="S998" s="17">
        <v>0</v>
      </c>
      <c r="T998" s="19">
        <f t="shared" si="60"/>
        <v>31.948724021100158</v>
      </c>
      <c r="U998" s="19">
        <f t="shared" si="61"/>
        <v>7110.6080771889883</v>
      </c>
      <c r="V998" s="19">
        <f t="shared" si="62"/>
        <v>9.1935263312694087</v>
      </c>
      <c r="W998" s="19">
        <f t="shared" si="63"/>
        <v>7151.7503275413583</v>
      </c>
    </row>
    <row r="999" spans="1:23">
      <c r="A999" s="18">
        <v>998</v>
      </c>
      <c r="B999" s="15">
        <v>68</v>
      </c>
      <c r="C999" s="14" t="s">
        <v>127</v>
      </c>
      <c r="D999" s="16">
        <v>2021</v>
      </c>
      <c r="E999" s="14" t="s">
        <v>155</v>
      </c>
      <c r="F999" s="16">
        <v>5</v>
      </c>
      <c r="G999" s="16" t="s">
        <v>1530</v>
      </c>
      <c r="H999" s="17">
        <v>17.281179450863345</v>
      </c>
      <c r="I999" s="17">
        <v>1123.1189384181789</v>
      </c>
      <c r="J999" s="17">
        <v>5.5942215652818641</v>
      </c>
      <c r="K999" s="17">
        <v>0.14154265861228216</v>
      </c>
      <c r="L999" s="17">
        <v>30.3895666886879</v>
      </c>
      <c r="M999" s="17">
        <v>0</v>
      </c>
      <c r="N999" s="17">
        <v>16.117740716624763</v>
      </c>
      <c r="O999" s="17">
        <v>6155.6525097075619</v>
      </c>
      <c r="P999" s="17">
        <v>3.7231123130373618</v>
      </c>
      <c r="Q999" s="17">
        <v>0.98154493994857495</v>
      </c>
      <c r="R999" s="17">
        <v>7747.2177773130616</v>
      </c>
      <c r="S999" s="17">
        <v>0</v>
      </c>
      <c r="T999" s="19">
        <f t="shared" si="60"/>
        <v>34.522007766048965</v>
      </c>
      <c r="U999" s="19">
        <f t="shared" si="61"/>
        <v>15056.378792127489</v>
      </c>
      <c r="V999" s="19">
        <f t="shared" si="62"/>
        <v>9.317333878319225</v>
      </c>
      <c r="W999" s="19">
        <f t="shared" si="63"/>
        <v>15100.218133771858</v>
      </c>
    </row>
    <row r="1000" spans="1:23">
      <c r="A1000" s="18">
        <v>999</v>
      </c>
      <c r="B1000" s="15">
        <v>68</v>
      </c>
      <c r="C1000" s="14" t="s">
        <v>127</v>
      </c>
      <c r="D1000" s="16">
        <v>2022</v>
      </c>
      <c r="E1000" s="14" t="s">
        <v>155</v>
      </c>
      <c r="F1000" s="16">
        <v>5</v>
      </c>
      <c r="G1000" s="16" t="s">
        <v>1530</v>
      </c>
      <c r="H1000" s="17">
        <v>5.0603782812338469</v>
      </c>
      <c r="I1000" s="17">
        <v>560.45167709716657</v>
      </c>
      <c r="J1000" s="17">
        <v>9.0914332063648573E-2</v>
      </c>
      <c r="K1000" s="17">
        <v>4.2086113253759354</v>
      </c>
      <c r="L1000" s="17">
        <v>1985.3795297130089</v>
      </c>
      <c r="M1000" s="17">
        <v>0</v>
      </c>
      <c r="N1000" s="17">
        <v>2.9951770534301367</v>
      </c>
      <c r="O1000" s="17">
        <v>936.80176218459997</v>
      </c>
      <c r="P1000" s="17">
        <v>7.9322163288350969E-4</v>
      </c>
      <c r="Q1000" s="17">
        <v>2.8834302163765476E-2</v>
      </c>
      <c r="R1000" s="17">
        <v>6.3407771583978114</v>
      </c>
      <c r="S1000" s="17">
        <v>0</v>
      </c>
      <c r="T1000" s="19">
        <f t="shared" si="60"/>
        <v>12.293000962203685</v>
      </c>
      <c r="U1000" s="19">
        <f t="shared" si="61"/>
        <v>3488.9737461531731</v>
      </c>
      <c r="V1000" s="19">
        <f t="shared" si="62"/>
        <v>9.1707553696532079E-2</v>
      </c>
      <c r="W1000" s="19">
        <f t="shared" si="63"/>
        <v>3501.3584546690731</v>
      </c>
    </row>
    <row r="1001" spans="1:23">
      <c r="A1001" s="18">
        <v>1000</v>
      </c>
      <c r="B1001" s="15">
        <v>69</v>
      </c>
      <c r="C1001" s="14" t="s">
        <v>128</v>
      </c>
      <c r="D1001" s="16">
        <v>2007</v>
      </c>
      <c r="E1001" s="14" t="s">
        <v>155</v>
      </c>
      <c r="F1001" s="16">
        <v>5</v>
      </c>
      <c r="G1001" s="16" t="s">
        <v>1530</v>
      </c>
      <c r="H1001" s="17">
        <v>5.8267453798767965</v>
      </c>
      <c r="I1001" s="17">
        <v>440.50636183631565</v>
      </c>
      <c r="J1001" s="17">
        <v>93.609599589322386</v>
      </c>
      <c r="K1001" s="17">
        <v>12.939058374889997</v>
      </c>
      <c r="L1001" s="17">
        <v>501.59625256673513</v>
      </c>
      <c r="M1001" s="17">
        <v>0.86363303021413906</v>
      </c>
      <c r="N1001" s="17">
        <v>37.314810061601641</v>
      </c>
      <c r="O1001" s="17">
        <v>5825.5888823701962</v>
      </c>
      <c r="P1001" s="17">
        <v>11.598140950425345</v>
      </c>
      <c r="Q1001" s="17">
        <v>0</v>
      </c>
      <c r="R1001" s="17">
        <v>0</v>
      </c>
      <c r="S1001" s="17">
        <v>0</v>
      </c>
      <c r="T1001" s="19">
        <f t="shared" si="60"/>
        <v>56.080613816368434</v>
      </c>
      <c r="U1001" s="19">
        <f t="shared" si="61"/>
        <v>6767.6914967732473</v>
      </c>
      <c r="V1001" s="19">
        <f t="shared" si="62"/>
        <v>106.07137356996188</v>
      </c>
      <c r="W1001" s="19">
        <f t="shared" si="63"/>
        <v>6929.8434841595772</v>
      </c>
    </row>
    <row r="1002" spans="1:23">
      <c r="A1002" s="18">
        <v>1001</v>
      </c>
      <c r="B1002" s="15">
        <v>69</v>
      </c>
      <c r="C1002" s="14" t="s">
        <v>128</v>
      </c>
      <c r="D1002" s="16">
        <v>2008</v>
      </c>
      <c r="E1002" s="14" t="s">
        <v>155</v>
      </c>
      <c r="F1002" s="16">
        <v>5</v>
      </c>
      <c r="G1002" s="16" t="s">
        <v>1530</v>
      </c>
      <c r="H1002" s="17">
        <v>9.0362853061788702</v>
      </c>
      <c r="I1002" s="17">
        <v>720.2682520849653</v>
      </c>
      <c r="J1002" s="17">
        <v>179.62427429387643</v>
      </c>
      <c r="K1002" s="17">
        <v>6.9594180528037599</v>
      </c>
      <c r="L1002" s="17">
        <v>690.7524708565636</v>
      </c>
      <c r="M1002" s="17">
        <v>0.76390936736856663</v>
      </c>
      <c r="N1002" s="17">
        <v>19.511714970280607</v>
      </c>
      <c r="O1002" s="17">
        <v>4396.3635154126159</v>
      </c>
      <c r="P1002" s="17">
        <v>12.644789890798508</v>
      </c>
      <c r="Q1002" s="17">
        <v>0</v>
      </c>
      <c r="R1002" s="17">
        <v>0</v>
      </c>
      <c r="S1002" s="17">
        <v>0</v>
      </c>
      <c r="T1002" s="19">
        <f t="shared" si="60"/>
        <v>35.507418329263238</v>
      </c>
      <c r="U1002" s="19">
        <f t="shared" si="61"/>
        <v>5807.3842383541451</v>
      </c>
      <c r="V1002" s="19">
        <f t="shared" si="62"/>
        <v>193.0329735520435</v>
      </c>
      <c r="W1002" s="19">
        <f t="shared" si="63"/>
        <v>6035.9246302354522</v>
      </c>
    </row>
    <row r="1003" spans="1:23">
      <c r="A1003" s="18">
        <v>1002</v>
      </c>
      <c r="B1003" s="15">
        <v>69</v>
      </c>
      <c r="C1003" s="14" t="s">
        <v>128</v>
      </c>
      <c r="D1003" s="16">
        <v>2009</v>
      </c>
      <c r="E1003" s="14" t="s">
        <v>155</v>
      </c>
      <c r="F1003" s="16">
        <v>5</v>
      </c>
      <c r="G1003" s="16" t="s">
        <v>1530</v>
      </c>
      <c r="H1003" s="17">
        <v>8.89</v>
      </c>
      <c r="I1003" s="17">
        <v>2016.81</v>
      </c>
      <c r="J1003" s="17">
        <v>107.87</v>
      </c>
      <c r="K1003" s="17">
        <v>4.51</v>
      </c>
      <c r="L1003" s="17">
        <v>1166.6300000000001</v>
      </c>
      <c r="M1003" s="17">
        <v>1.01</v>
      </c>
      <c r="N1003" s="17">
        <v>33.5</v>
      </c>
      <c r="O1003" s="17">
        <v>12204.31</v>
      </c>
      <c r="P1003" s="17">
        <v>27.92</v>
      </c>
      <c r="Q1003" s="17">
        <v>0</v>
      </c>
      <c r="R1003" s="17">
        <v>0</v>
      </c>
      <c r="S1003" s="17">
        <v>0</v>
      </c>
      <c r="T1003" s="19">
        <f t="shared" si="60"/>
        <v>46.9</v>
      </c>
      <c r="U1003" s="19">
        <f t="shared" si="61"/>
        <v>15387.75</v>
      </c>
      <c r="V1003" s="19">
        <f t="shared" si="62"/>
        <v>136.80000000000001</v>
      </c>
      <c r="W1003" s="19">
        <f t="shared" si="63"/>
        <v>15571.449999999999</v>
      </c>
    </row>
    <row r="1004" spans="1:23">
      <c r="A1004" s="18">
        <v>1003</v>
      </c>
      <c r="B1004" s="15">
        <v>69</v>
      </c>
      <c r="C1004" s="14" t="s">
        <v>128</v>
      </c>
      <c r="D1004" s="16">
        <v>2010</v>
      </c>
      <c r="E1004" s="14" t="s">
        <v>155</v>
      </c>
      <c r="F1004" s="16">
        <v>5</v>
      </c>
      <c r="G1004" s="16" t="s">
        <v>1530</v>
      </c>
      <c r="H1004" s="17">
        <v>11.38</v>
      </c>
      <c r="I1004" s="17">
        <v>1849.52</v>
      </c>
      <c r="J1004" s="17">
        <v>102.44</v>
      </c>
      <c r="K1004" s="17">
        <v>5.96</v>
      </c>
      <c r="L1004" s="17">
        <v>770.09</v>
      </c>
      <c r="M1004" s="17">
        <v>1.5</v>
      </c>
      <c r="N1004" s="17">
        <v>25.27</v>
      </c>
      <c r="O1004" s="17">
        <v>7015.02</v>
      </c>
      <c r="P1004" s="17">
        <v>17.13</v>
      </c>
      <c r="Q1004" s="17">
        <v>0</v>
      </c>
      <c r="R1004" s="17">
        <v>0</v>
      </c>
      <c r="S1004" s="17">
        <v>0</v>
      </c>
      <c r="T1004" s="19">
        <f t="shared" si="60"/>
        <v>42.61</v>
      </c>
      <c r="U1004" s="19">
        <f t="shared" si="61"/>
        <v>9634.630000000001</v>
      </c>
      <c r="V1004" s="19">
        <f t="shared" si="62"/>
        <v>121.07</v>
      </c>
      <c r="W1004" s="19">
        <f t="shared" si="63"/>
        <v>9798.3100000000013</v>
      </c>
    </row>
    <row r="1005" spans="1:23">
      <c r="A1005" s="18">
        <v>1004</v>
      </c>
      <c r="B1005" s="15">
        <v>69</v>
      </c>
      <c r="C1005" s="14" t="s">
        <v>128</v>
      </c>
      <c r="D1005" s="16">
        <v>2011</v>
      </c>
      <c r="E1005" s="14" t="s">
        <v>155</v>
      </c>
      <c r="F1005" s="16">
        <v>5</v>
      </c>
      <c r="G1005" s="16" t="s">
        <v>1530</v>
      </c>
      <c r="H1005" s="17">
        <v>35.1</v>
      </c>
      <c r="I1005" s="17">
        <v>3077.32</v>
      </c>
      <c r="J1005" s="17">
        <v>38.03</v>
      </c>
      <c r="K1005" s="17">
        <v>1.96</v>
      </c>
      <c r="L1005" s="17">
        <v>242.02</v>
      </c>
      <c r="M1005" s="17">
        <v>0.25</v>
      </c>
      <c r="N1005" s="17">
        <v>29.3</v>
      </c>
      <c r="O1005" s="17">
        <v>6496.71</v>
      </c>
      <c r="P1005" s="17">
        <v>18.36</v>
      </c>
      <c r="Q1005" s="17">
        <v>2.04</v>
      </c>
      <c r="R1005" s="17">
        <v>0.01</v>
      </c>
      <c r="S1005" s="17">
        <v>0</v>
      </c>
      <c r="T1005" s="19">
        <f t="shared" si="60"/>
        <v>68.400000000000006</v>
      </c>
      <c r="U1005" s="19">
        <f t="shared" si="61"/>
        <v>9816.06</v>
      </c>
      <c r="V1005" s="19">
        <f t="shared" si="62"/>
        <v>56.64</v>
      </c>
      <c r="W1005" s="19">
        <f t="shared" si="63"/>
        <v>9941.0999999999985</v>
      </c>
    </row>
    <row r="1006" spans="1:23">
      <c r="A1006" s="18">
        <v>1005</v>
      </c>
      <c r="B1006" s="15">
        <v>69</v>
      </c>
      <c r="C1006" s="14" t="s">
        <v>128</v>
      </c>
      <c r="D1006" s="16">
        <v>2012</v>
      </c>
      <c r="E1006" s="14" t="s">
        <v>155</v>
      </c>
      <c r="F1006" s="16">
        <v>5</v>
      </c>
      <c r="G1006" s="16" t="s">
        <v>1530</v>
      </c>
      <c r="H1006" s="17">
        <v>16.260000000000002</v>
      </c>
      <c r="I1006" s="17">
        <v>1321.28</v>
      </c>
      <c r="J1006" s="17">
        <v>30.72</v>
      </c>
      <c r="K1006" s="17">
        <v>0.14000000000000001</v>
      </c>
      <c r="L1006" s="17">
        <v>39.729999999999997</v>
      </c>
      <c r="M1006" s="17">
        <v>0</v>
      </c>
      <c r="N1006" s="17">
        <v>15.88</v>
      </c>
      <c r="O1006" s="17">
        <v>4863.57</v>
      </c>
      <c r="P1006" s="17">
        <v>10.52</v>
      </c>
      <c r="Q1006" s="17">
        <v>0</v>
      </c>
      <c r="R1006" s="17">
        <v>0</v>
      </c>
      <c r="S1006" s="17">
        <v>0</v>
      </c>
      <c r="T1006" s="19">
        <f t="shared" si="60"/>
        <v>32.28</v>
      </c>
      <c r="U1006" s="19">
        <f t="shared" si="61"/>
        <v>6224.58</v>
      </c>
      <c r="V1006" s="19">
        <f t="shared" si="62"/>
        <v>41.239999999999995</v>
      </c>
      <c r="W1006" s="19">
        <f t="shared" si="63"/>
        <v>6298.0999999999995</v>
      </c>
    </row>
    <row r="1007" spans="1:23">
      <c r="A1007" s="18">
        <v>1006</v>
      </c>
      <c r="B1007" s="15">
        <v>69</v>
      </c>
      <c r="C1007" s="14" t="s">
        <v>128</v>
      </c>
      <c r="D1007" s="16">
        <v>2013</v>
      </c>
      <c r="E1007" s="14" t="s">
        <v>155</v>
      </c>
      <c r="F1007" s="16">
        <v>5</v>
      </c>
      <c r="G1007" s="16" t="s">
        <v>1530</v>
      </c>
      <c r="H1007" s="17">
        <v>31.24</v>
      </c>
      <c r="I1007" s="17">
        <v>3887.36</v>
      </c>
      <c r="J1007" s="17">
        <v>69.819999999999993</v>
      </c>
      <c r="K1007" s="17">
        <v>8.57</v>
      </c>
      <c r="L1007" s="17">
        <v>1337.03</v>
      </c>
      <c r="M1007" s="17">
        <v>0.61</v>
      </c>
      <c r="N1007" s="17">
        <v>18.98</v>
      </c>
      <c r="O1007" s="17">
        <v>5138.57</v>
      </c>
      <c r="P1007" s="17">
        <v>28.83</v>
      </c>
      <c r="Q1007" s="17">
        <v>7.0000000000000007E-2</v>
      </c>
      <c r="R1007" s="17">
        <v>0</v>
      </c>
      <c r="S1007" s="17">
        <v>0</v>
      </c>
      <c r="T1007" s="19">
        <f t="shared" si="60"/>
        <v>58.860000000000007</v>
      </c>
      <c r="U1007" s="19">
        <f t="shared" si="61"/>
        <v>10362.959999999999</v>
      </c>
      <c r="V1007" s="19">
        <f t="shared" si="62"/>
        <v>99.259999999999991</v>
      </c>
      <c r="W1007" s="19">
        <f t="shared" si="63"/>
        <v>10521.08</v>
      </c>
    </row>
    <row r="1008" spans="1:23">
      <c r="A1008" s="18">
        <v>1007</v>
      </c>
      <c r="B1008" s="15">
        <v>69</v>
      </c>
      <c r="C1008" s="14" t="s">
        <v>128</v>
      </c>
      <c r="D1008" s="16">
        <v>2014</v>
      </c>
      <c r="E1008" s="14" t="s">
        <v>155</v>
      </c>
      <c r="F1008" s="16">
        <v>5</v>
      </c>
      <c r="G1008" s="16" t="s">
        <v>1530</v>
      </c>
      <c r="H1008" s="17">
        <v>33.479999999999997</v>
      </c>
      <c r="I1008" s="17">
        <v>14766.57</v>
      </c>
      <c r="J1008" s="17">
        <v>75.02</v>
      </c>
      <c r="K1008" s="17">
        <v>0.71</v>
      </c>
      <c r="L1008" s="17">
        <v>56.81</v>
      </c>
      <c r="M1008" s="17">
        <v>0</v>
      </c>
      <c r="N1008" s="17">
        <v>5.57</v>
      </c>
      <c r="O1008" s="17">
        <v>6251.98</v>
      </c>
      <c r="P1008" s="17">
        <v>3.58</v>
      </c>
      <c r="Q1008" s="17">
        <v>0.11</v>
      </c>
      <c r="R1008" s="17">
        <v>0</v>
      </c>
      <c r="S1008" s="17">
        <v>0</v>
      </c>
      <c r="T1008" s="19">
        <f t="shared" si="60"/>
        <v>39.869999999999997</v>
      </c>
      <c r="U1008" s="19">
        <f t="shared" si="61"/>
        <v>21075.360000000001</v>
      </c>
      <c r="V1008" s="19">
        <f t="shared" si="62"/>
        <v>78.599999999999994</v>
      </c>
      <c r="W1008" s="19">
        <f t="shared" si="63"/>
        <v>21193.829999999998</v>
      </c>
    </row>
    <row r="1009" spans="1:23">
      <c r="A1009" s="18">
        <v>1008</v>
      </c>
      <c r="B1009" s="15">
        <v>69</v>
      </c>
      <c r="C1009" s="14" t="s">
        <v>128</v>
      </c>
      <c r="D1009" s="16">
        <v>2015</v>
      </c>
      <c r="E1009" s="14" t="s">
        <v>155</v>
      </c>
      <c r="F1009" s="16">
        <v>5</v>
      </c>
      <c r="G1009" s="16" t="s">
        <v>1530</v>
      </c>
      <c r="H1009" s="17">
        <v>8.3344981307431976</v>
      </c>
      <c r="I1009" s="17">
        <v>441.1802037009233</v>
      </c>
      <c r="J1009" s="17">
        <v>6.6865621985614121</v>
      </c>
      <c r="K1009" s="17">
        <v>0.88667907436952409</v>
      </c>
      <c r="L1009" s="17">
        <v>104.182425637497</v>
      </c>
      <c r="M1009" s="17">
        <v>0</v>
      </c>
      <c r="N1009" s="17">
        <v>6.3133675895390748</v>
      </c>
      <c r="O1009" s="17">
        <v>3738.2569301845269</v>
      </c>
      <c r="P1009" s="17">
        <v>1.0543450904059219</v>
      </c>
      <c r="Q1009" s="17">
        <v>0</v>
      </c>
      <c r="R1009" s="17">
        <v>0</v>
      </c>
      <c r="S1009" s="17">
        <v>0</v>
      </c>
      <c r="T1009" s="19">
        <f t="shared" si="60"/>
        <v>15.534544794651797</v>
      </c>
      <c r="U1009" s="19">
        <f t="shared" si="61"/>
        <v>4283.6195595229474</v>
      </c>
      <c r="V1009" s="19">
        <f t="shared" si="62"/>
        <v>7.7409072889673336</v>
      </c>
      <c r="W1009" s="19">
        <f t="shared" si="63"/>
        <v>4306.8950116065671</v>
      </c>
    </row>
    <row r="1010" spans="1:23">
      <c r="A1010" s="18">
        <v>1009</v>
      </c>
      <c r="B1010" s="15">
        <v>69</v>
      </c>
      <c r="C1010" s="14" t="s">
        <v>128</v>
      </c>
      <c r="D1010" s="16">
        <v>2016</v>
      </c>
      <c r="E1010" s="14" t="s">
        <v>155</v>
      </c>
      <c r="F1010" s="16">
        <v>5</v>
      </c>
      <c r="G1010" s="16" t="s">
        <v>1530</v>
      </c>
      <c r="H1010" s="17">
        <v>4.2014309716637408</v>
      </c>
      <c r="I1010" s="17">
        <v>614.22525532838733</v>
      </c>
      <c r="J1010" s="17">
        <v>0.57795145771585721</v>
      </c>
      <c r="K1010" s="17">
        <v>6.0026932975905058</v>
      </c>
      <c r="L1010" s="17">
        <v>1791.9238577083058</v>
      </c>
      <c r="M1010" s="17">
        <v>0.48529698640136426</v>
      </c>
      <c r="N1010" s="17">
        <v>11.905898195868179</v>
      </c>
      <c r="O1010" s="17">
        <v>10577.934668655176</v>
      </c>
      <c r="P1010" s="17">
        <v>1.9118888951816402</v>
      </c>
      <c r="Q1010" s="17">
        <v>0</v>
      </c>
      <c r="R1010" s="17">
        <v>0</v>
      </c>
      <c r="S1010" s="17">
        <v>0</v>
      </c>
      <c r="T1010" s="19">
        <f t="shared" si="60"/>
        <v>22.110022465122427</v>
      </c>
      <c r="U1010" s="19">
        <f t="shared" si="61"/>
        <v>12984.083781691868</v>
      </c>
      <c r="V1010" s="19">
        <f t="shared" si="62"/>
        <v>2.9751373392988616</v>
      </c>
      <c r="W1010" s="19">
        <f t="shared" si="63"/>
        <v>13009.168941496289</v>
      </c>
    </row>
    <row r="1011" spans="1:23">
      <c r="A1011" s="18">
        <v>1010</v>
      </c>
      <c r="B1011" s="15">
        <v>69</v>
      </c>
      <c r="C1011" s="14" t="s">
        <v>128</v>
      </c>
      <c r="D1011" s="16">
        <v>2017</v>
      </c>
      <c r="E1011" s="14" t="s">
        <v>155</v>
      </c>
      <c r="F1011" s="16">
        <v>5</v>
      </c>
      <c r="G1011" s="16" t="s">
        <v>1530</v>
      </c>
      <c r="H1011" s="17">
        <v>12.163314092472742</v>
      </c>
      <c r="I1011" s="17">
        <v>679.2351482712379</v>
      </c>
      <c r="J1011" s="17">
        <v>26.487120284531514</v>
      </c>
      <c r="K1011" s="17">
        <v>15.838936505160049</v>
      </c>
      <c r="L1011" s="17">
        <v>3078.9135824150198</v>
      </c>
      <c r="M1011" s="17">
        <v>0.55533788117310945</v>
      </c>
      <c r="N1011" s="17">
        <v>15.424278467727829</v>
      </c>
      <c r="O1011" s="17">
        <v>3772.4722057022914</v>
      </c>
      <c r="P1011" s="17">
        <v>1.2382718208850796</v>
      </c>
      <c r="Q1011" s="17">
        <v>0.75902279750451873</v>
      </c>
      <c r="R1011" s="17">
        <v>95.920398577342425</v>
      </c>
      <c r="S1011" s="17">
        <v>0.2542125823567139</v>
      </c>
      <c r="T1011" s="19">
        <f t="shared" si="60"/>
        <v>44.18555186286514</v>
      </c>
      <c r="U1011" s="19">
        <f t="shared" si="61"/>
        <v>7626.5413349658911</v>
      </c>
      <c r="V1011" s="19">
        <f t="shared" si="62"/>
        <v>28.534942568946416</v>
      </c>
      <c r="W1011" s="19">
        <f t="shared" si="63"/>
        <v>7699.261829397703</v>
      </c>
    </row>
    <row r="1012" spans="1:23">
      <c r="A1012" s="18">
        <v>1011</v>
      </c>
      <c r="B1012" s="15">
        <v>69</v>
      </c>
      <c r="C1012" s="14" t="s">
        <v>128</v>
      </c>
      <c r="D1012" s="16">
        <v>2018</v>
      </c>
      <c r="E1012" s="14" t="s">
        <v>155</v>
      </c>
      <c r="F1012" s="16">
        <v>5</v>
      </c>
      <c r="G1012" s="16" t="s">
        <v>1530</v>
      </c>
      <c r="H1012" s="17">
        <v>5.4376482830385013</v>
      </c>
      <c r="I1012" s="17">
        <v>385.45497495256154</v>
      </c>
      <c r="J1012" s="17">
        <v>31.362826712370694</v>
      </c>
      <c r="K1012" s="17">
        <v>6.7769002876905189</v>
      </c>
      <c r="L1012" s="17">
        <v>748.2568833567974</v>
      </c>
      <c r="M1012" s="17">
        <v>0.53744383913815263</v>
      </c>
      <c r="N1012" s="17">
        <v>8.7038819856766843</v>
      </c>
      <c r="O1012" s="17">
        <v>2738.9104425537125</v>
      </c>
      <c r="P1012" s="17">
        <v>0</v>
      </c>
      <c r="Q1012" s="17">
        <v>0.65749525616698301</v>
      </c>
      <c r="R1012" s="17">
        <v>162.65561118932484</v>
      </c>
      <c r="S1012" s="17">
        <v>0.32779457672767337</v>
      </c>
      <c r="T1012" s="19">
        <f t="shared" si="60"/>
        <v>21.575925812572684</v>
      </c>
      <c r="U1012" s="19">
        <f t="shared" si="61"/>
        <v>4035.277912052396</v>
      </c>
      <c r="V1012" s="19">
        <f t="shared" si="62"/>
        <v>32.228065128236523</v>
      </c>
      <c r="W1012" s="19">
        <f t="shared" si="63"/>
        <v>4089.0819029932054</v>
      </c>
    </row>
    <row r="1013" spans="1:23">
      <c r="A1013" s="18">
        <v>1012</v>
      </c>
      <c r="B1013" s="15">
        <v>69</v>
      </c>
      <c r="C1013" s="14" t="s">
        <v>128</v>
      </c>
      <c r="D1013" s="16">
        <v>2019</v>
      </c>
      <c r="E1013" s="14" t="s">
        <v>155</v>
      </c>
      <c r="F1013" s="16">
        <v>5</v>
      </c>
      <c r="G1013" s="16" t="s">
        <v>1530</v>
      </c>
      <c r="H1013" s="17">
        <v>4.0810796785443957</v>
      </c>
      <c r="I1013" s="17">
        <v>390.89033507326872</v>
      </c>
      <c r="J1013" s="17">
        <v>35.947884251645846</v>
      </c>
      <c r="K1013" s="17">
        <v>5.2242440943895589</v>
      </c>
      <c r="L1013" s="17">
        <v>769.15558673163548</v>
      </c>
      <c r="M1013" s="17">
        <v>0.14557837493490899</v>
      </c>
      <c r="N1013" s="17">
        <v>6.6581894769993903</v>
      </c>
      <c r="O1013" s="17">
        <v>2263.0571530314064</v>
      </c>
      <c r="P1013" s="17">
        <v>5.4370232251853423</v>
      </c>
      <c r="Q1013" s="17">
        <v>3.4357312470809707E-3</v>
      </c>
      <c r="R1013" s="17">
        <v>19.583668108361532</v>
      </c>
      <c r="S1013" s="17">
        <v>0</v>
      </c>
      <c r="T1013" s="19">
        <f t="shared" si="60"/>
        <v>15.966948981180426</v>
      </c>
      <c r="U1013" s="19">
        <f t="shared" si="61"/>
        <v>3442.686742944672</v>
      </c>
      <c r="V1013" s="19">
        <f t="shared" si="62"/>
        <v>41.530485851766095</v>
      </c>
      <c r="W1013" s="19">
        <f t="shared" si="63"/>
        <v>3500.1841777776185</v>
      </c>
    </row>
    <row r="1014" spans="1:23">
      <c r="A1014" s="18">
        <v>1013</v>
      </c>
      <c r="B1014" s="15">
        <v>69</v>
      </c>
      <c r="C1014" s="14" t="s">
        <v>128</v>
      </c>
      <c r="D1014" s="16">
        <v>2020</v>
      </c>
      <c r="E1014" s="14" t="s">
        <v>155</v>
      </c>
      <c r="F1014" s="16">
        <v>5</v>
      </c>
      <c r="G1014" s="16" t="s">
        <v>1530</v>
      </c>
      <c r="H1014" s="17">
        <v>7.0306904033902162</v>
      </c>
      <c r="I1014" s="17">
        <v>528.24821286145618</v>
      </c>
      <c r="J1014" s="17">
        <v>68.366367521102475</v>
      </c>
      <c r="K1014" s="17">
        <v>14.954816290837179</v>
      </c>
      <c r="L1014" s="17">
        <v>6743.0735625197685</v>
      </c>
      <c r="M1014" s="17">
        <v>0.91883553845758548</v>
      </c>
      <c r="N1014" s="17">
        <v>16.131905207861717</v>
      </c>
      <c r="O1014" s="17">
        <v>14763.170116040363</v>
      </c>
      <c r="P1014" s="17">
        <v>8.2362839440433291</v>
      </c>
      <c r="Q1014" s="17">
        <v>3.0563314517493767</v>
      </c>
      <c r="R1014" s="17">
        <v>11148.217404902633</v>
      </c>
      <c r="S1014" s="17">
        <v>0</v>
      </c>
      <c r="T1014" s="19">
        <f t="shared" si="60"/>
        <v>41.173743353838496</v>
      </c>
      <c r="U1014" s="19">
        <f t="shared" si="61"/>
        <v>33182.709296324218</v>
      </c>
      <c r="V1014" s="19">
        <f t="shared" si="62"/>
        <v>77.521487003603397</v>
      </c>
      <c r="W1014" s="19">
        <f t="shared" si="63"/>
        <v>33301.404526681654</v>
      </c>
    </row>
    <row r="1015" spans="1:23">
      <c r="A1015" s="18">
        <v>1014</v>
      </c>
      <c r="B1015" s="15">
        <v>69</v>
      </c>
      <c r="C1015" s="14" t="s">
        <v>128</v>
      </c>
      <c r="D1015" s="16">
        <v>2021</v>
      </c>
      <c r="E1015" s="14" t="s">
        <v>155</v>
      </c>
      <c r="F1015" s="16">
        <v>5</v>
      </c>
      <c r="G1015" s="16" t="s">
        <v>1530</v>
      </c>
      <c r="H1015" s="17">
        <v>9.2490536615660872</v>
      </c>
      <c r="I1015" s="17">
        <v>563.15561715779506</v>
      </c>
      <c r="J1015" s="17">
        <v>109.27741765632094</v>
      </c>
      <c r="K1015" s="17">
        <v>9.5662386274844025</v>
      </c>
      <c r="L1015" s="17">
        <v>1456.978509789097</v>
      </c>
      <c r="M1015" s="17">
        <v>4.038626471824176</v>
      </c>
      <c r="N1015" s="17">
        <v>15.717355754058328</v>
      </c>
      <c r="O1015" s="17">
        <v>7031.7491540755418</v>
      </c>
      <c r="P1015" s="17">
        <v>0.48382997466867611</v>
      </c>
      <c r="Q1015" s="17">
        <v>1.0207190315704915</v>
      </c>
      <c r="R1015" s="17">
        <v>95.008797614366458</v>
      </c>
      <c r="S1015" s="17">
        <v>3.3087299404097905</v>
      </c>
      <c r="T1015" s="19">
        <f t="shared" si="60"/>
        <v>35.553367074679315</v>
      </c>
      <c r="U1015" s="19">
        <f t="shared" si="61"/>
        <v>9146.8920786367999</v>
      </c>
      <c r="V1015" s="19">
        <f t="shared" si="62"/>
        <v>117.10860404322358</v>
      </c>
      <c r="W1015" s="19">
        <f t="shared" si="63"/>
        <v>9299.5540497547026</v>
      </c>
    </row>
    <row r="1016" spans="1:23">
      <c r="A1016" s="18">
        <v>1015</v>
      </c>
      <c r="B1016" s="15">
        <v>69</v>
      </c>
      <c r="C1016" s="14" t="s">
        <v>128</v>
      </c>
      <c r="D1016" s="16">
        <v>2022</v>
      </c>
      <c r="E1016" s="14" t="s">
        <v>155</v>
      </c>
      <c r="F1016" s="16">
        <v>5</v>
      </c>
      <c r="G1016" s="16" t="s">
        <v>1530</v>
      </c>
      <c r="H1016" s="17">
        <v>9.3873919315952641</v>
      </c>
      <c r="I1016" s="17">
        <v>796.59725365755946</v>
      </c>
      <c r="J1016" s="17">
        <v>82.210165829907766</v>
      </c>
      <c r="K1016" s="17">
        <v>10.759742476671173</v>
      </c>
      <c r="L1016" s="17">
        <v>1374.1641443123237</v>
      </c>
      <c r="M1016" s="17">
        <v>2.1313939881488664</v>
      </c>
      <c r="N1016" s="17">
        <v>10.69558384307912</v>
      </c>
      <c r="O1016" s="17">
        <v>2973.1899919797652</v>
      </c>
      <c r="P1016" s="17">
        <v>4.6663460735315221</v>
      </c>
      <c r="Q1016" s="17">
        <v>1.5863716020439027</v>
      </c>
      <c r="R1016" s="17">
        <v>556.95770197975719</v>
      </c>
      <c r="S1016" s="17">
        <v>1.2012349052939226</v>
      </c>
      <c r="T1016" s="19">
        <f t="shared" si="60"/>
        <v>32.429089853389463</v>
      </c>
      <c r="U1016" s="19">
        <f t="shared" si="61"/>
        <v>5700.9090919294058</v>
      </c>
      <c r="V1016" s="19">
        <f t="shared" si="62"/>
        <v>90.209140796882082</v>
      </c>
      <c r="W1016" s="19">
        <f t="shared" si="63"/>
        <v>5823.5473225796768</v>
      </c>
    </row>
    <row r="1017" spans="1:23">
      <c r="A1017" s="18">
        <v>1016</v>
      </c>
      <c r="B1017" s="15">
        <v>70</v>
      </c>
      <c r="C1017" s="14" t="s">
        <v>138</v>
      </c>
      <c r="D1017" s="16">
        <v>2013</v>
      </c>
      <c r="E1017" s="14" t="s">
        <v>155</v>
      </c>
      <c r="F1017" s="16">
        <v>5</v>
      </c>
      <c r="G1017" s="16" t="s">
        <v>1530</v>
      </c>
      <c r="H1017" s="17">
        <v>203.39</v>
      </c>
      <c r="I1017" s="17">
        <v>26620.29</v>
      </c>
      <c r="J1017" s="17">
        <v>42.61</v>
      </c>
      <c r="K1017" s="17">
        <v>0</v>
      </c>
      <c r="L1017" s="17">
        <v>0</v>
      </c>
      <c r="M1017" s="17">
        <v>0</v>
      </c>
      <c r="N1017" s="17">
        <v>0</v>
      </c>
      <c r="O1017" s="17">
        <v>0</v>
      </c>
      <c r="P1017" s="17">
        <v>0</v>
      </c>
      <c r="Q1017" s="17">
        <v>0</v>
      </c>
      <c r="R1017" s="17">
        <v>0</v>
      </c>
      <c r="S1017" s="17">
        <v>0</v>
      </c>
      <c r="T1017" s="19">
        <f t="shared" si="60"/>
        <v>203.39</v>
      </c>
      <c r="U1017" s="19">
        <f t="shared" si="61"/>
        <v>26620.29</v>
      </c>
      <c r="V1017" s="19">
        <f t="shared" si="62"/>
        <v>42.61</v>
      </c>
      <c r="W1017" s="19">
        <f t="shared" si="63"/>
        <v>26866.29</v>
      </c>
    </row>
    <row r="1018" spans="1:23">
      <c r="A1018" s="18">
        <v>1017</v>
      </c>
      <c r="B1018" s="15">
        <v>70</v>
      </c>
      <c r="C1018" s="14" t="s">
        <v>138</v>
      </c>
      <c r="D1018" s="16">
        <v>2015</v>
      </c>
      <c r="E1018" s="14" t="s">
        <v>155</v>
      </c>
      <c r="F1018" s="16">
        <v>5</v>
      </c>
      <c r="G1018" s="16" t="s">
        <v>1530</v>
      </c>
      <c r="H1018" s="17">
        <v>89.862364357571749</v>
      </c>
      <c r="I1018" s="17">
        <v>2656.6786622219138</v>
      </c>
      <c r="J1018" s="17">
        <v>34.07951094536714</v>
      </c>
      <c r="K1018" s="17">
        <v>5.2648155658650948</v>
      </c>
      <c r="L1018" s="17">
        <v>1276.2729368007681</v>
      </c>
      <c r="M1018" s="17">
        <v>0</v>
      </c>
      <c r="N1018" s="17">
        <v>29.142433205068599</v>
      </c>
      <c r="O1018" s="17">
        <v>2144.011830690552</v>
      </c>
      <c r="P1018" s="17">
        <v>16.931023908678149</v>
      </c>
      <c r="Q1018" s="17">
        <v>3.0613395586242369</v>
      </c>
      <c r="R1018" s="17">
        <v>9314.979197372717</v>
      </c>
      <c r="S1018" s="17">
        <v>0</v>
      </c>
      <c r="T1018" s="19">
        <f t="shared" si="60"/>
        <v>127.33095268712968</v>
      </c>
      <c r="U1018" s="19">
        <f t="shared" si="61"/>
        <v>15391.942627085951</v>
      </c>
      <c r="V1018" s="19">
        <f t="shared" si="62"/>
        <v>51.010534854045289</v>
      </c>
      <c r="W1018" s="19">
        <f t="shared" si="63"/>
        <v>15570.284114627126</v>
      </c>
    </row>
    <row r="1019" spans="1:23">
      <c r="A1019" s="18">
        <v>1018</v>
      </c>
      <c r="B1019" s="15">
        <v>70</v>
      </c>
      <c r="C1019" s="14" t="s">
        <v>138</v>
      </c>
      <c r="D1019" s="16">
        <v>2016</v>
      </c>
      <c r="E1019" s="14" t="s">
        <v>155</v>
      </c>
      <c r="F1019" s="16">
        <v>5</v>
      </c>
      <c r="G1019" s="16" t="s">
        <v>1530</v>
      </c>
      <c r="H1019" s="17">
        <v>26.254174676138735</v>
      </c>
      <c r="I1019" s="17">
        <v>738.8245048056832</v>
      </c>
      <c r="J1019" s="17">
        <v>9.204145424153781</v>
      </c>
      <c r="K1019" s="17">
        <v>4.4128708733806934E-2</v>
      </c>
      <c r="L1019" s="17">
        <v>3.7869452569995818</v>
      </c>
      <c r="M1019" s="17">
        <v>2.0259089009611365E-2</v>
      </c>
      <c r="N1019" s="17">
        <v>6.7254157960718759</v>
      </c>
      <c r="O1019" s="17">
        <v>70.271358127872958</v>
      </c>
      <c r="P1019" s="17">
        <v>13.06520685332219</v>
      </c>
      <c r="Q1019" s="17">
        <v>4.0117007939824484E-3</v>
      </c>
      <c r="R1019" s="17">
        <v>5.1149185123276222E-2</v>
      </c>
      <c r="S1019" s="17">
        <v>2.6076055160885918E-3</v>
      </c>
      <c r="T1019" s="19">
        <f t="shared" si="60"/>
        <v>33.0277308817384</v>
      </c>
      <c r="U1019" s="19">
        <f t="shared" si="61"/>
        <v>812.93395737567903</v>
      </c>
      <c r="V1019" s="19">
        <f t="shared" si="62"/>
        <v>22.29221897200167</v>
      </c>
      <c r="W1019" s="19">
        <f t="shared" si="63"/>
        <v>868.25390722941916</v>
      </c>
    </row>
    <row r="1020" spans="1:23">
      <c r="A1020" s="18">
        <v>1019</v>
      </c>
      <c r="B1020" s="15">
        <v>70</v>
      </c>
      <c r="C1020" s="14" t="s">
        <v>138</v>
      </c>
      <c r="D1020" s="16">
        <v>2017</v>
      </c>
      <c r="E1020" s="14" t="s">
        <v>155</v>
      </c>
      <c r="F1020" s="16">
        <v>5</v>
      </c>
      <c r="G1020" s="16" t="s">
        <v>1530</v>
      </c>
      <c r="H1020" s="17">
        <v>26.44079139773245</v>
      </c>
      <c r="I1020" s="17">
        <v>847.45295889982378</v>
      </c>
      <c r="J1020" s="17">
        <v>96.446436465779314</v>
      </c>
      <c r="K1020" s="17">
        <v>0.71233957464752329</v>
      </c>
      <c r="L1020" s="17">
        <v>102.26218960627351</v>
      </c>
      <c r="M1020" s="17">
        <v>0</v>
      </c>
      <c r="N1020" s="17">
        <v>34.643796206242222</v>
      </c>
      <c r="O1020" s="17">
        <v>1419.5261135406818</v>
      </c>
      <c r="P1020" s="17">
        <v>10.425230053526127</v>
      </c>
      <c r="Q1020" s="17">
        <v>6.8980555121028893</v>
      </c>
      <c r="R1020" s="17">
        <v>237.8407818759309</v>
      </c>
      <c r="S1020" s="17">
        <v>0.6566778434479803</v>
      </c>
      <c r="T1020" s="19">
        <f t="shared" si="60"/>
        <v>68.694982690725084</v>
      </c>
      <c r="U1020" s="19">
        <f t="shared" si="61"/>
        <v>2607.08204392271</v>
      </c>
      <c r="V1020" s="19">
        <f t="shared" si="62"/>
        <v>107.52834436275342</v>
      </c>
      <c r="W1020" s="19">
        <f t="shared" si="63"/>
        <v>2783.3053709761889</v>
      </c>
    </row>
    <row r="1021" spans="1:23">
      <c r="A1021" s="18">
        <v>1020</v>
      </c>
      <c r="B1021" s="15">
        <v>70</v>
      </c>
      <c r="C1021" s="14" t="s">
        <v>138</v>
      </c>
      <c r="D1021" s="16">
        <v>2018</v>
      </c>
      <c r="E1021" s="14" t="s">
        <v>155</v>
      </c>
      <c r="F1021" s="16">
        <v>5</v>
      </c>
      <c r="G1021" s="16" t="s">
        <v>1530</v>
      </c>
      <c r="H1021" s="17">
        <v>16.884485006518904</v>
      </c>
      <c r="I1021" s="17">
        <v>275.2499906872788</v>
      </c>
      <c r="J1021" s="17">
        <v>32.729148817284411</v>
      </c>
      <c r="K1021" s="17">
        <v>2.1875209536226485</v>
      </c>
      <c r="L1021" s="17">
        <v>532.34933879679647</v>
      </c>
      <c r="M1021" s="17">
        <v>0</v>
      </c>
      <c r="N1021" s="17">
        <v>33.611398770720804</v>
      </c>
      <c r="O1021" s="17">
        <v>519.99620040975969</v>
      </c>
      <c r="P1021" s="17">
        <v>11.490258893648724</v>
      </c>
      <c r="Q1021" s="17">
        <v>0</v>
      </c>
      <c r="R1021" s="17">
        <v>0</v>
      </c>
      <c r="S1021" s="17">
        <v>0</v>
      </c>
      <c r="T1021" s="19">
        <f t="shared" si="60"/>
        <v>52.683404730862357</v>
      </c>
      <c r="U1021" s="19">
        <f t="shared" si="61"/>
        <v>1327.595529893835</v>
      </c>
      <c r="V1021" s="19">
        <f t="shared" si="62"/>
        <v>44.219407710933133</v>
      </c>
      <c r="W1021" s="19">
        <f t="shared" si="63"/>
        <v>1424.4983423356305</v>
      </c>
    </row>
    <row r="1022" spans="1:23">
      <c r="A1022" s="18">
        <v>1021</v>
      </c>
      <c r="B1022" s="15">
        <v>70</v>
      </c>
      <c r="C1022" s="14" t="s">
        <v>138</v>
      </c>
      <c r="D1022" s="16">
        <v>2019</v>
      </c>
      <c r="E1022" s="14" t="s">
        <v>155</v>
      </c>
      <c r="F1022" s="16">
        <v>5</v>
      </c>
      <c r="G1022" s="16" t="s">
        <v>1530</v>
      </c>
      <c r="H1022" s="17">
        <v>17.326770977600241</v>
      </c>
      <c r="I1022" s="17">
        <v>247.64320624492092</v>
      </c>
      <c r="J1022" s="17">
        <v>15.813842755273731</v>
      </c>
      <c r="K1022" s="17">
        <v>2.5293989721519567</v>
      </c>
      <c r="L1022" s="17">
        <v>734.04928634381406</v>
      </c>
      <c r="M1022" s="17">
        <v>0</v>
      </c>
      <c r="N1022" s="17">
        <v>52.202410521134986</v>
      </c>
      <c r="O1022" s="17">
        <v>2654.5200590612017</v>
      </c>
      <c r="P1022" s="17">
        <v>11.097050373710898</v>
      </c>
      <c r="Q1022" s="17">
        <v>1.4415740496983984</v>
      </c>
      <c r="R1022" s="17">
        <v>22192.675037485551</v>
      </c>
      <c r="S1022" s="17">
        <v>0</v>
      </c>
      <c r="T1022" s="19">
        <f t="shared" si="60"/>
        <v>73.500154520585582</v>
      </c>
      <c r="U1022" s="19">
        <f t="shared" si="61"/>
        <v>25828.887589135487</v>
      </c>
      <c r="V1022" s="19">
        <f t="shared" si="62"/>
        <v>26.910893128984629</v>
      </c>
      <c r="W1022" s="19">
        <f t="shared" si="63"/>
        <v>25929.298636785057</v>
      </c>
    </row>
    <row r="1023" spans="1:23">
      <c r="A1023" s="18">
        <v>1022</v>
      </c>
      <c r="B1023" s="15">
        <v>70</v>
      </c>
      <c r="C1023" s="14" t="s">
        <v>138</v>
      </c>
      <c r="D1023" s="16">
        <v>2020</v>
      </c>
      <c r="E1023" s="14" t="s">
        <v>155</v>
      </c>
      <c r="F1023" s="16">
        <v>5</v>
      </c>
      <c r="G1023" s="16" t="s">
        <v>1530</v>
      </c>
      <c r="H1023" s="17">
        <v>25.663992552487347</v>
      </c>
      <c r="I1023" s="17">
        <v>213.14282054315365</v>
      </c>
      <c r="J1023" s="17">
        <v>28.188053082054573</v>
      </c>
      <c r="K1023" s="17">
        <v>2.2725671266130374</v>
      </c>
      <c r="L1023" s="17">
        <v>966.36796410147826</v>
      </c>
      <c r="M1023" s="17">
        <v>0</v>
      </c>
      <c r="N1023" s="17">
        <v>66.036266269888586</v>
      </c>
      <c r="O1023" s="17">
        <v>1538.0158314110927</v>
      </c>
      <c r="P1023" s="17">
        <v>12.916124765199154</v>
      </c>
      <c r="Q1023" s="17">
        <v>0</v>
      </c>
      <c r="R1023" s="17">
        <v>0</v>
      </c>
      <c r="S1023" s="17">
        <v>0</v>
      </c>
      <c r="T1023" s="19">
        <f t="shared" si="60"/>
        <v>93.972825948988969</v>
      </c>
      <c r="U1023" s="19">
        <f t="shared" si="61"/>
        <v>2717.5266160557248</v>
      </c>
      <c r="V1023" s="19">
        <f t="shared" si="62"/>
        <v>41.104177847253723</v>
      </c>
      <c r="W1023" s="19">
        <f t="shared" si="63"/>
        <v>2852.6036198519673</v>
      </c>
    </row>
    <row r="1024" spans="1:23">
      <c r="A1024" s="18">
        <v>1023</v>
      </c>
      <c r="B1024" s="15">
        <v>70</v>
      </c>
      <c r="C1024" s="14" t="s">
        <v>138</v>
      </c>
      <c r="D1024" s="16">
        <v>2021</v>
      </c>
      <c r="E1024" s="14" t="s">
        <v>155</v>
      </c>
      <c r="F1024" s="16">
        <v>5</v>
      </c>
      <c r="G1024" s="16" t="s">
        <v>1530</v>
      </c>
      <c r="H1024" s="17">
        <v>13.793740316531759</v>
      </c>
      <c r="I1024" s="17">
        <v>155.8914003562071</v>
      </c>
      <c r="J1024" s="17">
        <v>21.483116375378287</v>
      </c>
      <c r="K1024" s="17">
        <v>8.7126169732171661</v>
      </c>
      <c r="L1024" s="17">
        <v>2176.1397870280734</v>
      </c>
      <c r="M1024" s="17">
        <v>0</v>
      </c>
      <c r="N1024" s="17">
        <v>78.113197805743795</v>
      </c>
      <c r="O1024" s="17">
        <v>2576.9746369796708</v>
      </c>
      <c r="P1024" s="17">
        <v>10.304227170054856</v>
      </c>
      <c r="Q1024" s="17">
        <v>1.0083898031623104</v>
      </c>
      <c r="R1024" s="17">
        <v>2064.3484995159729</v>
      </c>
      <c r="S1024" s="17">
        <v>0</v>
      </c>
      <c r="T1024" s="19">
        <f t="shared" si="60"/>
        <v>101.62794489865504</v>
      </c>
      <c r="U1024" s="19">
        <f t="shared" si="61"/>
        <v>6973.3543238799248</v>
      </c>
      <c r="V1024" s="19">
        <f t="shared" si="62"/>
        <v>31.787343545433146</v>
      </c>
      <c r="W1024" s="19">
        <f t="shared" si="63"/>
        <v>7106.769612324013</v>
      </c>
    </row>
    <row r="1025" spans="1:23">
      <c r="A1025" s="18">
        <v>1024</v>
      </c>
      <c r="B1025" s="15">
        <v>71</v>
      </c>
      <c r="C1025" s="14" t="s">
        <v>26</v>
      </c>
      <c r="D1025" s="16">
        <v>2007</v>
      </c>
      <c r="E1025" s="14" t="s">
        <v>155</v>
      </c>
      <c r="F1025" s="16">
        <v>6</v>
      </c>
      <c r="G1025" s="16" t="s">
        <v>1532</v>
      </c>
      <c r="H1025" s="17">
        <v>10.783416868342362</v>
      </c>
      <c r="I1025" s="17">
        <v>730.64909486283625</v>
      </c>
      <c r="J1025" s="17">
        <v>12.666195036176768</v>
      </c>
      <c r="K1025" s="17">
        <v>6.6499127054647005</v>
      </c>
      <c r="L1025" s="17">
        <v>1002.0795576799422</v>
      </c>
      <c r="M1025" s="17">
        <v>0.1089275985991256</v>
      </c>
      <c r="N1025" s="17">
        <v>33.078185147651588</v>
      </c>
      <c r="O1025" s="17">
        <v>4537.7095237401609</v>
      </c>
      <c r="P1025" s="17">
        <v>10.047390840212504</v>
      </c>
      <c r="Q1025" s="17">
        <v>0</v>
      </c>
      <c r="R1025" s="17">
        <v>0</v>
      </c>
      <c r="S1025" s="17">
        <v>0</v>
      </c>
      <c r="T1025" s="19">
        <f t="shared" si="60"/>
        <v>50.511514721458653</v>
      </c>
      <c r="U1025" s="19">
        <f t="shared" si="61"/>
        <v>6270.4381762829398</v>
      </c>
      <c r="V1025" s="19">
        <f t="shared" si="62"/>
        <v>22.822513474988398</v>
      </c>
      <c r="W1025" s="19">
        <f t="shared" si="63"/>
        <v>6343.7722044793863</v>
      </c>
    </row>
    <row r="1026" spans="1:23">
      <c r="A1026" s="18">
        <v>1025</v>
      </c>
      <c r="B1026" s="15">
        <v>71</v>
      </c>
      <c r="C1026" s="14" t="s">
        <v>26</v>
      </c>
      <c r="D1026" s="16">
        <v>2008</v>
      </c>
      <c r="E1026" s="14" t="s">
        <v>155</v>
      </c>
      <c r="F1026" s="16">
        <v>6</v>
      </c>
      <c r="G1026" s="16" t="s">
        <v>1532</v>
      </c>
      <c r="H1026" s="17">
        <v>9.4652293076831739</v>
      </c>
      <c r="I1026" s="17">
        <v>833.68580014250097</v>
      </c>
      <c r="J1026" s="17">
        <v>11.669981237382734</v>
      </c>
      <c r="K1026" s="17">
        <v>18.541202826267668</v>
      </c>
      <c r="L1026" s="17">
        <v>2794.1630038000235</v>
      </c>
      <c r="M1026" s="17">
        <v>2.2691162569766066</v>
      </c>
      <c r="N1026" s="17">
        <v>44.461955112219457</v>
      </c>
      <c r="O1026" s="17">
        <v>4852.5192034200218</v>
      </c>
      <c r="P1026" s="17">
        <v>17.550976962356014</v>
      </c>
      <c r="Q1026" s="17">
        <v>0.52816850730317066</v>
      </c>
      <c r="R1026" s="17">
        <v>25.551397221232634</v>
      </c>
      <c r="S1026" s="17">
        <v>0.64775382971143569</v>
      </c>
      <c r="T1026" s="19">
        <f t="shared" ref="T1026:T1089" si="64">SUM(H1026,K1026,N1026,Q1026)</f>
        <v>72.996555753473459</v>
      </c>
      <c r="U1026" s="19">
        <f t="shared" ref="U1026:U1089" si="65">SUM(I1026,L1026,O1026,R1026)</f>
        <v>8505.9194045837794</v>
      </c>
      <c r="V1026" s="19">
        <f t="shared" ref="V1026:V1089" si="66">SUM(J1026,M1026,P1026,S1026)</f>
        <v>32.137828286426789</v>
      </c>
      <c r="W1026" s="19">
        <f t="shared" ref="W1026:W1089" si="67">SUM(T1026:V1026)</f>
        <v>8611.0537886236798</v>
      </c>
    </row>
    <row r="1027" spans="1:23">
      <c r="A1027" s="18">
        <v>1026</v>
      </c>
      <c r="B1027" s="15">
        <v>71</v>
      </c>
      <c r="C1027" s="14" t="s">
        <v>26</v>
      </c>
      <c r="D1027" s="16">
        <v>2009</v>
      </c>
      <c r="E1027" s="14" t="s">
        <v>155</v>
      </c>
      <c r="F1027" s="16">
        <v>6</v>
      </c>
      <c r="G1027" s="16" t="s">
        <v>1532</v>
      </c>
      <c r="H1027" s="17">
        <v>6.76</v>
      </c>
      <c r="I1027" s="17">
        <v>250.43</v>
      </c>
      <c r="J1027" s="17">
        <v>9.44</v>
      </c>
      <c r="K1027" s="17">
        <v>10.27</v>
      </c>
      <c r="L1027" s="17">
        <v>1345.64</v>
      </c>
      <c r="M1027" s="17">
        <v>0.62</v>
      </c>
      <c r="N1027" s="17">
        <v>79.209999999999994</v>
      </c>
      <c r="O1027" s="17">
        <v>10552.37</v>
      </c>
      <c r="P1027" s="17">
        <v>18.559999999999999</v>
      </c>
      <c r="Q1027" s="17">
        <v>0.2</v>
      </c>
      <c r="R1027" s="17">
        <v>0</v>
      </c>
      <c r="S1027" s="17">
        <v>0.28999999999999998</v>
      </c>
      <c r="T1027" s="19">
        <f t="shared" si="64"/>
        <v>96.44</v>
      </c>
      <c r="U1027" s="19">
        <f t="shared" si="65"/>
        <v>12148.44</v>
      </c>
      <c r="V1027" s="19">
        <f t="shared" si="66"/>
        <v>28.909999999999997</v>
      </c>
      <c r="W1027" s="19">
        <f t="shared" si="67"/>
        <v>12273.79</v>
      </c>
    </row>
    <row r="1028" spans="1:23">
      <c r="A1028" s="18">
        <v>1027</v>
      </c>
      <c r="B1028" s="15">
        <v>71</v>
      </c>
      <c r="C1028" s="14" t="s">
        <v>26</v>
      </c>
      <c r="D1028" s="16">
        <v>2010</v>
      </c>
      <c r="E1028" s="14" t="s">
        <v>155</v>
      </c>
      <c r="F1028" s="16">
        <v>6</v>
      </c>
      <c r="G1028" s="16" t="s">
        <v>1532</v>
      </c>
      <c r="H1028" s="17">
        <v>5.78</v>
      </c>
      <c r="I1028" s="17">
        <v>315.45</v>
      </c>
      <c r="J1028" s="17">
        <v>5.53</v>
      </c>
      <c r="K1028" s="17">
        <v>10.42</v>
      </c>
      <c r="L1028" s="17">
        <v>1273.67</v>
      </c>
      <c r="M1028" s="17">
        <v>0.13</v>
      </c>
      <c r="N1028" s="17">
        <v>79.78</v>
      </c>
      <c r="O1028" s="17">
        <v>15288.02</v>
      </c>
      <c r="P1028" s="17">
        <v>5.54</v>
      </c>
      <c r="Q1028" s="17">
        <v>0.15</v>
      </c>
      <c r="R1028" s="17">
        <v>0</v>
      </c>
      <c r="S1028" s="17">
        <v>0</v>
      </c>
      <c r="T1028" s="19">
        <f t="shared" si="64"/>
        <v>96.13000000000001</v>
      </c>
      <c r="U1028" s="19">
        <f t="shared" si="65"/>
        <v>16877.14</v>
      </c>
      <c r="V1028" s="19">
        <f t="shared" si="66"/>
        <v>11.2</v>
      </c>
      <c r="W1028" s="19">
        <f t="shared" si="67"/>
        <v>16984.47</v>
      </c>
    </row>
    <row r="1029" spans="1:23">
      <c r="A1029" s="18">
        <v>1028</v>
      </c>
      <c r="B1029" s="15">
        <v>71</v>
      </c>
      <c r="C1029" s="14" t="s">
        <v>26</v>
      </c>
      <c r="D1029" s="16">
        <v>2011</v>
      </c>
      <c r="E1029" s="14" t="s">
        <v>155</v>
      </c>
      <c r="F1029" s="16">
        <v>6</v>
      </c>
      <c r="G1029" s="16" t="s">
        <v>1532</v>
      </c>
      <c r="H1029" s="17">
        <v>9.2899999999999991</v>
      </c>
      <c r="I1029" s="17">
        <v>797.87</v>
      </c>
      <c r="J1029" s="17">
        <v>5.54</v>
      </c>
      <c r="K1029" s="17">
        <v>11.23</v>
      </c>
      <c r="L1029" s="17">
        <v>1317.06</v>
      </c>
      <c r="M1029" s="17">
        <v>2.0499999999999998</v>
      </c>
      <c r="N1029" s="17">
        <v>57.25</v>
      </c>
      <c r="O1029" s="17">
        <v>5574.22</v>
      </c>
      <c r="P1029" s="17">
        <v>6.4</v>
      </c>
      <c r="Q1029" s="17">
        <v>1.54</v>
      </c>
      <c r="R1029" s="17">
        <v>0</v>
      </c>
      <c r="S1029" s="17">
        <v>0.32</v>
      </c>
      <c r="T1029" s="19">
        <f t="shared" si="64"/>
        <v>79.31</v>
      </c>
      <c r="U1029" s="19">
        <f t="shared" si="65"/>
        <v>7689.15</v>
      </c>
      <c r="V1029" s="19">
        <f t="shared" si="66"/>
        <v>14.31</v>
      </c>
      <c r="W1029" s="19">
        <f t="shared" si="67"/>
        <v>7782.77</v>
      </c>
    </row>
    <row r="1030" spans="1:23">
      <c r="A1030" s="18">
        <v>1029</v>
      </c>
      <c r="B1030" s="15">
        <v>71</v>
      </c>
      <c r="C1030" s="14" t="s">
        <v>26</v>
      </c>
      <c r="D1030" s="16">
        <v>2012</v>
      </c>
      <c r="E1030" s="14" t="s">
        <v>155</v>
      </c>
      <c r="F1030" s="16">
        <v>6</v>
      </c>
      <c r="G1030" s="16" t="s">
        <v>1532</v>
      </c>
      <c r="H1030" s="17">
        <v>7.01</v>
      </c>
      <c r="I1030" s="17">
        <v>533.49</v>
      </c>
      <c r="J1030" s="17">
        <v>2.04</v>
      </c>
      <c r="K1030" s="17">
        <v>6.91</v>
      </c>
      <c r="L1030" s="17">
        <v>1101.48</v>
      </c>
      <c r="M1030" s="17">
        <v>1.0900000000000001</v>
      </c>
      <c r="N1030" s="17">
        <v>27.85</v>
      </c>
      <c r="O1030" s="17">
        <v>2776.34</v>
      </c>
      <c r="P1030" s="17">
        <v>4.2</v>
      </c>
      <c r="Q1030" s="17">
        <v>1.07</v>
      </c>
      <c r="R1030" s="17">
        <v>0</v>
      </c>
      <c r="S1030" s="17">
        <v>0.01</v>
      </c>
      <c r="T1030" s="19">
        <f t="shared" si="64"/>
        <v>42.84</v>
      </c>
      <c r="U1030" s="19">
        <f t="shared" si="65"/>
        <v>4411.3100000000004</v>
      </c>
      <c r="V1030" s="19">
        <f t="shared" si="66"/>
        <v>7.34</v>
      </c>
      <c r="W1030" s="19">
        <f t="shared" si="67"/>
        <v>4461.4900000000007</v>
      </c>
    </row>
    <row r="1031" spans="1:23">
      <c r="A1031" s="18">
        <v>1030</v>
      </c>
      <c r="B1031" s="15">
        <v>71</v>
      </c>
      <c r="C1031" s="14" t="s">
        <v>26</v>
      </c>
      <c r="D1031" s="16">
        <v>2013</v>
      </c>
      <c r="E1031" s="14" t="s">
        <v>155</v>
      </c>
      <c r="F1031" s="16">
        <v>6</v>
      </c>
      <c r="G1031" s="16" t="s">
        <v>1532</v>
      </c>
      <c r="H1031" s="17">
        <v>8.19</v>
      </c>
      <c r="I1031" s="17">
        <v>711.9</v>
      </c>
      <c r="J1031" s="17">
        <v>3.23</v>
      </c>
      <c r="K1031" s="17">
        <v>3.53</v>
      </c>
      <c r="L1031" s="17">
        <v>770.74</v>
      </c>
      <c r="M1031" s="17">
        <v>0.28999999999999998</v>
      </c>
      <c r="N1031" s="17">
        <v>24.18</v>
      </c>
      <c r="O1031" s="17">
        <v>2449.84</v>
      </c>
      <c r="P1031" s="17">
        <v>5.22</v>
      </c>
      <c r="Q1031" s="17">
        <v>1.02</v>
      </c>
      <c r="R1031" s="17">
        <v>0.31</v>
      </c>
      <c r="S1031" s="17">
        <v>0.06</v>
      </c>
      <c r="T1031" s="19">
        <f t="shared" si="64"/>
        <v>36.92</v>
      </c>
      <c r="U1031" s="19">
        <f t="shared" si="65"/>
        <v>3932.79</v>
      </c>
      <c r="V1031" s="19">
        <f t="shared" si="66"/>
        <v>8.8000000000000007</v>
      </c>
      <c r="W1031" s="19">
        <f t="shared" si="67"/>
        <v>3978.51</v>
      </c>
    </row>
    <row r="1032" spans="1:23">
      <c r="A1032" s="18">
        <v>1031</v>
      </c>
      <c r="B1032" s="15">
        <v>71</v>
      </c>
      <c r="C1032" s="14" t="s">
        <v>26</v>
      </c>
      <c r="D1032" s="16">
        <v>2014</v>
      </c>
      <c r="E1032" s="14" t="s">
        <v>155</v>
      </c>
      <c r="F1032" s="16">
        <v>6</v>
      </c>
      <c r="G1032" s="16" t="s">
        <v>1532</v>
      </c>
      <c r="H1032" s="17">
        <v>12.04</v>
      </c>
      <c r="I1032" s="17">
        <v>788.58</v>
      </c>
      <c r="J1032" s="17">
        <v>9.83</v>
      </c>
      <c r="K1032" s="17">
        <v>4.92</v>
      </c>
      <c r="L1032" s="17">
        <v>1198.3699999999999</v>
      </c>
      <c r="M1032" s="17">
        <v>0.03</v>
      </c>
      <c r="N1032" s="17">
        <v>53.08</v>
      </c>
      <c r="O1032" s="17">
        <v>3080.23</v>
      </c>
      <c r="P1032" s="17">
        <v>5.27</v>
      </c>
      <c r="Q1032" s="17">
        <v>1.4</v>
      </c>
      <c r="R1032" s="17">
        <v>7443.45</v>
      </c>
      <c r="S1032" s="17">
        <v>0.51</v>
      </c>
      <c r="T1032" s="19">
        <f t="shared" si="64"/>
        <v>71.44</v>
      </c>
      <c r="U1032" s="19">
        <f t="shared" si="65"/>
        <v>12510.630000000001</v>
      </c>
      <c r="V1032" s="19">
        <f t="shared" si="66"/>
        <v>15.639999999999999</v>
      </c>
      <c r="W1032" s="19">
        <f t="shared" si="67"/>
        <v>12597.710000000001</v>
      </c>
    </row>
    <row r="1033" spans="1:23">
      <c r="A1033" s="18">
        <v>1032</v>
      </c>
      <c r="B1033" s="15">
        <v>71</v>
      </c>
      <c r="C1033" s="14" t="s">
        <v>26</v>
      </c>
      <c r="D1033" s="16">
        <v>2015</v>
      </c>
      <c r="E1033" s="14" t="s">
        <v>155</v>
      </c>
      <c r="F1033" s="16">
        <v>6</v>
      </c>
      <c r="G1033" s="16" t="s">
        <v>1532</v>
      </c>
      <c r="H1033" s="17">
        <v>13.4728406677674</v>
      </c>
      <c r="I1033" s="17">
        <v>878.26590742912913</v>
      </c>
      <c r="J1033" s="17">
        <v>15.88083810652906</v>
      </c>
      <c r="K1033" s="17">
        <v>3.4513637335920668</v>
      </c>
      <c r="L1033" s="17">
        <v>673.07374045652114</v>
      </c>
      <c r="M1033" s="17">
        <v>0.27750290446105652</v>
      </c>
      <c r="N1033" s="17">
        <v>13.92958551837814</v>
      </c>
      <c r="O1033" s="17">
        <v>1921.397823786243</v>
      </c>
      <c r="P1033" s="17">
        <v>3.4193873998817241</v>
      </c>
      <c r="Q1033" s="17">
        <v>0</v>
      </c>
      <c r="R1033" s="17">
        <v>0</v>
      </c>
      <c r="S1033" s="17">
        <v>0</v>
      </c>
      <c r="T1033" s="19">
        <f t="shared" si="64"/>
        <v>30.853789919737608</v>
      </c>
      <c r="U1033" s="19">
        <f t="shared" si="65"/>
        <v>3472.7374716718932</v>
      </c>
      <c r="V1033" s="19">
        <f t="shared" si="66"/>
        <v>19.577728410871842</v>
      </c>
      <c r="W1033" s="19">
        <f t="shared" si="67"/>
        <v>3523.1689900025026</v>
      </c>
    </row>
    <row r="1034" spans="1:23">
      <c r="A1034" s="18">
        <v>1033</v>
      </c>
      <c r="B1034" s="15">
        <v>71</v>
      </c>
      <c r="C1034" s="14" t="s">
        <v>26</v>
      </c>
      <c r="D1034" s="16">
        <v>2016</v>
      </c>
      <c r="E1034" s="14" t="s">
        <v>155</v>
      </c>
      <c r="F1034" s="16">
        <v>6</v>
      </c>
      <c r="G1034" s="16" t="s">
        <v>1532</v>
      </c>
      <c r="H1034" s="17">
        <v>23.111192450097651</v>
      </c>
      <c r="I1034" s="17">
        <v>1533.5179629957529</v>
      </c>
      <c r="J1034" s="17">
        <v>29.910544439716798</v>
      </c>
      <c r="K1034" s="17">
        <v>4.1144245736530394</v>
      </c>
      <c r="L1034" s="17">
        <v>1003.3853838245826</v>
      </c>
      <c r="M1034" s="17">
        <v>0.61615956066376132</v>
      </c>
      <c r="N1034" s="17">
        <v>23.614008335337441</v>
      </c>
      <c r="O1034" s="17">
        <v>1453.7475587292442</v>
      </c>
      <c r="P1034" s="17">
        <v>1.9876449896799324</v>
      </c>
      <c r="Q1034" s="17">
        <v>1.3644212701743443</v>
      </c>
      <c r="R1034" s="17">
        <v>663.96165321930607</v>
      </c>
      <c r="S1034" s="17">
        <v>0</v>
      </c>
      <c r="T1034" s="19">
        <f t="shared" si="64"/>
        <v>52.204046629262479</v>
      </c>
      <c r="U1034" s="19">
        <f t="shared" si="65"/>
        <v>4654.6125587688857</v>
      </c>
      <c r="V1034" s="19">
        <f t="shared" si="66"/>
        <v>32.514348990060491</v>
      </c>
      <c r="W1034" s="19">
        <f t="shared" si="67"/>
        <v>4739.3309543882087</v>
      </c>
    </row>
    <row r="1035" spans="1:23">
      <c r="A1035" s="18">
        <v>1034</v>
      </c>
      <c r="B1035" s="15">
        <v>71</v>
      </c>
      <c r="C1035" s="14" t="s">
        <v>26</v>
      </c>
      <c r="D1035" s="16">
        <v>2017</v>
      </c>
      <c r="E1035" s="14" t="s">
        <v>155</v>
      </c>
      <c r="F1035" s="16">
        <v>6</v>
      </c>
      <c r="G1035" s="16" t="s">
        <v>1532</v>
      </c>
      <c r="H1035" s="17">
        <v>18.730953777657447</v>
      </c>
      <c r="I1035" s="17">
        <v>1298.7188153362513</v>
      </c>
      <c r="J1035" s="17">
        <v>13.820081825429057</v>
      </c>
      <c r="K1035" s="17">
        <v>11.674668712302394</v>
      </c>
      <c r="L1035" s="17">
        <v>1447.5708677406253</v>
      </c>
      <c r="M1035" s="17">
        <v>2.3291668546846563E-2</v>
      </c>
      <c r="N1035" s="17">
        <v>29.759540032790337</v>
      </c>
      <c r="O1035" s="17">
        <v>1027.6042597355715</v>
      </c>
      <c r="P1035" s="17">
        <v>1.8943790141840771</v>
      </c>
      <c r="Q1035" s="17">
        <v>0.46534452416407202</v>
      </c>
      <c r="R1035" s="17">
        <v>220.36128032730173</v>
      </c>
      <c r="S1035" s="17">
        <v>0</v>
      </c>
      <c r="T1035" s="19">
        <f t="shared" si="64"/>
        <v>60.630507046914254</v>
      </c>
      <c r="U1035" s="19">
        <f t="shared" si="65"/>
        <v>3994.2552231397503</v>
      </c>
      <c r="V1035" s="19">
        <f t="shared" si="66"/>
        <v>15.73775250815998</v>
      </c>
      <c r="W1035" s="19">
        <f t="shared" si="67"/>
        <v>4070.6234826948248</v>
      </c>
    </row>
    <row r="1036" spans="1:23">
      <c r="A1036" s="18">
        <v>1035</v>
      </c>
      <c r="B1036" s="15">
        <v>71</v>
      </c>
      <c r="C1036" s="14" t="s">
        <v>26</v>
      </c>
      <c r="D1036" s="16">
        <v>2018</v>
      </c>
      <c r="E1036" s="14" t="s">
        <v>155</v>
      </c>
      <c r="F1036" s="16">
        <v>6</v>
      </c>
      <c r="G1036" s="16" t="s">
        <v>1532</v>
      </c>
      <c r="H1036" s="17">
        <v>9.8617679366364115</v>
      </c>
      <c r="I1036" s="17">
        <v>628.66317135919519</v>
      </c>
      <c r="J1036" s="17">
        <v>5.8686983291900328</v>
      </c>
      <c r="K1036" s="17">
        <v>3.5880354974851132</v>
      </c>
      <c r="L1036" s="17">
        <v>827.18636179684336</v>
      </c>
      <c r="M1036" s="17">
        <v>0.53067728507833734</v>
      </c>
      <c r="N1036" s="17">
        <v>11.894931201942534</v>
      </c>
      <c r="O1036" s="17">
        <v>1405.062958894606</v>
      </c>
      <c r="P1036" s="17">
        <v>1.7674090882812048</v>
      </c>
      <c r="Q1036" s="17">
        <v>0.2453098803260681</v>
      </c>
      <c r="R1036" s="17">
        <v>28.320373475169106</v>
      </c>
      <c r="S1036" s="17">
        <v>0</v>
      </c>
      <c r="T1036" s="19">
        <f t="shared" si="64"/>
        <v>25.590044516390126</v>
      </c>
      <c r="U1036" s="19">
        <f t="shared" si="65"/>
        <v>2889.2328655258138</v>
      </c>
      <c r="V1036" s="19">
        <f t="shared" si="66"/>
        <v>8.1667847025495757</v>
      </c>
      <c r="W1036" s="19">
        <f t="shared" si="67"/>
        <v>2922.9896947447537</v>
      </c>
    </row>
    <row r="1037" spans="1:23">
      <c r="A1037" s="18">
        <v>1036</v>
      </c>
      <c r="B1037" s="15">
        <v>71</v>
      </c>
      <c r="C1037" s="14" t="s">
        <v>26</v>
      </c>
      <c r="D1037" s="16">
        <v>2019</v>
      </c>
      <c r="E1037" s="14" t="s">
        <v>155</v>
      </c>
      <c r="F1037" s="16">
        <v>6</v>
      </c>
      <c r="G1037" s="16" t="s">
        <v>1532</v>
      </c>
      <c r="H1037" s="17">
        <v>9.5508974414365593</v>
      </c>
      <c r="I1037" s="17">
        <v>654.42200007239796</v>
      </c>
      <c r="J1037" s="17">
        <v>3.9447744514986938</v>
      </c>
      <c r="K1037" s="17">
        <v>3.3490895970125374</v>
      </c>
      <c r="L1037" s="17">
        <v>886.58015668296389</v>
      </c>
      <c r="M1037" s="17">
        <v>2.3379835329918178E-2</v>
      </c>
      <c r="N1037" s="17">
        <v>12.071288529961617</v>
      </c>
      <c r="O1037" s="17">
        <v>797.89549486851024</v>
      </c>
      <c r="P1037" s="17">
        <v>1.9295195234820095E-2</v>
      </c>
      <c r="Q1037" s="17">
        <v>1.8262895283513489</v>
      </c>
      <c r="R1037" s="17">
        <v>7779.9195729927978</v>
      </c>
      <c r="S1037" s="17">
        <v>0.39745019436487816</v>
      </c>
      <c r="T1037" s="19">
        <f t="shared" si="64"/>
        <v>26.797565096762064</v>
      </c>
      <c r="U1037" s="19">
        <f t="shared" si="65"/>
        <v>10118.817224616669</v>
      </c>
      <c r="V1037" s="19">
        <f t="shared" si="66"/>
        <v>4.3848996764283106</v>
      </c>
      <c r="W1037" s="19">
        <f t="shared" si="67"/>
        <v>10149.999689389859</v>
      </c>
    </row>
    <row r="1038" spans="1:23">
      <c r="A1038" s="18">
        <v>1037</v>
      </c>
      <c r="B1038" s="15">
        <v>71</v>
      </c>
      <c r="C1038" s="14" t="s">
        <v>26</v>
      </c>
      <c r="D1038" s="16">
        <v>2020</v>
      </c>
      <c r="E1038" s="14" t="s">
        <v>155</v>
      </c>
      <c r="F1038" s="16">
        <v>6</v>
      </c>
      <c r="G1038" s="16" t="s">
        <v>1532</v>
      </c>
      <c r="H1038" s="17">
        <v>9.8084041251529452</v>
      </c>
      <c r="I1038" s="17">
        <v>648.50840062988982</v>
      </c>
      <c r="J1038" s="17">
        <v>8.8504806851948956</v>
      </c>
      <c r="K1038" s="17">
        <v>6.2335325991959447</v>
      </c>
      <c r="L1038" s="17">
        <v>1310.8305471055876</v>
      </c>
      <c r="M1038" s="17">
        <v>0.26056283866456914</v>
      </c>
      <c r="N1038" s="17">
        <v>32.570403775563712</v>
      </c>
      <c r="O1038" s="17">
        <v>1803.0477748448338</v>
      </c>
      <c r="P1038" s="17">
        <v>2.5919594476490122</v>
      </c>
      <c r="Q1038" s="17">
        <v>0.10488376158014333</v>
      </c>
      <c r="R1038" s="17">
        <v>2047.5763817514426</v>
      </c>
      <c r="S1038" s="17">
        <v>0</v>
      </c>
      <c r="T1038" s="19">
        <f t="shared" si="64"/>
        <v>48.717224261492746</v>
      </c>
      <c r="U1038" s="19">
        <f t="shared" si="65"/>
        <v>5809.963104331754</v>
      </c>
      <c r="V1038" s="19">
        <f t="shared" si="66"/>
        <v>11.703002971508477</v>
      </c>
      <c r="W1038" s="19">
        <f t="shared" si="67"/>
        <v>5870.3833315647553</v>
      </c>
    </row>
    <row r="1039" spans="1:23">
      <c r="A1039" s="18">
        <v>1038</v>
      </c>
      <c r="B1039" s="15">
        <v>71</v>
      </c>
      <c r="C1039" s="14" t="s">
        <v>26</v>
      </c>
      <c r="D1039" s="16">
        <v>2021</v>
      </c>
      <c r="E1039" s="14" t="s">
        <v>155</v>
      </c>
      <c r="F1039" s="16">
        <v>6</v>
      </c>
      <c r="G1039" s="16" t="s">
        <v>1532</v>
      </c>
      <c r="H1039" s="17">
        <v>19.172496283055747</v>
      </c>
      <c r="I1039" s="17">
        <v>827.87572462872333</v>
      </c>
      <c r="J1039" s="17">
        <v>8.3600407610965402</v>
      </c>
      <c r="K1039" s="17">
        <v>4.9207463958169759</v>
      </c>
      <c r="L1039" s="17">
        <v>661.58389602579314</v>
      </c>
      <c r="M1039" s="17">
        <v>0.17761146656420709</v>
      </c>
      <c r="N1039" s="17">
        <v>53.559185446283891</v>
      </c>
      <c r="O1039" s="17">
        <v>3053.2095955630543</v>
      </c>
      <c r="P1039" s="17">
        <v>1.9689480630126459</v>
      </c>
      <c r="Q1039" s="17">
        <v>2.6322380180752076</v>
      </c>
      <c r="R1039" s="17">
        <v>150.54669317251634</v>
      </c>
      <c r="S1039" s="17">
        <v>0.46287232087669766</v>
      </c>
      <c r="T1039" s="19">
        <f t="shared" si="64"/>
        <v>80.284666143231831</v>
      </c>
      <c r="U1039" s="19">
        <f t="shared" si="65"/>
        <v>4693.2159093900873</v>
      </c>
      <c r="V1039" s="19">
        <f t="shared" si="66"/>
        <v>10.969472611550092</v>
      </c>
      <c r="W1039" s="19">
        <f t="shared" si="67"/>
        <v>4784.4700481448699</v>
      </c>
    </row>
    <row r="1040" spans="1:23">
      <c r="A1040" s="18">
        <v>1039</v>
      </c>
      <c r="B1040" s="15">
        <v>71</v>
      </c>
      <c r="C1040" s="14" t="s">
        <v>26</v>
      </c>
      <c r="D1040" s="16">
        <v>2022</v>
      </c>
      <c r="E1040" s="14" t="s">
        <v>155</v>
      </c>
      <c r="F1040" s="16">
        <v>6</v>
      </c>
      <c r="G1040" s="16" t="s">
        <v>1532</v>
      </c>
      <c r="H1040" s="17">
        <v>27.972369674106631</v>
      </c>
      <c r="I1040" s="17">
        <v>1353.0770058939779</v>
      </c>
      <c r="J1040" s="17">
        <v>9.7957065289308201</v>
      </c>
      <c r="K1040" s="17">
        <v>6.0624952546645297</v>
      </c>
      <c r="L1040" s="17">
        <v>1398.2202204438815</v>
      </c>
      <c r="M1040" s="17">
        <v>1.840430909000193E-2</v>
      </c>
      <c r="N1040" s="17">
        <v>49.12171270274785</v>
      </c>
      <c r="O1040" s="17">
        <v>6037.7277338013237</v>
      </c>
      <c r="P1040" s="17">
        <v>2.5361762683332647</v>
      </c>
      <c r="Q1040" s="17">
        <v>0.35884497992316355</v>
      </c>
      <c r="R1040" s="17">
        <v>190.99710832814512</v>
      </c>
      <c r="S1040" s="17">
        <v>0</v>
      </c>
      <c r="T1040" s="19">
        <f t="shared" si="64"/>
        <v>83.515422611442176</v>
      </c>
      <c r="U1040" s="19">
        <f t="shared" si="65"/>
        <v>8980.0220684673295</v>
      </c>
      <c r="V1040" s="19">
        <f t="shared" si="66"/>
        <v>12.350287106354086</v>
      </c>
      <c r="W1040" s="19">
        <f t="shared" si="67"/>
        <v>9075.8877781851261</v>
      </c>
    </row>
    <row r="1041" spans="1:23">
      <c r="A1041" s="18">
        <v>1040</v>
      </c>
      <c r="B1041" s="15">
        <v>72</v>
      </c>
      <c r="C1041" s="14" t="s">
        <v>29</v>
      </c>
      <c r="D1041" s="16">
        <v>2007</v>
      </c>
      <c r="E1041" s="14" t="s">
        <v>155</v>
      </c>
      <c r="F1041" s="16">
        <v>6</v>
      </c>
      <c r="G1041" s="16" t="s">
        <v>1532</v>
      </c>
      <c r="H1041" s="17">
        <v>13.506252235295669</v>
      </c>
      <c r="I1041" s="17">
        <v>1003.4669439944096</v>
      </c>
      <c r="J1041" s="17">
        <v>2.0701746868113848</v>
      </c>
      <c r="K1041" s="17">
        <v>0</v>
      </c>
      <c r="L1041" s="17">
        <v>0</v>
      </c>
      <c r="M1041" s="17">
        <v>0</v>
      </c>
      <c r="N1041" s="17">
        <v>46.375912041836493</v>
      </c>
      <c r="O1041" s="17">
        <v>11851.719485844913</v>
      </c>
      <c r="P1041" s="17">
        <v>9.1197294406363163</v>
      </c>
      <c r="Q1041" s="17">
        <v>0</v>
      </c>
      <c r="R1041" s="17">
        <v>0</v>
      </c>
      <c r="S1041" s="17">
        <v>0</v>
      </c>
      <c r="T1041" s="19">
        <f t="shared" si="64"/>
        <v>59.882164277132162</v>
      </c>
      <c r="U1041" s="19">
        <f t="shared" si="65"/>
        <v>12855.186429839323</v>
      </c>
      <c r="V1041" s="19">
        <f t="shared" si="66"/>
        <v>11.189904127447701</v>
      </c>
      <c r="W1041" s="19">
        <f t="shared" si="67"/>
        <v>12926.258498243904</v>
      </c>
    </row>
    <row r="1042" spans="1:23">
      <c r="A1042" s="18">
        <v>1041</v>
      </c>
      <c r="B1042" s="15">
        <v>72</v>
      </c>
      <c r="C1042" s="14" t="s">
        <v>29</v>
      </c>
      <c r="D1042" s="16">
        <v>2008</v>
      </c>
      <c r="E1042" s="14" t="s">
        <v>155</v>
      </c>
      <c r="F1042" s="16">
        <v>6</v>
      </c>
      <c r="G1042" s="16" t="s">
        <v>1532</v>
      </c>
      <c r="H1042" s="17">
        <v>15.354339160952733</v>
      </c>
      <c r="I1042" s="17">
        <v>887.97121180970703</v>
      </c>
      <c r="J1042" s="17">
        <v>5.347685064166714</v>
      </c>
      <c r="K1042" s="17">
        <v>11.498501977513421</v>
      </c>
      <c r="L1042" s="17">
        <v>3703.4658037892154</v>
      </c>
      <c r="M1042" s="17">
        <v>0.69438330505367973</v>
      </c>
      <c r="N1042" s="17">
        <v>38.410620569542424</v>
      </c>
      <c r="O1042" s="17">
        <v>4860.9133838294001</v>
      </c>
      <c r="P1042" s="17">
        <v>9.509288976812746</v>
      </c>
      <c r="Q1042" s="17">
        <v>1.1931899913227608</v>
      </c>
      <c r="R1042" s="17">
        <v>11154.346356410251</v>
      </c>
      <c r="S1042" s="17">
        <v>0</v>
      </c>
      <c r="T1042" s="19">
        <f t="shared" si="64"/>
        <v>66.456651699331331</v>
      </c>
      <c r="U1042" s="19">
        <f t="shared" si="65"/>
        <v>20606.696755838573</v>
      </c>
      <c r="V1042" s="19">
        <f t="shared" si="66"/>
        <v>15.551357346033139</v>
      </c>
      <c r="W1042" s="19">
        <f t="shared" si="67"/>
        <v>20688.70476488394</v>
      </c>
    </row>
    <row r="1043" spans="1:23">
      <c r="A1043" s="18">
        <v>1042</v>
      </c>
      <c r="B1043" s="15">
        <v>72</v>
      </c>
      <c r="C1043" s="14" t="s">
        <v>29</v>
      </c>
      <c r="D1043" s="16">
        <v>2009</v>
      </c>
      <c r="E1043" s="14" t="s">
        <v>155</v>
      </c>
      <c r="F1043" s="16">
        <v>6</v>
      </c>
      <c r="G1043" s="16" t="s">
        <v>1532</v>
      </c>
      <c r="H1043" s="17">
        <v>20.56</v>
      </c>
      <c r="I1043" s="17">
        <v>1864.25</v>
      </c>
      <c r="J1043" s="17">
        <v>3.61</v>
      </c>
      <c r="K1043" s="17">
        <v>5.12</v>
      </c>
      <c r="L1043" s="17">
        <v>2253.35</v>
      </c>
      <c r="M1043" s="17">
        <v>0.14000000000000001</v>
      </c>
      <c r="N1043" s="17">
        <v>29.48</v>
      </c>
      <c r="O1043" s="17">
        <v>4689.91</v>
      </c>
      <c r="P1043" s="17">
        <v>7.94</v>
      </c>
      <c r="Q1043" s="17">
        <v>0.28999999999999998</v>
      </c>
      <c r="R1043" s="17">
        <v>0</v>
      </c>
      <c r="S1043" s="17">
        <v>0</v>
      </c>
      <c r="T1043" s="19">
        <f t="shared" si="64"/>
        <v>55.449999999999996</v>
      </c>
      <c r="U1043" s="19">
        <f t="shared" si="65"/>
        <v>8807.51</v>
      </c>
      <c r="V1043" s="19">
        <f t="shared" si="66"/>
        <v>11.690000000000001</v>
      </c>
      <c r="W1043" s="19">
        <f t="shared" si="67"/>
        <v>8874.6500000000015</v>
      </c>
    </row>
    <row r="1044" spans="1:23">
      <c r="A1044" s="18">
        <v>1043</v>
      </c>
      <c r="B1044" s="15">
        <v>72</v>
      </c>
      <c r="C1044" s="14" t="s">
        <v>29</v>
      </c>
      <c r="D1044" s="16">
        <v>2010</v>
      </c>
      <c r="E1044" s="14" t="s">
        <v>155</v>
      </c>
      <c r="F1044" s="16">
        <v>6</v>
      </c>
      <c r="G1044" s="16" t="s">
        <v>1532</v>
      </c>
      <c r="H1044" s="17">
        <v>11.01</v>
      </c>
      <c r="I1044" s="17">
        <v>977.26</v>
      </c>
      <c r="J1044" s="17">
        <v>6.33</v>
      </c>
      <c r="K1044" s="17">
        <v>0.25</v>
      </c>
      <c r="L1044" s="17">
        <v>172.72</v>
      </c>
      <c r="M1044" s="17">
        <v>0</v>
      </c>
      <c r="N1044" s="17">
        <v>88.01</v>
      </c>
      <c r="O1044" s="17">
        <v>16120.4</v>
      </c>
      <c r="P1044" s="17">
        <v>6.68</v>
      </c>
      <c r="Q1044" s="17">
        <v>0</v>
      </c>
      <c r="R1044" s="17">
        <v>0</v>
      </c>
      <c r="S1044" s="17">
        <v>0</v>
      </c>
      <c r="T1044" s="19">
        <f t="shared" si="64"/>
        <v>99.27000000000001</v>
      </c>
      <c r="U1044" s="19">
        <f t="shared" si="65"/>
        <v>17270.38</v>
      </c>
      <c r="V1044" s="19">
        <f t="shared" si="66"/>
        <v>13.01</v>
      </c>
      <c r="W1044" s="19">
        <f t="shared" si="67"/>
        <v>17382.66</v>
      </c>
    </row>
    <row r="1045" spans="1:23">
      <c r="A1045" s="18">
        <v>1044</v>
      </c>
      <c r="B1045" s="15">
        <v>72</v>
      </c>
      <c r="C1045" s="14" t="s">
        <v>29</v>
      </c>
      <c r="D1045" s="16">
        <v>2011</v>
      </c>
      <c r="E1045" s="14" t="s">
        <v>155</v>
      </c>
      <c r="F1045" s="16">
        <v>6</v>
      </c>
      <c r="G1045" s="16" t="s">
        <v>1532</v>
      </c>
      <c r="H1045" s="17">
        <v>11.36</v>
      </c>
      <c r="I1045" s="17">
        <v>1028.28</v>
      </c>
      <c r="J1045" s="17">
        <v>4.71</v>
      </c>
      <c r="K1045" s="17">
        <v>0</v>
      </c>
      <c r="L1045" s="17">
        <v>0</v>
      </c>
      <c r="M1045" s="17">
        <v>0</v>
      </c>
      <c r="N1045" s="17">
        <v>30.26</v>
      </c>
      <c r="O1045" s="17">
        <v>4194.37</v>
      </c>
      <c r="P1045" s="17">
        <v>2.5099999999999998</v>
      </c>
      <c r="Q1045" s="17">
        <v>0.45</v>
      </c>
      <c r="R1045" s="17">
        <v>31.91</v>
      </c>
      <c r="S1045" s="17">
        <v>1.1499999999999999</v>
      </c>
      <c r="T1045" s="19">
        <f t="shared" si="64"/>
        <v>42.070000000000007</v>
      </c>
      <c r="U1045" s="19">
        <f t="shared" si="65"/>
        <v>5254.5599999999995</v>
      </c>
      <c r="V1045" s="19">
        <f t="shared" si="66"/>
        <v>8.3699999999999992</v>
      </c>
      <c r="W1045" s="19">
        <f t="shared" si="67"/>
        <v>5304.9999999999991</v>
      </c>
    </row>
    <row r="1046" spans="1:23">
      <c r="A1046" s="18">
        <v>1045</v>
      </c>
      <c r="B1046" s="15">
        <v>72</v>
      </c>
      <c r="C1046" s="14" t="s">
        <v>29</v>
      </c>
      <c r="D1046" s="16">
        <v>2012</v>
      </c>
      <c r="E1046" s="14" t="s">
        <v>155</v>
      </c>
      <c r="F1046" s="16">
        <v>6</v>
      </c>
      <c r="G1046" s="16" t="s">
        <v>1532</v>
      </c>
      <c r="H1046" s="17">
        <v>13.78</v>
      </c>
      <c r="I1046" s="17">
        <v>1407.2</v>
      </c>
      <c r="J1046" s="17">
        <v>5.71</v>
      </c>
      <c r="K1046" s="17">
        <v>0.16</v>
      </c>
      <c r="L1046" s="17">
        <v>15.82</v>
      </c>
      <c r="M1046" s="17">
        <v>0</v>
      </c>
      <c r="N1046" s="17">
        <v>25.56</v>
      </c>
      <c r="O1046" s="17">
        <v>4832.6099999999997</v>
      </c>
      <c r="P1046" s="17">
        <v>2.79</v>
      </c>
      <c r="Q1046" s="17">
        <v>0.33</v>
      </c>
      <c r="R1046" s="17">
        <v>22.23</v>
      </c>
      <c r="S1046" s="17">
        <v>0.34</v>
      </c>
      <c r="T1046" s="19">
        <f t="shared" si="64"/>
        <v>39.83</v>
      </c>
      <c r="U1046" s="19">
        <f t="shared" si="65"/>
        <v>6277.8599999999988</v>
      </c>
      <c r="V1046" s="19">
        <f t="shared" si="66"/>
        <v>8.84</v>
      </c>
      <c r="W1046" s="19">
        <f t="shared" si="67"/>
        <v>6326.5299999999988</v>
      </c>
    </row>
    <row r="1047" spans="1:23">
      <c r="A1047" s="18">
        <v>1046</v>
      </c>
      <c r="B1047" s="15">
        <v>72</v>
      </c>
      <c r="C1047" s="14" t="s">
        <v>29</v>
      </c>
      <c r="D1047" s="16">
        <v>2013</v>
      </c>
      <c r="E1047" s="14" t="s">
        <v>155</v>
      </c>
      <c r="F1047" s="16">
        <v>6</v>
      </c>
      <c r="G1047" s="16" t="s">
        <v>1532</v>
      </c>
      <c r="H1047" s="17">
        <v>14.91</v>
      </c>
      <c r="I1047" s="17">
        <v>1186.1099999999999</v>
      </c>
      <c r="J1047" s="17">
        <v>6.12</v>
      </c>
      <c r="K1047" s="17">
        <v>0.28000000000000003</v>
      </c>
      <c r="L1047" s="17">
        <v>82.56</v>
      </c>
      <c r="M1047" s="17">
        <v>0</v>
      </c>
      <c r="N1047" s="17">
        <v>27.06</v>
      </c>
      <c r="O1047" s="17">
        <v>12546.66</v>
      </c>
      <c r="P1047" s="17">
        <v>3.95</v>
      </c>
      <c r="Q1047" s="17">
        <v>0.85</v>
      </c>
      <c r="R1047" s="17">
        <v>42.66</v>
      </c>
      <c r="S1047" s="17">
        <v>0.75</v>
      </c>
      <c r="T1047" s="19">
        <f t="shared" si="64"/>
        <v>43.1</v>
      </c>
      <c r="U1047" s="19">
        <f t="shared" si="65"/>
        <v>13857.99</v>
      </c>
      <c r="V1047" s="19">
        <f t="shared" si="66"/>
        <v>10.82</v>
      </c>
      <c r="W1047" s="19">
        <f t="shared" si="67"/>
        <v>13911.91</v>
      </c>
    </row>
    <row r="1048" spans="1:23">
      <c r="A1048" s="18">
        <v>1047</v>
      </c>
      <c r="B1048" s="15">
        <v>72</v>
      </c>
      <c r="C1048" s="14" t="s">
        <v>29</v>
      </c>
      <c r="D1048" s="16">
        <v>2014</v>
      </c>
      <c r="E1048" s="14" t="s">
        <v>155</v>
      </c>
      <c r="F1048" s="16">
        <v>6</v>
      </c>
      <c r="G1048" s="16" t="s">
        <v>1532</v>
      </c>
      <c r="H1048" s="17">
        <v>16.11</v>
      </c>
      <c r="I1048" s="17">
        <v>2022.1</v>
      </c>
      <c r="J1048" s="17">
        <v>3.75</v>
      </c>
      <c r="K1048" s="17">
        <v>1.19</v>
      </c>
      <c r="L1048" s="17">
        <v>85.76</v>
      </c>
      <c r="M1048" s="17">
        <v>0.28000000000000003</v>
      </c>
      <c r="N1048" s="17">
        <v>36.99</v>
      </c>
      <c r="O1048" s="17">
        <v>6667.37</v>
      </c>
      <c r="P1048" s="17">
        <v>4.5199999999999996</v>
      </c>
      <c r="Q1048" s="17">
        <v>0.84</v>
      </c>
      <c r="R1048" s="17">
        <v>87.65</v>
      </c>
      <c r="S1048" s="17">
        <v>7.0000000000000007E-2</v>
      </c>
      <c r="T1048" s="19">
        <f t="shared" si="64"/>
        <v>55.13000000000001</v>
      </c>
      <c r="U1048" s="19">
        <f t="shared" si="65"/>
        <v>8862.8799999999992</v>
      </c>
      <c r="V1048" s="19">
        <f t="shared" si="66"/>
        <v>8.620000000000001</v>
      </c>
      <c r="W1048" s="19">
        <f t="shared" si="67"/>
        <v>8926.6299999999992</v>
      </c>
    </row>
    <row r="1049" spans="1:23">
      <c r="A1049" s="18">
        <v>1048</v>
      </c>
      <c r="B1049" s="15">
        <v>72</v>
      </c>
      <c r="C1049" s="14" t="s">
        <v>29</v>
      </c>
      <c r="D1049" s="16">
        <v>2015</v>
      </c>
      <c r="E1049" s="14" t="s">
        <v>155</v>
      </c>
      <c r="F1049" s="16">
        <v>6</v>
      </c>
      <c r="G1049" s="16" t="s">
        <v>1532</v>
      </c>
      <c r="H1049" s="17">
        <v>17.611519150808721</v>
      </c>
      <c r="I1049" s="17">
        <v>1140.700030583004</v>
      </c>
      <c r="J1049" s="17">
        <v>10.75580286138038</v>
      </c>
      <c r="K1049" s="17">
        <v>0.2710133520218817</v>
      </c>
      <c r="L1049" s="17">
        <v>81.30880301573346</v>
      </c>
      <c r="M1049" s="17">
        <v>6.1825604014330897E-2</v>
      </c>
      <c r="N1049" s="17">
        <v>22.2165142469822</v>
      </c>
      <c r="O1049" s="17">
        <v>5127.1555907936527</v>
      </c>
      <c r="P1049" s="17">
        <v>1.28228879751271</v>
      </c>
      <c r="Q1049" s="17">
        <v>0</v>
      </c>
      <c r="R1049" s="17">
        <v>0</v>
      </c>
      <c r="S1049" s="17">
        <v>0</v>
      </c>
      <c r="T1049" s="19">
        <f t="shared" si="64"/>
        <v>40.0990467498128</v>
      </c>
      <c r="U1049" s="19">
        <f t="shared" si="65"/>
        <v>6349.1644243923902</v>
      </c>
      <c r="V1049" s="19">
        <f t="shared" si="66"/>
        <v>12.09991726290742</v>
      </c>
      <c r="W1049" s="19">
        <f t="shared" si="67"/>
        <v>6401.3633884051105</v>
      </c>
    </row>
    <row r="1050" spans="1:23">
      <c r="A1050" s="18">
        <v>1049</v>
      </c>
      <c r="B1050" s="15">
        <v>72</v>
      </c>
      <c r="C1050" s="14" t="s">
        <v>29</v>
      </c>
      <c r="D1050" s="16">
        <v>2016</v>
      </c>
      <c r="E1050" s="14" t="s">
        <v>155</v>
      </c>
      <c r="F1050" s="16">
        <v>6</v>
      </c>
      <c r="G1050" s="16" t="s">
        <v>1532</v>
      </c>
      <c r="H1050" s="17">
        <v>23.330356073317617</v>
      </c>
      <c r="I1050" s="17">
        <v>1618.4963304811859</v>
      </c>
      <c r="J1050" s="17">
        <v>10.788773961012861</v>
      </c>
      <c r="K1050" s="17">
        <v>0.96598452333522933</v>
      </c>
      <c r="L1050" s="17">
        <v>293.19749739792917</v>
      </c>
      <c r="M1050" s="17">
        <v>0</v>
      </c>
      <c r="N1050" s="17">
        <v>13.798679132944747</v>
      </c>
      <c r="O1050" s="17">
        <v>2957.6579108720866</v>
      </c>
      <c r="P1050" s="17">
        <v>0.36323045429982781</v>
      </c>
      <c r="Q1050" s="17">
        <v>6.2077024845894413E-3</v>
      </c>
      <c r="R1050" s="17">
        <v>4.5286201171797016</v>
      </c>
      <c r="S1050" s="17">
        <v>0</v>
      </c>
      <c r="T1050" s="19">
        <f t="shared" si="64"/>
        <v>38.101227432082183</v>
      </c>
      <c r="U1050" s="19">
        <f t="shared" si="65"/>
        <v>4873.8803588683813</v>
      </c>
      <c r="V1050" s="19">
        <f t="shared" si="66"/>
        <v>11.152004415312689</v>
      </c>
      <c r="W1050" s="19">
        <f t="shared" si="67"/>
        <v>4923.1335907157763</v>
      </c>
    </row>
    <row r="1051" spans="1:23">
      <c r="A1051" s="18">
        <v>1050</v>
      </c>
      <c r="B1051" s="15">
        <v>72</v>
      </c>
      <c r="C1051" s="14" t="s">
        <v>29</v>
      </c>
      <c r="D1051" s="16">
        <v>2017</v>
      </c>
      <c r="E1051" s="14" t="s">
        <v>155</v>
      </c>
      <c r="F1051" s="16">
        <v>6</v>
      </c>
      <c r="G1051" s="16" t="s">
        <v>1532</v>
      </c>
      <c r="H1051" s="17">
        <v>23.596458193610825</v>
      </c>
      <c r="I1051" s="17">
        <v>2906.9392884127242</v>
      </c>
      <c r="J1051" s="17">
        <v>8.8856315740324128</v>
      </c>
      <c r="K1051" s="17">
        <v>0.38883125482838543</v>
      </c>
      <c r="L1051" s="17">
        <v>70.766310391958783</v>
      </c>
      <c r="M1051" s="17">
        <v>0.43508188092671046</v>
      </c>
      <c r="N1051" s="17">
        <v>4.9355021096330001</v>
      </c>
      <c r="O1051" s="17">
        <v>578.58742709668661</v>
      </c>
      <c r="P1051" s="17">
        <v>0.71930929681729816</v>
      </c>
      <c r="Q1051" s="17">
        <v>0</v>
      </c>
      <c r="R1051" s="17">
        <v>0</v>
      </c>
      <c r="S1051" s="17">
        <v>0</v>
      </c>
      <c r="T1051" s="19">
        <f t="shared" si="64"/>
        <v>28.92079155807221</v>
      </c>
      <c r="U1051" s="19">
        <f t="shared" si="65"/>
        <v>3556.2930259013697</v>
      </c>
      <c r="V1051" s="19">
        <f t="shared" si="66"/>
        <v>10.040022751776421</v>
      </c>
      <c r="W1051" s="19">
        <f t="shared" si="67"/>
        <v>3595.2538402112186</v>
      </c>
    </row>
    <row r="1052" spans="1:23">
      <c r="A1052" s="18">
        <v>1051</v>
      </c>
      <c r="B1052" s="15">
        <v>72</v>
      </c>
      <c r="C1052" s="14" t="s">
        <v>29</v>
      </c>
      <c r="D1052" s="16">
        <v>2018</v>
      </c>
      <c r="E1052" s="14" t="s">
        <v>155</v>
      </c>
      <c r="F1052" s="16">
        <v>6</v>
      </c>
      <c r="G1052" s="16" t="s">
        <v>1532</v>
      </c>
      <c r="H1052" s="17">
        <v>9.9401266504611883</v>
      </c>
      <c r="I1052" s="17">
        <v>749.15347262004786</v>
      </c>
      <c r="J1052" s="17">
        <v>2.7892274582632868</v>
      </c>
      <c r="K1052" s="17">
        <v>0.59695051244461794</v>
      </c>
      <c r="L1052" s="17">
        <v>183.22193492764171</v>
      </c>
      <c r="M1052" s="17">
        <v>0</v>
      </c>
      <c r="N1052" s="17">
        <v>4.2446793686545403</v>
      </c>
      <c r="O1052" s="17">
        <v>434.21347716714325</v>
      </c>
      <c r="P1052" s="17">
        <v>0.52293553310619589</v>
      </c>
      <c r="Q1052" s="17">
        <v>0</v>
      </c>
      <c r="R1052" s="17">
        <v>0</v>
      </c>
      <c r="S1052" s="17">
        <v>0</v>
      </c>
      <c r="T1052" s="19">
        <f t="shared" si="64"/>
        <v>14.781756531560347</v>
      </c>
      <c r="U1052" s="19">
        <f t="shared" si="65"/>
        <v>1366.5888847148328</v>
      </c>
      <c r="V1052" s="19">
        <f t="shared" si="66"/>
        <v>3.3121629913694828</v>
      </c>
      <c r="W1052" s="19">
        <f t="shared" si="67"/>
        <v>1384.6828042377626</v>
      </c>
    </row>
    <row r="1053" spans="1:23">
      <c r="A1053" s="18">
        <v>1052</v>
      </c>
      <c r="B1053" s="15">
        <v>72</v>
      </c>
      <c r="C1053" s="14" t="s">
        <v>29</v>
      </c>
      <c r="D1053" s="16">
        <v>2019</v>
      </c>
      <c r="E1053" s="14" t="s">
        <v>155</v>
      </c>
      <c r="F1053" s="16">
        <v>6</v>
      </c>
      <c r="G1053" s="16" t="s">
        <v>1532</v>
      </c>
      <c r="H1053" s="17">
        <v>2.2222431229515514</v>
      </c>
      <c r="I1053" s="17">
        <v>120.87785188680446</v>
      </c>
      <c r="J1053" s="17">
        <v>1.3350656141201076</v>
      </c>
      <c r="K1053" s="17">
        <v>0.84227105199392949</v>
      </c>
      <c r="L1053" s="17">
        <v>52.319035108974276</v>
      </c>
      <c r="M1053" s="17">
        <v>0</v>
      </c>
      <c r="N1053" s="17">
        <v>2.3791526915179881</v>
      </c>
      <c r="O1053" s="17">
        <v>459.60349686914157</v>
      </c>
      <c r="P1053" s="17">
        <v>0.3303374440462678</v>
      </c>
      <c r="Q1053" s="17">
        <v>0</v>
      </c>
      <c r="R1053" s="17">
        <v>0</v>
      </c>
      <c r="S1053" s="17">
        <v>0</v>
      </c>
      <c r="T1053" s="19">
        <f t="shared" si="64"/>
        <v>5.4436668664634684</v>
      </c>
      <c r="U1053" s="19">
        <f t="shared" si="65"/>
        <v>632.80038386492038</v>
      </c>
      <c r="V1053" s="19">
        <f t="shared" si="66"/>
        <v>1.6654030581663755</v>
      </c>
      <c r="W1053" s="19">
        <f t="shared" si="67"/>
        <v>639.90945378955018</v>
      </c>
    </row>
    <row r="1054" spans="1:23">
      <c r="A1054" s="18">
        <v>1053</v>
      </c>
      <c r="B1054" s="15">
        <v>72</v>
      </c>
      <c r="C1054" s="14" t="s">
        <v>29</v>
      </c>
      <c r="D1054" s="16">
        <v>2020</v>
      </c>
      <c r="E1054" s="14" t="s">
        <v>155</v>
      </c>
      <c r="F1054" s="16">
        <v>6</v>
      </c>
      <c r="G1054" s="16" t="s">
        <v>1532</v>
      </c>
      <c r="H1054" s="17">
        <v>9.9283291140412171</v>
      </c>
      <c r="I1054" s="17">
        <v>661.86113823696837</v>
      </c>
      <c r="J1054" s="17">
        <v>6.8400664596359526</v>
      </c>
      <c r="K1054" s="17">
        <v>0.6657811552684072</v>
      </c>
      <c r="L1054" s="17">
        <v>104.54070189891286</v>
      </c>
      <c r="M1054" s="17">
        <v>6.3821614191631459E-2</v>
      </c>
      <c r="N1054" s="17">
        <v>12.938006488607911</v>
      </c>
      <c r="O1054" s="17">
        <v>1765.2921030587167</v>
      </c>
      <c r="P1054" s="17">
        <v>3.354887976637309</v>
      </c>
      <c r="Q1054" s="17">
        <v>0</v>
      </c>
      <c r="R1054" s="17">
        <v>0</v>
      </c>
      <c r="S1054" s="17">
        <v>0</v>
      </c>
      <c r="T1054" s="19">
        <f t="shared" si="64"/>
        <v>23.532116757917535</v>
      </c>
      <c r="U1054" s="19">
        <f t="shared" si="65"/>
        <v>2531.693943194598</v>
      </c>
      <c r="V1054" s="19">
        <f t="shared" si="66"/>
        <v>10.258776050464894</v>
      </c>
      <c r="W1054" s="19">
        <f t="shared" si="67"/>
        <v>2565.4848360029805</v>
      </c>
    </row>
    <row r="1055" spans="1:23">
      <c r="A1055" s="18">
        <v>1054</v>
      </c>
      <c r="B1055" s="15">
        <v>72</v>
      </c>
      <c r="C1055" s="14" t="s">
        <v>29</v>
      </c>
      <c r="D1055" s="16">
        <v>2021</v>
      </c>
      <c r="E1055" s="14" t="s">
        <v>155</v>
      </c>
      <c r="F1055" s="16">
        <v>6</v>
      </c>
      <c r="G1055" s="16" t="s">
        <v>1532</v>
      </c>
      <c r="H1055" s="17">
        <v>8.3277248722229462</v>
      </c>
      <c r="I1055" s="17">
        <v>577.91248156448648</v>
      </c>
      <c r="J1055" s="17">
        <v>3.5960706082730054</v>
      </c>
      <c r="K1055" s="17">
        <v>0.94325628844854392</v>
      </c>
      <c r="L1055" s="17">
        <v>115.38022083040794</v>
      </c>
      <c r="M1055" s="17">
        <v>0.11486523130321601</v>
      </c>
      <c r="N1055" s="17">
        <v>9.2160593806019264</v>
      </c>
      <c r="O1055" s="17">
        <v>639.05693132798717</v>
      </c>
      <c r="P1055" s="17">
        <v>1.1780172167394902</v>
      </c>
      <c r="Q1055" s="17">
        <v>0</v>
      </c>
      <c r="R1055" s="17">
        <v>0</v>
      </c>
      <c r="S1055" s="17">
        <v>0</v>
      </c>
      <c r="T1055" s="19">
        <f t="shared" si="64"/>
        <v>18.487040541273416</v>
      </c>
      <c r="U1055" s="19">
        <f t="shared" si="65"/>
        <v>1332.3496337228817</v>
      </c>
      <c r="V1055" s="19">
        <f t="shared" si="66"/>
        <v>4.888953056315712</v>
      </c>
      <c r="W1055" s="19">
        <f t="shared" si="67"/>
        <v>1355.7256273204709</v>
      </c>
    </row>
    <row r="1056" spans="1:23">
      <c r="A1056" s="18">
        <v>1055</v>
      </c>
      <c r="B1056" s="15">
        <v>72</v>
      </c>
      <c r="C1056" s="14" t="s">
        <v>29</v>
      </c>
      <c r="D1056" s="16">
        <v>2022</v>
      </c>
      <c r="E1056" s="14" t="s">
        <v>155</v>
      </c>
      <c r="F1056" s="16">
        <v>6</v>
      </c>
      <c r="G1056" s="16" t="s">
        <v>1532</v>
      </c>
      <c r="H1056" s="17">
        <v>9.7349772736437625</v>
      </c>
      <c r="I1056" s="17">
        <v>599.69327196161009</v>
      </c>
      <c r="J1056" s="17">
        <v>3.7460293685587054</v>
      </c>
      <c r="K1056" s="17">
        <v>0.32823598541365423</v>
      </c>
      <c r="L1056" s="17">
        <v>39.097222142211109</v>
      </c>
      <c r="M1056" s="17">
        <v>0</v>
      </c>
      <c r="N1056" s="17">
        <v>8.7288650647801962</v>
      </c>
      <c r="O1056" s="17">
        <v>2987.7820084453328</v>
      </c>
      <c r="P1056" s="17">
        <v>1.5000777708008088</v>
      </c>
      <c r="Q1056" s="17">
        <v>0</v>
      </c>
      <c r="R1056" s="17">
        <v>0</v>
      </c>
      <c r="S1056" s="17">
        <v>0</v>
      </c>
      <c r="T1056" s="19">
        <f t="shared" si="64"/>
        <v>18.792078323837615</v>
      </c>
      <c r="U1056" s="19">
        <f t="shared" si="65"/>
        <v>3626.5725025491538</v>
      </c>
      <c r="V1056" s="19">
        <f t="shared" si="66"/>
        <v>5.2461071393595144</v>
      </c>
      <c r="W1056" s="19">
        <f t="shared" si="67"/>
        <v>3650.6106880123511</v>
      </c>
    </row>
    <row r="1057" spans="1:23">
      <c r="A1057" s="18">
        <v>1056</v>
      </c>
      <c r="B1057" s="15">
        <v>73</v>
      </c>
      <c r="C1057" s="14" t="s">
        <v>47</v>
      </c>
      <c r="D1057" s="16">
        <v>2007</v>
      </c>
      <c r="E1057" s="14" t="s">
        <v>155</v>
      </c>
      <c r="F1057" s="16">
        <v>6</v>
      </c>
      <c r="G1057" s="16" t="s">
        <v>1532</v>
      </c>
      <c r="H1057" s="17">
        <v>9.3375971613462667</v>
      </c>
      <c r="I1057" s="17">
        <v>374.66541387046414</v>
      </c>
      <c r="J1057" s="17">
        <v>8.5506211240476695</v>
      </c>
      <c r="K1057" s="17">
        <v>5.466955469117929</v>
      </c>
      <c r="L1057" s="17">
        <v>1224.2656977900263</v>
      </c>
      <c r="M1057" s="17">
        <v>0</v>
      </c>
      <c r="N1057" s="17">
        <v>28.69887963878929</v>
      </c>
      <c r="O1057" s="17">
        <v>4083.3423988517807</v>
      </c>
      <c r="P1057" s="17">
        <v>3.2808378414071671</v>
      </c>
      <c r="Q1057" s="17">
        <v>4.2312087452064082</v>
      </c>
      <c r="R1057" s="17">
        <v>330.78441232242841</v>
      </c>
      <c r="S1057" s="17">
        <v>0.50598404752352877</v>
      </c>
      <c r="T1057" s="19">
        <f t="shared" si="64"/>
        <v>47.734641014459896</v>
      </c>
      <c r="U1057" s="19">
        <f t="shared" si="65"/>
        <v>6013.0579228346996</v>
      </c>
      <c r="V1057" s="19">
        <f t="shared" si="66"/>
        <v>12.337443012978364</v>
      </c>
      <c r="W1057" s="19">
        <f t="shared" si="67"/>
        <v>6073.1300068621376</v>
      </c>
    </row>
    <row r="1058" spans="1:23">
      <c r="A1058" s="18">
        <v>1057</v>
      </c>
      <c r="B1058" s="15">
        <v>73</v>
      </c>
      <c r="C1058" s="14" t="s">
        <v>47</v>
      </c>
      <c r="D1058" s="16">
        <v>2008</v>
      </c>
      <c r="E1058" s="14" t="s">
        <v>155</v>
      </c>
      <c r="F1058" s="16">
        <v>6</v>
      </c>
      <c r="G1058" s="16" t="s">
        <v>1532</v>
      </c>
      <c r="H1058" s="17">
        <v>13</v>
      </c>
      <c r="I1058" s="17">
        <v>889.23</v>
      </c>
      <c r="J1058" s="17">
        <v>5.25</v>
      </c>
      <c r="K1058" s="17">
        <v>7.42</v>
      </c>
      <c r="L1058" s="17">
        <v>1982.64</v>
      </c>
      <c r="M1058" s="17">
        <v>0.24</v>
      </c>
      <c r="N1058" s="17">
        <v>51.94</v>
      </c>
      <c r="O1058" s="17">
        <v>6521.69</v>
      </c>
      <c r="P1058" s="17">
        <v>5.62</v>
      </c>
      <c r="Q1058" s="17">
        <v>6.23</v>
      </c>
      <c r="R1058" s="17">
        <v>0.03</v>
      </c>
      <c r="S1058" s="17">
        <v>0.46</v>
      </c>
      <c r="T1058" s="19">
        <f t="shared" si="64"/>
        <v>78.59</v>
      </c>
      <c r="U1058" s="19">
        <f t="shared" si="65"/>
        <v>9393.59</v>
      </c>
      <c r="V1058" s="19">
        <f t="shared" si="66"/>
        <v>11.57</v>
      </c>
      <c r="W1058" s="19">
        <f t="shared" si="67"/>
        <v>9483.75</v>
      </c>
    </row>
    <row r="1059" spans="1:23">
      <c r="A1059" s="18">
        <v>1058</v>
      </c>
      <c r="B1059" s="15">
        <v>73</v>
      </c>
      <c r="C1059" s="14" t="s">
        <v>47</v>
      </c>
      <c r="D1059" s="16">
        <v>2009</v>
      </c>
      <c r="E1059" s="14" t="s">
        <v>155</v>
      </c>
      <c r="F1059" s="16">
        <v>6</v>
      </c>
      <c r="G1059" s="16" t="s">
        <v>1532</v>
      </c>
      <c r="H1059" s="17">
        <v>8.15</v>
      </c>
      <c r="I1059" s="17">
        <v>353.02</v>
      </c>
      <c r="J1059" s="17">
        <v>5.17</v>
      </c>
      <c r="K1059" s="17">
        <v>5.51</v>
      </c>
      <c r="L1059" s="17">
        <v>689.78</v>
      </c>
      <c r="M1059" s="17">
        <v>0.67</v>
      </c>
      <c r="N1059" s="17">
        <v>59.33</v>
      </c>
      <c r="O1059" s="17">
        <v>5120.34</v>
      </c>
      <c r="P1059" s="17">
        <v>4.8600000000000003</v>
      </c>
      <c r="Q1059" s="17">
        <v>1.04</v>
      </c>
      <c r="R1059" s="17">
        <v>0</v>
      </c>
      <c r="S1059" s="17">
        <v>1.07</v>
      </c>
      <c r="T1059" s="19">
        <f t="shared" si="64"/>
        <v>74.03</v>
      </c>
      <c r="U1059" s="19">
        <f t="shared" si="65"/>
        <v>6163.14</v>
      </c>
      <c r="V1059" s="19">
        <f t="shared" si="66"/>
        <v>11.77</v>
      </c>
      <c r="W1059" s="19">
        <f t="shared" si="67"/>
        <v>6248.9400000000005</v>
      </c>
    </row>
    <row r="1060" spans="1:23">
      <c r="A1060" s="18">
        <v>1059</v>
      </c>
      <c r="B1060" s="15">
        <v>73</v>
      </c>
      <c r="C1060" s="14" t="s">
        <v>47</v>
      </c>
      <c r="D1060" s="16">
        <v>2010</v>
      </c>
      <c r="E1060" s="14" t="s">
        <v>155</v>
      </c>
      <c r="F1060" s="16">
        <v>6</v>
      </c>
      <c r="G1060" s="16" t="s">
        <v>1532</v>
      </c>
      <c r="H1060" s="17">
        <v>18.07</v>
      </c>
      <c r="I1060" s="17">
        <v>1565.58</v>
      </c>
      <c r="J1060" s="17">
        <v>5.58</v>
      </c>
      <c r="K1060" s="17">
        <v>1.94</v>
      </c>
      <c r="L1060" s="17">
        <v>335.48</v>
      </c>
      <c r="M1060" s="17">
        <v>0</v>
      </c>
      <c r="N1060" s="17">
        <v>125.22</v>
      </c>
      <c r="O1060" s="17">
        <v>19348.87</v>
      </c>
      <c r="P1060" s="17">
        <v>2.95</v>
      </c>
      <c r="Q1060" s="17">
        <v>0</v>
      </c>
      <c r="R1060" s="17">
        <v>0</v>
      </c>
      <c r="S1060" s="17">
        <v>0</v>
      </c>
      <c r="T1060" s="19">
        <f t="shared" si="64"/>
        <v>145.22999999999999</v>
      </c>
      <c r="U1060" s="19">
        <f t="shared" si="65"/>
        <v>21249.93</v>
      </c>
      <c r="V1060" s="19">
        <f t="shared" si="66"/>
        <v>8.5300000000000011</v>
      </c>
      <c r="W1060" s="19">
        <f t="shared" si="67"/>
        <v>21403.69</v>
      </c>
    </row>
    <row r="1061" spans="1:23">
      <c r="A1061" s="18">
        <v>1060</v>
      </c>
      <c r="B1061" s="15">
        <v>73</v>
      </c>
      <c r="C1061" s="14" t="s">
        <v>47</v>
      </c>
      <c r="D1061" s="16">
        <v>2011</v>
      </c>
      <c r="E1061" s="14" t="s">
        <v>155</v>
      </c>
      <c r="F1061" s="16">
        <v>6</v>
      </c>
      <c r="G1061" s="16" t="s">
        <v>1532</v>
      </c>
      <c r="H1061" s="17">
        <v>13.02</v>
      </c>
      <c r="I1061" s="17">
        <v>640.42999999999995</v>
      </c>
      <c r="J1061" s="17">
        <v>8.66</v>
      </c>
      <c r="K1061" s="17">
        <v>3.34</v>
      </c>
      <c r="L1061" s="17">
        <v>426.55</v>
      </c>
      <c r="M1061" s="17">
        <v>0.24</v>
      </c>
      <c r="N1061" s="17">
        <v>32.07</v>
      </c>
      <c r="O1061" s="17">
        <v>2811.03</v>
      </c>
      <c r="P1061" s="17">
        <v>4.0599999999999996</v>
      </c>
      <c r="Q1061" s="17">
        <v>0.3</v>
      </c>
      <c r="R1061" s="17">
        <v>0</v>
      </c>
      <c r="S1061" s="17">
        <v>0.08</v>
      </c>
      <c r="T1061" s="19">
        <f t="shared" si="64"/>
        <v>48.73</v>
      </c>
      <c r="U1061" s="19">
        <f t="shared" si="65"/>
        <v>3878.01</v>
      </c>
      <c r="V1061" s="19">
        <f t="shared" si="66"/>
        <v>13.040000000000001</v>
      </c>
      <c r="W1061" s="19">
        <f t="shared" si="67"/>
        <v>3939.78</v>
      </c>
    </row>
    <row r="1062" spans="1:23">
      <c r="A1062" s="18">
        <v>1061</v>
      </c>
      <c r="B1062" s="15">
        <v>73</v>
      </c>
      <c r="C1062" s="14" t="s">
        <v>47</v>
      </c>
      <c r="D1062" s="16">
        <v>2012</v>
      </c>
      <c r="E1062" s="14" t="s">
        <v>155</v>
      </c>
      <c r="F1062" s="16">
        <v>6</v>
      </c>
      <c r="G1062" s="16" t="s">
        <v>1532</v>
      </c>
      <c r="H1062" s="17">
        <v>13.35</v>
      </c>
      <c r="I1062" s="17">
        <v>619.29</v>
      </c>
      <c r="J1062" s="17">
        <v>8.33</v>
      </c>
      <c r="K1062" s="17">
        <v>3.87</v>
      </c>
      <c r="L1062" s="17">
        <v>528.69000000000005</v>
      </c>
      <c r="M1062" s="17">
        <v>0.1</v>
      </c>
      <c r="N1062" s="17">
        <v>24.4</v>
      </c>
      <c r="O1062" s="17">
        <v>2193.0100000000002</v>
      </c>
      <c r="P1062" s="17">
        <v>3.15</v>
      </c>
      <c r="Q1062" s="17">
        <v>1.03</v>
      </c>
      <c r="R1062" s="17">
        <v>0</v>
      </c>
      <c r="S1062" s="17">
        <v>0.17</v>
      </c>
      <c r="T1062" s="19">
        <f t="shared" si="64"/>
        <v>42.65</v>
      </c>
      <c r="U1062" s="19">
        <f t="shared" si="65"/>
        <v>3340.9900000000002</v>
      </c>
      <c r="V1062" s="19">
        <f t="shared" si="66"/>
        <v>11.75</v>
      </c>
      <c r="W1062" s="19">
        <f t="shared" si="67"/>
        <v>3395.3900000000003</v>
      </c>
    </row>
    <row r="1063" spans="1:23">
      <c r="A1063" s="18">
        <v>1062</v>
      </c>
      <c r="B1063" s="15">
        <v>73</v>
      </c>
      <c r="C1063" s="14" t="s">
        <v>47</v>
      </c>
      <c r="D1063" s="16">
        <v>2013</v>
      </c>
      <c r="E1063" s="14" t="s">
        <v>155</v>
      </c>
      <c r="F1063" s="16">
        <v>6</v>
      </c>
      <c r="G1063" s="16" t="s">
        <v>1532</v>
      </c>
      <c r="H1063" s="17">
        <v>10.85</v>
      </c>
      <c r="I1063" s="17">
        <v>625.99</v>
      </c>
      <c r="J1063" s="17">
        <v>8.24</v>
      </c>
      <c r="K1063" s="17">
        <v>4.2699999999999996</v>
      </c>
      <c r="L1063" s="17">
        <v>872.52</v>
      </c>
      <c r="M1063" s="17">
        <v>0.62</v>
      </c>
      <c r="N1063" s="17">
        <v>21.27</v>
      </c>
      <c r="O1063" s="17">
        <v>1622.67</v>
      </c>
      <c r="P1063" s="17">
        <v>1.81</v>
      </c>
      <c r="Q1063" s="17">
        <v>1.22</v>
      </c>
      <c r="R1063" s="17">
        <v>0</v>
      </c>
      <c r="S1063" s="17">
        <v>0.96</v>
      </c>
      <c r="T1063" s="19">
        <f t="shared" si="64"/>
        <v>37.61</v>
      </c>
      <c r="U1063" s="19">
        <f t="shared" si="65"/>
        <v>3121.1800000000003</v>
      </c>
      <c r="V1063" s="19">
        <f t="shared" si="66"/>
        <v>11.629999999999999</v>
      </c>
      <c r="W1063" s="19">
        <f t="shared" si="67"/>
        <v>3170.4200000000005</v>
      </c>
    </row>
    <row r="1064" spans="1:23">
      <c r="A1064" s="18">
        <v>1063</v>
      </c>
      <c r="B1064" s="15">
        <v>73</v>
      </c>
      <c r="C1064" s="14" t="s">
        <v>47</v>
      </c>
      <c r="D1064" s="16">
        <v>2014</v>
      </c>
      <c r="E1064" s="14" t="s">
        <v>155</v>
      </c>
      <c r="F1064" s="16">
        <v>6</v>
      </c>
      <c r="G1064" s="16" t="s">
        <v>1532</v>
      </c>
      <c r="H1064" s="17">
        <v>8.5399999999999991</v>
      </c>
      <c r="I1064" s="17">
        <v>325.02999999999997</v>
      </c>
      <c r="J1064" s="17">
        <v>8.6300000000000008</v>
      </c>
      <c r="K1064" s="17">
        <v>4.91</v>
      </c>
      <c r="L1064" s="17">
        <v>936.09</v>
      </c>
      <c r="M1064" s="17">
        <v>0.2</v>
      </c>
      <c r="N1064" s="17">
        <v>25.47</v>
      </c>
      <c r="O1064" s="17">
        <v>2930.2</v>
      </c>
      <c r="P1064" s="17">
        <v>1.82</v>
      </c>
      <c r="Q1064" s="17">
        <v>2.99</v>
      </c>
      <c r="R1064" s="17">
        <v>0</v>
      </c>
      <c r="S1064" s="17">
        <v>2.31</v>
      </c>
      <c r="T1064" s="19">
        <f t="shared" si="64"/>
        <v>41.910000000000004</v>
      </c>
      <c r="U1064" s="19">
        <f t="shared" si="65"/>
        <v>4191.32</v>
      </c>
      <c r="V1064" s="19">
        <f t="shared" si="66"/>
        <v>12.96</v>
      </c>
      <c r="W1064" s="19">
        <f t="shared" si="67"/>
        <v>4246.1899999999996</v>
      </c>
    </row>
    <row r="1065" spans="1:23">
      <c r="A1065" s="18">
        <v>1064</v>
      </c>
      <c r="B1065" s="15">
        <v>73</v>
      </c>
      <c r="C1065" s="14" t="s">
        <v>47</v>
      </c>
      <c r="D1065" s="16">
        <v>2015</v>
      </c>
      <c r="E1065" s="14" t="s">
        <v>155</v>
      </c>
      <c r="F1065" s="16">
        <v>6</v>
      </c>
      <c r="G1065" s="16" t="s">
        <v>1532</v>
      </c>
      <c r="H1065" s="17">
        <v>8.1771039892830935</v>
      </c>
      <c r="I1065" s="17">
        <v>389.75887361418489</v>
      </c>
      <c r="J1065" s="17">
        <v>11.225780344451151</v>
      </c>
      <c r="K1065" s="17">
        <v>4.897247181093074</v>
      </c>
      <c r="L1065" s="17">
        <v>933.17575974773479</v>
      </c>
      <c r="M1065" s="17">
        <v>0.36344906065088273</v>
      </c>
      <c r="N1065" s="17">
        <v>15.84216104846873</v>
      </c>
      <c r="O1065" s="17">
        <v>1598.8623974048801</v>
      </c>
      <c r="P1065" s="17">
        <v>1.687729977379979</v>
      </c>
      <c r="Q1065" s="17">
        <v>0</v>
      </c>
      <c r="R1065" s="17">
        <v>0</v>
      </c>
      <c r="S1065" s="17">
        <v>0</v>
      </c>
      <c r="T1065" s="19">
        <f t="shared" si="64"/>
        <v>28.9165122188449</v>
      </c>
      <c r="U1065" s="19">
        <f t="shared" si="65"/>
        <v>2921.7970307667997</v>
      </c>
      <c r="V1065" s="19">
        <f t="shared" si="66"/>
        <v>13.276959382482012</v>
      </c>
      <c r="W1065" s="19">
        <f t="shared" si="67"/>
        <v>2963.9905023681263</v>
      </c>
    </row>
    <row r="1066" spans="1:23">
      <c r="A1066" s="18">
        <v>1065</v>
      </c>
      <c r="B1066" s="15">
        <v>73</v>
      </c>
      <c r="C1066" s="14" t="s">
        <v>47</v>
      </c>
      <c r="D1066" s="16">
        <v>2016</v>
      </c>
      <c r="E1066" s="14" t="s">
        <v>155</v>
      </c>
      <c r="F1066" s="16">
        <v>6</v>
      </c>
      <c r="G1066" s="16" t="s">
        <v>1532</v>
      </c>
      <c r="H1066" s="17">
        <v>9.798257884144844</v>
      </c>
      <c r="I1066" s="17">
        <v>649.46861867256848</v>
      </c>
      <c r="J1066" s="17">
        <v>9.5637878056770358</v>
      </c>
      <c r="K1066" s="17">
        <v>2.1867647265156283</v>
      </c>
      <c r="L1066" s="17">
        <v>546.37124673101641</v>
      </c>
      <c r="M1066" s="17">
        <v>0</v>
      </c>
      <c r="N1066" s="17">
        <v>12.955178246915855</v>
      </c>
      <c r="O1066" s="17">
        <v>1309.5137558097472</v>
      </c>
      <c r="P1066" s="17">
        <v>1.443927209106975</v>
      </c>
      <c r="Q1066" s="17">
        <v>1.453999979259073</v>
      </c>
      <c r="R1066" s="17">
        <v>426.34977621149892</v>
      </c>
      <c r="S1066" s="17">
        <v>1.102851206420415</v>
      </c>
      <c r="T1066" s="19">
        <f t="shared" si="64"/>
        <v>26.394200836835402</v>
      </c>
      <c r="U1066" s="19">
        <f t="shared" si="65"/>
        <v>2931.7033974248311</v>
      </c>
      <c r="V1066" s="19">
        <f t="shared" si="66"/>
        <v>12.110566221204426</v>
      </c>
      <c r="W1066" s="19">
        <f t="shared" si="67"/>
        <v>2970.2081644828709</v>
      </c>
    </row>
    <row r="1067" spans="1:23">
      <c r="A1067" s="18">
        <v>1066</v>
      </c>
      <c r="B1067" s="15">
        <v>73</v>
      </c>
      <c r="C1067" s="14" t="s">
        <v>47</v>
      </c>
      <c r="D1067" s="16">
        <v>2017</v>
      </c>
      <c r="E1067" s="14" t="s">
        <v>155</v>
      </c>
      <c r="F1067" s="16">
        <v>6</v>
      </c>
      <c r="G1067" s="16" t="s">
        <v>1532</v>
      </c>
      <c r="H1067" s="17">
        <v>11.510357091027352</v>
      </c>
      <c r="I1067" s="17">
        <v>510.36771476079997</v>
      </c>
      <c r="J1067" s="17">
        <v>10.33824246800728</v>
      </c>
      <c r="K1067" s="17">
        <v>3.3671639912086682</v>
      </c>
      <c r="L1067" s="17">
        <v>697.30083734462619</v>
      </c>
      <c r="M1067" s="17">
        <v>0.14712367137764085</v>
      </c>
      <c r="N1067" s="17">
        <v>16.332070351635785</v>
      </c>
      <c r="O1067" s="17">
        <v>1891.4670228892849</v>
      </c>
      <c r="P1067" s="17">
        <v>2.994067424688815</v>
      </c>
      <c r="Q1067" s="17">
        <v>0.26027097863888221</v>
      </c>
      <c r="R1067" s="17">
        <v>13.579481297438308</v>
      </c>
      <c r="S1067" s="17">
        <v>0.53637614590673288</v>
      </c>
      <c r="T1067" s="19">
        <f t="shared" si="64"/>
        <v>31.46986241251069</v>
      </c>
      <c r="U1067" s="19">
        <f t="shared" si="65"/>
        <v>3112.7150562921493</v>
      </c>
      <c r="V1067" s="19">
        <f t="shared" si="66"/>
        <v>14.015809709980468</v>
      </c>
      <c r="W1067" s="19">
        <f t="shared" si="67"/>
        <v>3158.2007284146407</v>
      </c>
    </row>
    <row r="1068" spans="1:23">
      <c r="A1068" s="18">
        <v>1067</v>
      </c>
      <c r="B1068" s="15">
        <v>73</v>
      </c>
      <c r="C1068" s="14" t="s">
        <v>47</v>
      </c>
      <c r="D1068" s="16">
        <v>2018</v>
      </c>
      <c r="E1068" s="14" t="s">
        <v>155</v>
      </c>
      <c r="F1068" s="16">
        <v>6</v>
      </c>
      <c r="G1068" s="16" t="s">
        <v>1532</v>
      </c>
      <c r="H1068" s="17">
        <v>9.7212462315133603</v>
      </c>
      <c r="I1068" s="17">
        <v>503.2595059258984</v>
      </c>
      <c r="J1068" s="17">
        <v>8.492139477506937</v>
      </c>
      <c r="K1068" s="17">
        <v>3.9150188542466391</v>
      </c>
      <c r="L1068" s="17">
        <v>652.60423204593735</v>
      </c>
      <c r="M1068" s="17">
        <v>7.9232865928878113E-2</v>
      </c>
      <c r="N1068" s="17">
        <v>11.406163779277174</v>
      </c>
      <c r="O1068" s="17">
        <v>1590.5786560922038</v>
      </c>
      <c r="P1068" s="17">
        <v>1.5889068206064159</v>
      </c>
      <c r="Q1068" s="17">
        <v>4.195465974797629E-2</v>
      </c>
      <c r="R1068" s="17">
        <v>6.4190629414403721</v>
      </c>
      <c r="S1068" s="17">
        <v>0.16540369435384389</v>
      </c>
      <c r="T1068" s="19">
        <f t="shared" si="64"/>
        <v>25.084383524785149</v>
      </c>
      <c r="U1068" s="19">
        <f t="shared" si="65"/>
        <v>2752.8614570054797</v>
      </c>
      <c r="V1068" s="19">
        <f t="shared" si="66"/>
        <v>10.325682858396075</v>
      </c>
      <c r="W1068" s="19">
        <f t="shared" si="67"/>
        <v>2788.2715233886611</v>
      </c>
    </row>
    <row r="1069" spans="1:23">
      <c r="A1069" s="18">
        <v>1068</v>
      </c>
      <c r="B1069" s="15">
        <v>73</v>
      </c>
      <c r="C1069" s="14" t="s">
        <v>47</v>
      </c>
      <c r="D1069" s="16">
        <v>2019</v>
      </c>
      <c r="E1069" s="14" t="s">
        <v>155</v>
      </c>
      <c r="F1069" s="16">
        <v>6</v>
      </c>
      <c r="G1069" s="16" t="s">
        <v>1532</v>
      </c>
      <c r="H1069" s="17">
        <v>9.7162333999708768</v>
      </c>
      <c r="I1069" s="17">
        <v>567.57095584312094</v>
      </c>
      <c r="J1069" s="17">
        <v>3.1416866991075683</v>
      </c>
      <c r="K1069" s="17">
        <v>4.1033489965731516</v>
      </c>
      <c r="L1069" s="17">
        <v>672.67682858556157</v>
      </c>
      <c r="M1069" s="17">
        <v>9.2759882481019351E-2</v>
      </c>
      <c r="N1069" s="17">
        <v>14.207136402655479</v>
      </c>
      <c r="O1069" s="17">
        <v>1973.334251505127</v>
      </c>
      <c r="P1069" s="17">
        <v>1.2854040648026026</v>
      </c>
      <c r="Q1069" s="17">
        <v>4.3996949006245494</v>
      </c>
      <c r="R1069" s="17">
        <v>2277.6806433790962</v>
      </c>
      <c r="S1069" s="17">
        <v>1.2061560264748878</v>
      </c>
      <c r="T1069" s="19">
        <f t="shared" si="64"/>
        <v>32.426413699824053</v>
      </c>
      <c r="U1069" s="19">
        <f t="shared" si="65"/>
        <v>5491.2626793129057</v>
      </c>
      <c r="V1069" s="19">
        <f t="shared" si="66"/>
        <v>5.7260066728660783</v>
      </c>
      <c r="W1069" s="19">
        <f t="shared" si="67"/>
        <v>5529.415099685596</v>
      </c>
    </row>
    <row r="1070" spans="1:23">
      <c r="A1070" s="18">
        <v>1069</v>
      </c>
      <c r="B1070" s="15">
        <v>73</v>
      </c>
      <c r="C1070" s="14" t="s">
        <v>47</v>
      </c>
      <c r="D1070" s="16">
        <v>2020</v>
      </c>
      <c r="E1070" s="14" t="s">
        <v>155</v>
      </c>
      <c r="F1070" s="16">
        <v>6</v>
      </c>
      <c r="G1070" s="16" t="s">
        <v>1532</v>
      </c>
      <c r="H1070" s="17">
        <v>8.3982714375263825</v>
      </c>
      <c r="I1070" s="17">
        <v>530.58249075720528</v>
      </c>
      <c r="J1070" s="17">
        <v>3.222384321150328</v>
      </c>
      <c r="K1070" s="17">
        <v>3.1740889610971101</v>
      </c>
      <c r="L1070" s="17">
        <v>992.48411006920901</v>
      </c>
      <c r="M1070" s="17">
        <v>0</v>
      </c>
      <c r="N1070" s="17">
        <v>26.862450331973029</v>
      </c>
      <c r="O1070" s="17">
        <v>2509.1559815272039</v>
      </c>
      <c r="P1070" s="17">
        <v>0.63322493571620464</v>
      </c>
      <c r="Q1070" s="17">
        <v>0.66028016221264185</v>
      </c>
      <c r="R1070" s="17">
        <v>60.28598344612314</v>
      </c>
      <c r="S1070" s="17">
        <v>0</v>
      </c>
      <c r="T1070" s="19">
        <f t="shared" si="64"/>
        <v>39.095090892809168</v>
      </c>
      <c r="U1070" s="19">
        <f t="shared" si="65"/>
        <v>4092.5085657997415</v>
      </c>
      <c r="V1070" s="19">
        <f t="shared" si="66"/>
        <v>3.8556092568665328</v>
      </c>
      <c r="W1070" s="19">
        <f t="shared" si="67"/>
        <v>4135.4592659494174</v>
      </c>
    </row>
    <row r="1071" spans="1:23">
      <c r="A1071" s="18">
        <v>1070</v>
      </c>
      <c r="B1071" s="15">
        <v>73</v>
      </c>
      <c r="C1071" s="14" t="s">
        <v>47</v>
      </c>
      <c r="D1071" s="16">
        <v>2021</v>
      </c>
      <c r="E1071" s="14" t="s">
        <v>155</v>
      </c>
      <c r="F1071" s="16">
        <v>6</v>
      </c>
      <c r="G1071" s="16" t="s">
        <v>1532</v>
      </c>
      <c r="H1071" s="17">
        <v>5.1450123573670581</v>
      </c>
      <c r="I1071" s="17">
        <v>543.47577714190663</v>
      </c>
      <c r="J1071" s="17">
        <v>3.1125638414604353</v>
      </c>
      <c r="K1071" s="17">
        <v>5.6429912972742713</v>
      </c>
      <c r="L1071" s="17">
        <v>1112.265827277228</v>
      </c>
      <c r="M1071" s="17">
        <v>9.2515142525582253E-2</v>
      </c>
      <c r="N1071" s="17">
        <v>22.875276726539145</v>
      </c>
      <c r="O1071" s="17">
        <v>1680.2885330445424</v>
      </c>
      <c r="P1071" s="17">
        <v>1.394112394535413</v>
      </c>
      <c r="Q1071" s="17">
        <v>1.6213576370601561</v>
      </c>
      <c r="R1071" s="17">
        <v>306.70021328613166</v>
      </c>
      <c r="S1071" s="17">
        <v>0.63529749738019869</v>
      </c>
      <c r="T1071" s="19">
        <f t="shared" si="64"/>
        <v>35.284638018240628</v>
      </c>
      <c r="U1071" s="19">
        <f t="shared" si="65"/>
        <v>3642.7303507498086</v>
      </c>
      <c r="V1071" s="19">
        <f t="shared" si="66"/>
        <v>5.2344888759016293</v>
      </c>
      <c r="W1071" s="19">
        <f t="shared" si="67"/>
        <v>3683.2494776439507</v>
      </c>
    </row>
    <row r="1072" spans="1:23">
      <c r="A1072" s="18">
        <v>1071</v>
      </c>
      <c r="B1072" s="15">
        <v>73</v>
      </c>
      <c r="C1072" s="14" t="s">
        <v>47</v>
      </c>
      <c r="D1072" s="16">
        <v>2022</v>
      </c>
      <c r="E1072" s="14" t="s">
        <v>155</v>
      </c>
      <c r="F1072" s="16">
        <v>6</v>
      </c>
      <c r="G1072" s="16" t="s">
        <v>1532</v>
      </c>
      <c r="H1072" s="17">
        <v>3.3020865750118853</v>
      </c>
      <c r="I1072" s="17">
        <v>213.19110804789057</v>
      </c>
      <c r="J1072" s="17">
        <v>1.6447686706365494</v>
      </c>
      <c r="K1072" s="17">
        <v>3.285894569635551</v>
      </c>
      <c r="L1072" s="17">
        <v>707.80118829196385</v>
      </c>
      <c r="M1072" s="17">
        <v>0</v>
      </c>
      <c r="N1072" s="17">
        <v>15.027899277746062</v>
      </c>
      <c r="O1072" s="17">
        <v>1941.6010974135938</v>
      </c>
      <c r="P1072" s="17">
        <v>0.29760184200528084</v>
      </c>
      <c r="Q1072" s="17">
        <v>1.5168077254251331</v>
      </c>
      <c r="R1072" s="17">
        <v>954.05855354473363</v>
      </c>
      <c r="S1072" s="17">
        <v>0</v>
      </c>
      <c r="T1072" s="19">
        <f t="shared" si="64"/>
        <v>23.13268814781863</v>
      </c>
      <c r="U1072" s="19">
        <f t="shared" si="65"/>
        <v>3816.6519472981818</v>
      </c>
      <c r="V1072" s="19">
        <f t="shared" si="66"/>
        <v>1.9423705126418302</v>
      </c>
      <c r="W1072" s="19">
        <f t="shared" si="67"/>
        <v>3841.7270059586422</v>
      </c>
    </row>
    <row r="1073" spans="1:23">
      <c r="A1073" s="18">
        <v>1072</v>
      </c>
      <c r="B1073" s="15">
        <v>74</v>
      </c>
      <c r="C1073" s="14" t="s">
        <v>57</v>
      </c>
      <c r="D1073" s="16">
        <v>2007</v>
      </c>
      <c r="E1073" s="14" t="s">
        <v>155</v>
      </c>
      <c r="F1073" s="16">
        <v>6</v>
      </c>
      <c r="G1073" s="16" t="s">
        <v>1532</v>
      </c>
      <c r="H1073" s="17">
        <v>9.039486718129778</v>
      </c>
      <c r="I1073" s="17">
        <v>403.97016089186474</v>
      </c>
      <c r="J1073" s="17">
        <v>45.772814158275189</v>
      </c>
      <c r="K1073" s="17">
        <v>4.7157811390130782</v>
      </c>
      <c r="L1073" s="17">
        <v>899.7294015324029</v>
      </c>
      <c r="M1073" s="17">
        <v>1.1854051153219403</v>
      </c>
      <c r="N1073" s="17">
        <v>22.117537683324283</v>
      </c>
      <c r="O1073" s="17">
        <v>2006.0438324959262</v>
      </c>
      <c r="P1073" s="17">
        <v>8.5015375997576541</v>
      </c>
      <c r="Q1073" s="17">
        <v>0</v>
      </c>
      <c r="R1073" s="17">
        <v>0</v>
      </c>
      <c r="S1073" s="17">
        <v>0</v>
      </c>
      <c r="T1073" s="19">
        <f t="shared" si="64"/>
        <v>35.872805540467141</v>
      </c>
      <c r="U1073" s="19">
        <f t="shared" si="65"/>
        <v>3309.7433949201941</v>
      </c>
      <c r="V1073" s="19">
        <f t="shared" si="66"/>
        <v>55.459756873354785</v>
      </c>
      <c r="W1073" s="19">
        <f t="shared" si="67"/>
        <v>3401.075957334016</v>
      </c>
    </row>
    <row r="1074" spans="1:23">
      <c r="A1074" s="18">
        <v>1073</v>
      </c>
      <c r="B1074" s="15">
        <v>74</v>
      </c>
      <c r="C1074" s="14" t="s">
        <v>57</v>
      </c>
      <c r="D1074" s="16">
        <v>2008</v>
      </c>
      <c r="E1074" s="14" t="s">
        <v>155</v>
      </c>
      <c r="F1074" s="16">
        <v>6</v>
      </c>
      <c r="G1074" s="16" t="s">
        <v>1532</v>
      </c>
      <c r="H1074" s="17">
        <v>25.375439933231874</v>
      </c>
      <c r="I1074" s="17">
        <v>1394.4080278855124</v>
      </c>
      <c r="J1074" s="17">
        <v>49.802763572094854</v>
      </c>
      <c r="K1074" s="17">
        <v>2.6725356374883402</v>
      </c>
      <c r="L1074" s="17">
        <v>534.09659070155624</v>
      </c>
      <c r="M1074" s="17">
        <v>0.22908993077716139</v>
      </c>
      <c r="N1074" s="17">
        <v>43.394430045657607</v>
      </c>
      <c r="O1074" s="17">
        <v>3587.9802523442486</v>
      </c>
      <c r="P1074" s="17">
        <v>7.5552594629093237</v>
      </c>
      <c r="Q1074" s="17">
        <v>2.2098465707693067</v>
      </c>
      <c r="R1074" s="17">
        <v>478.80009033334971</v>
      </c>
      <c r="S1074" s="17">
        <v>0.8958837449064756</v>
      </c>
      <c r="T1074" s="19">
        <f t="shared" si="64"/>
        <v>73.652252187147127</v>
      </c>
      <c r="U1074" s="19">
        <f t="shared" si="65"/>
        <v>5995.2849612646669</v>
      </c>
      <c r="V1074" s="19">
        <f t="shared" si="66"/>
        <v>58.482996710687821</v>
      </c>
      <c r="W1074" s="19">
        <f t="shared" si="67"/>
        <v>6127.4202101625024</v>
      </c>
    </row>
    <row r="1075" spans="1:23">
      <c r="A1075" s="18">
        <v>1074</v>
      </c>
      <c r="B1075" s="15">
        <v>74</v>
      </c>
      <c r="C1075" s="14" t="s">
        <v>57</v>
      </c>
      <c r="D1075" s="16">
        <v>2009</v>
      </c>
      <c r="E1075" s="14" t="s">
        <v>155</v>
      </c>
      <c r="F1075" s="16">
        <v>6</v>
      </c>
      <c r="G1075" s="16" t="s">
        <v>1532</v>
      </c>
      <c r="H1075" s="17">
        <v>39.630000000000003</v>
      </c>
      <c r="I1075" s="17">
        <v>2496.38</v>
      </c>
      <c r="J1075" s="17">
        <v>48.76</v>
      </c>
      <c r="K1075" s="17">
        <v>1.06</v>
      </c>
      <c r="L1075" s="17">
        <v>241.55</v>
      </c>
      <c r="M1075" s="17">
        <v>0</v>
      </c>
      <c r="N1075" s="17">
        <v>28.97</v>
      </c>
      <c r="O1075" s="17">
        <v>2407.1999999999998</v>
      </c>
      <c r="P1075" s="17">
        <v>0.35</v>
      </c>
      <c r="Q1075" s="17">
        <v>0</v>
      </c>
      <c r="R1075" s="17">
        <v>0</v>
      </c>
      <c r="S1075" s="17">
        <v>0</v>
      </c>
      <c r="T1075" s="19">
        <f t="shared" si="64"/>
        <v>69.66</v>
      </c>
      <c r="U1075" s="19">
        <f t="shared" si="65"/>
        <v>5145.13</v>
      </c>
      <c r="V1075" s="19">
        <f t="shared" si="66"/>
        <v>49.11</v>
      </c>
      <c r="W1075" s="19">
        <f t="shared" si="67"/>
        <v>5263.9</v>
      </c>
    </row>
    <row r="1076" spans="1:23">
      <c r="A1076" s="18">
        <v>1075</v>
      </c>
      <c r="B1076" s="15">
        <v>74</v>
      </c>
      <c r="C1076" s="14" t="s">
        <v>57</v>
      </c>
      <c r="D1076" s="16">
        <v>2010</v>
      </c>
      <c r="E1076" s="14" t="s">
        <v>155</v>
      </c>
      <c r="F1076" s="16">
        <v>6</v>
      </c>
      <c r="G1076" s="16" t="s">
        <v>1532</v>
      </c>
      <c r="H1076" s="17">
        <v>9.48</v>
      </c>
      <c r="I1076" s="17">
        <v>760.43</v>
      </c>
      <c r="J1076" s="17">
        <v>82.07</v>
      </c>
      <c r="K1076" s="17">
        <v>12.73</v>
      </c>
      <c r="L1076" s="17">
        <v>1126.6199999999999</v>
      </c>
      <c r="M1076" s="17">
        <v>0</v>
      </c>
      <c r="N1076" s="17">
        <v>19.22</v>
      </c>
      <c r="O1076" s="17">
        <v>1656.18</v>
      </c>
      <c r="P1076" s="17">
        <v>1.72</v>
      </c>
      <c r="Q1076" s="17">
        <v>58.35</v>
      </c>
      <c r="R1076" s="17">
        <v>0.04</v>
      </c>
      <c r="S1076" s="17">
        <v>7.0000000000000007E-2</v>
      </c>
      <c r="T1076" s="19">
        <f t="shared" si="64"/>
        <v>99.78</v>
      </c>
      <c r="U1076" s="19">
        <f t="shared" si="65"/>
        <v>3543.2699999999995</v>
      </c>
      <c r="V1076" s="19">
        <f t="shared" si="66"/>
        <v>83.859999999999985</v>
      </c>
      <c r="W1076" s="19">
        <f t="shared" si="67"/>
        <v>3726.91</v>
      </c>
    </row>
    <row r="1077" spans="1:23">
      <c r="A1077" s="18">
        <v>1076</v>
      </c>
      <c r="B1077" s="15">
        <v>74</v>
      </c>
      <c r="C1077" s="14" t="s">
        <v>57</v>
      </c>
      <c r="D1077" s="16">
        <v>2011</v>
      </c>
      <c r="E1077" s="14" t="s">
        <v>155</v>
      </c>
      <c r="F1077" s="16">
        <v>6</v>
      </c>
      <c r="G1077" s="16" t="s">
        <v>1532</v>
      </c>
      <c r="H1077" s="17">
        <v>0.26</v>
      </c>
      <c r="I1077" s="17">
        <v>11.71</v>
      </c>
      <c r="J1077" s="17">
        <v>65.83</v>
      </c>
      <c r="K1077" s="17">
        <v>0.8</v>
      </c>
      <c r="L1077" s="17">
        <v>96.16</v>
      </c>
      <c r="M1077" s="17">
        <v>0.04</v>
      </c>
      <c r="N1077" s="17">
        <v>0.28999999999999998</v>
      </c>
      <c r="O1077" s="17">
        <v>7.69</v>
      </c>
      <c r="P1077" s="17">
        <v>0.15</v>
      </c>
      <c r="Q1077" s="17">
        <v>34.86</v>
      </c>
      <c r="R1077" s="17">
        <v>0.02</v>
      </c>
      <c r="S1077" s="17">
        <v>3.07</v>
      </c>
      <c r="T1077" s="19">
        <f t="shared" si="64"/>
        <v>36.21</v>
      </c>
      <c r="U1077" s="19">
        <f t="shared" si="65"/>
        <v>115.58</v>
      </c>
      <c r="V1077" s="19">
        <f t="shared" si="66"/>
        <v>69.09</v>
      </c>
      <c r="W1077" s="19">
        <f t="shared" si="67"/>
        <v>220.88</v>
      </c>
    </row>
    <row r="1078" spans="1:23">
      <c r="A1078" s="18">
        <v>1077</v>
      </c>
      <c r="B1078" s="15">
        <v>74</v>
      </c>
      <c r="C1078" s="14" t="s">
        <v>57</v>
      </c>
      <c r="D1078" s="16">
        <v>2012</v>
      </c>
      <c r="E1078" s="14" t="s">
        <v>155</v>
      </c>
      <c r="F1078" s="16">
        <v>6</v>
      </c>
      <c r="G1078" s="16" t="s">
        <v>1532</v>
      </c>
      <c r="H1078" s="17">
        <v>25.82</v>
      </c>
      <c r="I1078" s="17">
        <v>1636.15</v>
      </c>
      <c r="J1078" s="17">
        <v>61.58</v>
      </c>
      <c r="K1078" s="17">
        <v>5.99</v>
      </c>
      <c r="L1078" s="17">
        <v>1011.21</v>
      </c>
      <c r="M1078" s="17">
        <v>0.04</v>
      </c>
      <c r="N1078" s="17">
        <v>3.31</v>
      </c>
      <c r="O1078" s="17">
        <v>462.74</v>
      </c>
      <c r="P1078" s="17">
        <v>0</v>
      </c>
      <c r="Q1078" s="17">
        <v>4.59</v>
      </c>
      <c r="R1078" s="17">
        <v>0</v>
      </c>
      <c r="S1078" s="17">
        <v>0.45</v>
      </c>
      <c r="T1078" s="19">
        <f t="shared" si="64"/>
        <v>39.710000000000008</v>
      </c>
      <c r="U1078" s="19">
        <f t="shared" si="65"/>
        <v>3110.1000000000004</v>
      </c>
      <c r="V1078" s="19">
        <f t="shared" si="66"/>
        <v>62.07</v>
      </c>
      <c r="W1078" s="19">
        <f t="shared" si="67"/>
        <v>3211.8800000000006</v>
      </c>
    </row>
    <row r="1079" spans="1:23">
      <c r="A1079" s="18">
        <v>1078</v>
      </c>
      <c r="B1079" s="15">
        <v>74</v>
      </c>
      <c r="C1079" s="14" t="s">
        <v>57</v>
      </c>
      <c r="D1079" s="16">
        <v>2013</v>
      </c>
      <c r="E1079" s="14" t="s">
        <v>155</v>
      </c>
      <c r="F1079" s="16">
        <v>6</v>
      </c>
      <c r="G1079" s="16" t="s">
        <v>1532</v>
      </c>
      <c r="H1079" s="17">
        <v>14.48</v>
      </c>
      <c r="I1079" s="17">
        <v>713.1</v>
      </c>
      <c r="J1079" s="17">
        <v>58</v>
      </c>
      <c r="K1079" s="17">
        <v>15.62</v>
      </c>
      <c r="L1079" s="17">
        <v>2060.12</v>
      </c>
      <c r="M1079" s="17">
        <v>1.25</v>
      </c>
      <c r="N1079" s="17">
        <v>14.91</v>
      </c>
      <c r="O1079" s="17">
        <v>1475.89</v>
      </c>
      <c r="P1079" s="17">
        <v>0.3</v>
      </c>
      <c r="Q1079" s="17">
        <v>0</v>
      </c>
      <c r="R1079" s="17">
        <v>0</v>
      </c>
      <c r="S1079" s="17">
        <v>0</v>
      </c>
      <c r="T1079" s="19">
        <f t="shared" si="64"/>
        <v>45.010000000000005</v>
      </c>
      <c r="U1079" s="19">
        <f t="shared" si="65"/>
        <v>4249.1099999999997</v>
      </c>
      <c r="V1079" s="19">
        <f t="shared" si="66"/>
        <v>59.55</v>
      </c>
      <c r="W1079" s="19">
        <f t="shared" si="67"/>
        <v>4353.67</v>
      </c>
    </row>
    <row r="1080" spans="1:23">
      <c r="A1080" s="18">
        <v>1079</v>
      </c>
      <c r="B1080" s="15">
        <v>74</v>
      </c>
      <c r="C1080" s="14" t="s">
        <v>57</v>
      </c>
      <c r="D1080" s="16">
        <v>2014</v>
      </c>
      <c r="E1080" s="14" t="s">
        <v>155</v>
      </c>
      <c r="F1080" s="16">
        <v>6</v>
      </c>
      <c r="G1080" s="16" t="s">
        <v>1532</v>
      </c>
      <c r="H1080" s="17">
        <v>30.16</v>
      </c>
      <c r="I1080" s="17">
        <v>1435.97</v>
      </c>
      <c r="J1080" s="17">
        <v>43.44</v>
      </c>
      <c r="K1080" s="17">
        <v>3.99</v>
      </c>
      <c r="L1080" s="17">
        <v>996.22</v>
      </c>
      <c r="M1080" s="17">
        <v>0.24</v>
      </c>
      <c r="N1080" s="17">
        <v>1.83</v>
      </c>
      <c r="O1080" s="17">
        <v>132.47999999999999</v>
      </c>
      <c r="P1080" s="17">
        <v>0</v>
      </c>
      <c r="Q1080" s="17">
        <v>0.05</v>
      </c>
      <c r="R1080" s="17">
        <v>0</v>
      </c>
      <c r="S1080" s="17">
        <v>0.15</v>
      </c>
      <c r="T1080" s="19">
        <f t="shared" si="64"/>
        <v>36.029999999999994</v>
      </c>
      <c r="U1080" s="19">
        <f t="shared" si="65"/>
        <v>2564.67</v>
      </c>
      <c r="V1080" s="19">
        <f t="shared" si="66"/>
        <v>43.83</v>
      </c>
      <c r="W1080" s="19">
        <f t="shared" si="67"/>
        <v>2644.53</v>
      </c>
    </row>
    <row r="1081" spans="1:23">
      <c r="A1081" s="18">
        <v>1080</v>
      </c>
      <c r="B1081" s="15">
        <v>74</v>
      </c>
      <c r="C1081" s="14" t="s">
        <v>57</v>
      </c>
      <c r="D1081" s="16">
        <v>2015</v>
      </c>
      <c r="E1081" s="14" t="s">
        <v>155</v>
      </c>
      <c r="F1081" s="16">
        <v>6</v>
      </c>
      <c r="G1081" s="16" t="s">
        <v>1532</v>
      </c>
      <c r="H1081" s="17">
        <v>18.6743876441246</v>
      </c>
      <c r="I1081" s="17">
        <v>927.58190060660706</v>
      </c>
      <c r="J1081" s="17">
        <v>52.380780089300792</v>
      </c>
      <c r="K1081" s="17">
        <v>4.8912415990520266</v>
      </c>
      <c r="L1081" s="17">
        <v>1470.568260745642</v>
      </c>
      <c r="M1081" s="17">
        <v>0.26982970441614151</v>
      </c>
      <c r="N1081" s="17">
        <v>10.702247612093799</v>
      </c>
      <c r="O1081" s="17">
        <v>966.67861558801928</v>
      </c>
      <c r="P1081" s="17">
        <v>0.97395062401943266</v>
      </c>
      <c r="Q1081" s="17">
        <v>0</v>
      </c>
      <c r="R1081" s="17">
        <v>0</v>
      </c>
      <c r="S1081" s="17">
        <v>0</v>
      </c>
      <c r="T1081" s="19">
        <f t="shared" si="64"/>
        <v>34.26787685527043</v>
      </c>
      <c r="U1081" s="19">
        <f t="shared" si="65"/>
        <v>3364.8287769402687</v>
      </c>
      <c r="V1081" s="19">
        <f t="shared" si="66"/>
        <v>53.624560417736362</v>
      </c>
      <c r="W1081" s="19">
        <f t="shared" si="67"/>
        <v>3452.7212142132757</v>
      </c>
    </row>
    <row r="1082" spans="1:23">
      <c r="A1082" s="18">
        <v>1081</v>
      </c>
      <c r="B1082" s="15">
        <v>74</v>
      </c>
      <c r="C1082" s="14" t="s">
        <v>57</v>
      </c>
      <c r="D1082" s="16">
        <v>2016</v>
      </c>
      <c r="E1082" s="14" t="s">
        <v>155</v>
      </c>
      <c r="F1082" s="16">
        <v>6</v>
      </c>
      <c r="G1082" s="16" t="s">
        <v>1532</v>
      </c>
      <c r="H1082" s="17">
        <v>33.809698870962599</v>
      </c>
      <c r="I1082" s="17">
        <v>2367.3274322794286</v>
      </c>
      <c r="J1082" s="17">
        <v>58.197958558616065</v>
      </c>
      <c r="K1082" s="17">
        <v>5.291931643294105</v>
      </c>
      <c r="L1082" s="17">
        <v>1950.1321206688201</v>
      </c>
      <c r="M1082" s="17">
        <v>4.344671975170037E-2</v>
      </c>
      <c r="N1082" s="17">
        <v>0.37587900156187559</v>
      </c>
      <c r="O1082" s="17">
        <v>166.75253441580188</v>
      </c>
      <c r="P1082" s="17">
        <v>1.6953423336869267E-2</v>
      </c>
      <c r="Q1082" s="17">
        <v>0</v>
      </c>
      <c r="R1082" s="17">
        <v>0</v>
      </c>
      <c r="S1082" s="17">
        <v>0</v>
      </c>
      <c r="T1082" s="19">
        <f t="shared" si="64"/>
        <v>39.477509515818582</v>
      </c>
      <c r="U1082" s="19">
        <f t="shared" si="65"/>
        <v>4484.2120873640506</v>
      </c>
      <c r="V1082" s="19">
        <f t="shared" si="66"/>
        <v>58.258358701704637</v>
      </c>
      <c r="W1082" s="19">
        <f t="shared" si="67"/>
        <v>4581.9479555815733</v>
      </c>
    </row>
    <row r="1083" spans="1:23">
      <c r="A1083" s="18">
        <v>1082</v>
      </c>
      <c r="B1083" s="15">
        <v>74</v>
      </c>
      <c r="C1083" s="14" t="s">
        <v>57</v>
      </c>
      <c r="D1083" s="16">
        <v>2017</v>
      </c>
      <c r="E1083" s="14" t="s">
        <v>155</v>
      </c>
      <c r="F1083" s="16">
        <v>6</v>
      </c>
      <c r="G1083" s="16" t="s">
        <v>1532</v>
      </c>
      <c r="H1083" s="17">
        <v>27.476122175414314</v>
      </c>
      <c r="I1083" s="17">
        <v>1868.9444758519157</v>
      </c>
      <c r="J1083" s="17">
        <v>48.959897346447171</v>
      </c>
      <c r="K1083" s="17">
        <v>7.3376770392535242</v>
      </c>
      <c r="L1083" s="17">
        <v>2170.1599079944071</v>
      </c>
      <c r="M1083" s="17">
        <v>8.7937711239057081E-2</v>
      </c>
      <c r="N1083" s="17">
        <v>1.8816677773331103</v>
      </c>
      <c r="O1083" s="17">
        <v>186.34331820210099</v>
      </c>
      <c r="P1083" s="17">
        <v>0.17370973570951284</v>
      </c>
      <c r="Q1083" s="17">
        <v>1.4913243941604062</v>
      </c>
      <c r="R1083" s="17">
        <v>209.9871439419199</v>
      </c>
      <c r="S1083" s="17">
        <v>1.9843105017309702E-2</v>
      </c>
      <c r="T1083" s="19">
        <f t="shared" si="64"/>
        <v>38.18679138616136</v>
      </c>
      <c r="U1083" s="19">
        <f t="shared" si="65"/>
        <v>4435.434845990344</v>
      </c>
      <c r="V1083" s="19">
        <f t="shared" si="66"/>
        <v>49.241387898413052</v>
      </c>
      <c r="W1083" s="19">
        <f t="shared" si="67"/>
        <v>4522.863025274919</v>
      </c>
    </row>
    <row r="1084" spans="1:23">
      <c r="A1084" s="18">
        <v>1083</v>
      </c>
      <c r="B1084" s="15">
        <v>74</v>
      </c>
      <c r="C1084" s="14" t="s">
        <v>57</v>
      </c>
      <c r="D1084" s="16">
        <v>2018</v>
      </c>
      <c r="E1084" s="14" t="s">
        <v>155</v>
      </c>
      <c r="F1084" s="16">
        <v>6</v>
      </c>
      <c r="G1084" s="16" t="s">
        <v>1532</v>
      </c>
      <c r="H1084" s="17">
        <v>17.942622190584618</v>
      </c>
      <c r="I1084" s="17">
        <v>1121.143927396336</v>
      </c>
      <c r="J1084" s="17">
        <v>38.890374542343253</v>
      </c>
      <c r="K1084" s="17">
        <v>3.5448561583961902</v>
      </c>
      <c r="L1084" s="17">
        <v>1437.9170989141451</v>
      </c>
      <c r="M1084" s="17">
        <v>4.9061731200422939E-2</v>
      </c>
      <c r="N1084" s="17">
        <v>1.8577200520320076</v>
      </c>
      <c r="O1084" s="17">
        <v>386.41204700966676</v>
      </c>
      <c r="P1084" s="17">
        <v>7.8877532328710587E-2</v>
      </c>
      <c r="Q1084" s="17">
        <v>0</v>
      </c>
      <c r="R1084" s="17">
        <v>0</v>
      </c>
      <c r="S1084" s="17">
        <v>0</v>
      </c>
      <c r="T1084" s="19">
        <f t="shared" si="64"/>
        <v>23.345198401012816</v>
      </c>
      <c r="U1084" s="19">
        <f t="shared" si="65"/>
        <v>2945.4730733201477</v>
      </c>
      <c r="V1084" s="19">
        <f t="shared" si="66"/>
        <v>39.018313805872388</v>
      </c>
      <c r="W1084" s="19">
        <f t="shared" si="67"/>
        <v>3007.8365855270331</v>
      </c>
    </row>
    <row r="1085" spans="1:23">
      <c r="A1085" s="18">
        <v>1084</v>
      </c>
      <c r="B1085" s="15">
        <v>74</v>
      </c>
      <c r="C1085" s="14" t="s">
        <v>57</v>
      </c>
      <c r="D1085" s="16">
        <v>2019</v>
      </c>
      <c r="E1085" s="14" t="s">
        <v>155</v>
      </c>
      <c r="F1085" s="16">
        <v>6</v>
      </c>
      <c r="G1085" s="16" t="s">
        <v>1532</v>
      </c>
      <c r="H1085" s="17">
        <v>17.216877429779753</v>
      </c>
      <c r="I1085" s="17">
        <v>654.20722431955755</v>
      </c>
      <c r="J1085" s="17">
        <v>40.533802544149893</v>
      </c>
      <c r="K1085" s="17">
        <v>4.2631922855078406</v>
      </c>
      <c r="L1085" s="17">
        <v>1575.4005418135553</v>
      </c>
      <c r="M1085" s="17">
        <v>4.1564304440080878E-2</v>
      </c>
      <c r="N1085" s="17">
        <v>11.432937349944506</v>
      </c>
      <c r="O1085" s="17">
        <v>543.1384922923794</v>
      </c>
      <c r="P1085" s="17">
        <v>0</v>
      </c>
      <c r="Q1085" s="17">
        <v>0</v>
      </c>
      <c r="R1085" s="17">
        <v>0</v>
      </c>
      <c r="S1085" s="17">
        <v>0</v>
      </c>
      <c r="T1085" s="19">
        <f t="shared" si="64"/>
        <v>32.913007065232101</v>
      </c>
      <c r="U1085" s="19">
        <f t="shared" si="65"/>
        <v>2772.7462584254922</v>
      </c>
      <c r="V1085" s="19">
        <f t="shared" si="66"/>
        <v>40.575366848589972</v>
      </c>
      <c r="W1085" s="19">
        <f t="shared" si="67"/>
        <v>2846.2346323393144</v>
      </c>
    </row>
    <row r="1086" spans="1:23">
      <c r="A1086" s="18">
        <v>1085</v>
      </c>
      <c r="B1086" s="15">
        <v>74</v>
      </c>
      <c r="C1086" s="14" t="s">
        <v>57</v>
      </c>
      <c r="D1086" s="16">
        <v>2020</v>
      </c>
      <c r="E1086" s="14" t="s">
        <v>155</v>
      </c>
      <c r="F1086" s="16">
        <v>6</v>
      </c>
      <c r="G1086" s="16" t="s">
        <v>1532</v>
      </c>
      <c r="H1086" s="17">
        <v>18.174230516630885</v>
      </c>
      <c r="I1086" s="17">
        <v>835.53568253802484</v>
      </c>
      <c r="J1086" s="17">
        <v>53.394491653929819</v>
      </c>
      <c r="K1086" s="17">
        <v>3.3239416026141848</v>
      </c>
      <c r="L1086" s="17">
        <v>847.94789143983019</v>
      </c>
      <c r="M1086" s="17">
        <v>0</v>
      </c>
      <c r="N1086" s="17">
        <v>13.172146158156574</v>
      </c>
      <c r="O1086" s="17">
        <v>631.18010680881071</v>
      </c>
      <c r="P1086" s="17">
        <v>9.1970459872383767E-2</v>
      </c>
      <c r="Q1086" s="17">
        <v>0</v>
      </c>
      <c r="R1086" s="17">
        <v>0</v>
      </c>
      <c r="S1086" s="17">
        <v>0</v>
      </c>
      <c r="T1086" s="19">
        <f t="shared" si="64"/>
        <v>34.670318277401641</v>
      </c>
      <c r="U1086" s="19">
        <f t="shared" si="65"/>
        <v>2314.6636807866657</v>
      </c>
      <c r="V1086" s="19">
        <f t="shared" si="66"/>
        <v>53.486462113802204</v>
      </c>
      <c r="W1086" s="19">
        <f t="shared" si="67"/>
        <v>2402.8204611778697</v>
      </c>
    </row>
    <row r="1087" spans="1:23">
      <c r="A1087" s="18">
        <v>1086</v>
      </c>
      <c r="B1087" s="15">
        <v>74</v>
      </c>
      <c r="C1087" s="14" t="s">
        <v>57</v>
      </c>
      <c r="D1087" s="16">
        <v>2021</v>
      </c>
      <c r="E1087" s="14" t="s">
        <v>155</v>
      </c>
      <c r="F1087" s="16">
        <v>6</v>
      </c>
      <c r="G1087" s="16" t="s">
        <v>1532</v>
      </c>
      <c r="H1087" s="17">
        <v>18.004240468862594</v>
      </c>
      <c r="I1087" s="17">
        <v>1065.9715445667114</v>
      </c>
      <c r="J1087" s="17">
        <v>45.840827203397303</v>
      </c>
      <c r="K1087" s="17">
        <v>6.3722299743761672</v>
      </c>
      <c r="L1087" s="17">
        <v>1329.2008653483597</v>
      </c>
      <c r="M1087" s="17">
        <v>5.6057380745960478E-2</v>
      </c>
      <c r="N1087" s="17">
        <v>16.357381015563405</v>
      </c>
      <c r="O1087" s="17">
        <v>1472.874231390947</v>
      </c>
      <c r="P1087" s="17">
        <v>7.2432292113998903E-2</v>
      </c>
      <c r="Q1087" s="17">
        <v>1.2295048819312504</v>
      </c>
      <c r="R1087" s="17">
        <v>1544.9083769865401</v>
      </c>
      <c r="S1087" s="17">
        <v>0.34364205050741192</v>
      </c>
      <c r="T1087" s="19">
        <f t="shared" si="64"/>
        <v>41.963356340733412</v>
      </c>
      <c r="U1087" s="19">
        <f t="shared" si="65"/>
        <v>5412.9550182925577</v>
      </c>
      <c r="V1087" s="19">
        <f t="shared" si="66"/>
        <v>46.312958926764679</v>
      </c>
      <c r="W1087" s="19">
        <f t="shared" si="67"/>
        <v>5501.2313335600556</v>
      </c>
    </row>
    <row r="1088" spans="1:23">
      <c r="A1088" s="18">
        <v>1087</v>
      </c>
      <c r="B1088" s="15">
        <v>74</v>
      </c>
      <c r="C1088" s="14" t="s">
        <v>57</v>
      </c>
      <c r="D1088" s="16">
        <v>2022</v>
      </c>
      <c r="E1088" s="14" t="s">
        <v>155</v>
      </c>
      <c r="F1088" s="16">
        <v>6</v>
      </c>
      <c r="G1088" s="16" t="s">
        <v>1532</v>
      </c>
      <c r="H1088" s="17">
        <v>20.768108202954981</v>
      </c>
      <c r="I1088" s="17">
        <v>2408.9919034644422</v>
      </c>
      <c r="J1088" s="17">
        <v>44.12527563845957</v>
      </c>
      <c r="K1088" s="17">
        <v>6.1001846578285122</v>
      </c>
      <c r="L1088" s="17">
        <v>1968.7762829769181</v>
      </c>
      <c r="M1088" s="17">
        <v>0</v>
      </c>
      <c r="N1088" s="17">
        <v>15.716325772566272</v>
      </c>
      <c r="O1088" s="17">
        <v>3070.4828646498372</v>
      </c>
      <c r="P1088" s="17">
        <v>0.26251187818508165</v>
      </c>
      <c r="Q1088" s="17">
        <v>0</v>
      </c>
      <c r="R1088" s="17">
        <v>0</v>
      </c>
      <c r="S1088" s="17">
        <v>0</v>
      </c>
      <c r="T1088" s="19">
        <f t="shared" si="64"/>
        <v>42.584618633349763</v>
      </c>
      <c r="U1088" s="19">
        <f t="shared" si="65"/>
        <v>7448.251051091198</v>
      </c>
      <c r="V1088" s="19">
        <f t="shared" si="66"/>
        <v>44.38778751664465</v>
      </c>
      <c r="W1088" s="19">
        <f t="shared" si="67"/>
        <v>7535.2234572411926</v>
      </c>
    </row>
    <row r="1089" spans="1:23">
      <c r="A1089" s="18">
        <v>1088</v>
      </c>
      <c r="B1089" s="15">
        <v>75</v>
      </c>
      <c r="C1089" s="14" t="s">
        <v>69</v>
      </c>
      <c r="D1089" s="16">
        <v>2007</v>
      </c>
      <c r="E1089" s="14" t="s">
        <v>155</v>
      </c>
      <c r="F1089" s="16">
        <v>6</v>
      </c>
      <c r="G1089" s="16" t="s">
        <v>1532</v>
      </c>
      <c r="H1089" s="17">
        <v>1.833826549616989</v>
      </c>
      <c r="I1089" s="17">
        <v>5.6797408146616526</v>
      </c>
      <c r="J1089" s="17">
        <v>0</v>
      </c>
      <c r="K1089" s="17">
        <v>0</v>
      </c>
      <c r="L1089" s="17">
        <v>0</v>
      </c>
      <c r="M1089" s="17">
        <v>0</v>
      </c>
      <c r="N1089" s="17">
        <v>38.421265963068812</v>
      </c>
      <c r="O1089" s="17">
        <v>42.176556133050802</v>
      </c>
      <c r="P1089" s="17">
        <v>0</v>
      </c>
      <c r="Q1089" s="17">
        <v>0</v>
      </c>
      <c r="R1089" s="17">
        <v>0</v>
      </c>
      <c r="S1089" s="17">
        <v>0</v>
      </c>
      <c r="T1089" s="19">
        <f t="shared" si="64"/>
        <v>40.255092512685799</v>
      </c>
      <c r="U1089" s="19">
        <f t="shared" si="65"/>
        <v>47.856296947712451</v>
      </c>
      <c r="V1089" s="19">
        <f t="shared" si="66"/>
        <v>0</v>
      </c>
      <c r="W1089" s="19">
        <f t="shared" si="67"/>
        <v>88.111389460398243</v>
      </c>
    </row>
    <row r="1090" spans="1:23">
      <c r="A1090" s="18">
        <v>1089</v>
      </c>
      <c r="B1090" s="15">
        <v>75</v>
      </c>
      <c r="C1090" s="14" t="s">
        <v>69</v>
      </c>
      <c r="D1090" s="16">
        <v>2008</v>
      </c>
      <c r="E1090" s="14" t="s">
        <v>155</v>
      </c>
      <c r="F1090" s="16">
        <v>6</v>
      </c>
      <c r="G1090" s="16" t="s">
        <v>1532</v>
      </c>
      <c r="H1090" s="17">
        <v>4.1251905626989451</v>
      </c>
      <c r="I1090" s="17">
        <v>248.81035351922432</v>
      </c>
      <c r="J1090" s="17">
        <v>0</v>
      </c>
      <c r="K1090" s="17">
        <v>0</v>
      </c>
      <c r="L1090" s="17">
        <v>0</v>
      </c>
      <c r="M1090" s="17">
        <v>0</v>
      </c>
      <c r="N1090" s="17">
        <v>0</v>
      </c>
      <c r="O1090" s="17">
        <v>0</v>
      </c>
      <c r="P1090" s="17">
        <v>0</v>
      </c>
      <c r="Q1090" s="17">
        <v>0</v>
      </c>
      <c r="R1090" s="17">
        <v>0</v>
      </c>
      <c r="S1090" s="17">
        <v>0</v>
      </c>
      <c r="T1090" s="19">
        <f t="shared" ref="T1090:T1153" si="68">SUM(H1090,K1090,N1090,Q1090)</f>
        <v>4.1251905626989451</v>
      </c>
      <c r="U1090" s="19">
        <f t="shared" ref="U1090:U1153" si="69">SUM(I1090,L1090,O1090,R1090)</f>
        <v>248.81035351922432</v>
      </c>
      <c r="V1090" s="19">
        <f t="shared" ref="V1090:V1153" si="70">SUM(J1090,M1090,P1090,S1090)</f>
        <v>0</v>
      </c>
      <c r="W1090" s="19">
        <f t="shared" ref="W1090:W1153" si="71">SUM(T1090:V1090)</f>
        <v>252.93554408192327</v>
      </c>
    </row>
    <row r="1091" spans="1:23">
      <c r="A1091" s="18">
        <v>1090</v>
      </c>
      <c r="B1091" s="15">
        <v>75</v>
      </c>
      <c r="C1091" s="14" t="s">
        <v>69</v>
      </c>
      <c r="D1091" s="16">
        <v>2009</v>
      </c>
      <c r="E1091" s="14" t="s">
        <v>155</v>
      </c>
      <c r="F1091" s="16">
        <v>6</v>
      </c>
      <c r="G1091" s="16" t="s">
        <v>1532</v>
      </c>
      <c r="H1091" s="17">
        <v>1.3</v>
      </c>
      <c r="I1091" s="17">
        <v>276.06</v>
      </c>
      <c r="J1091" s="17">
        <v>0</v>
      </c>
      <c r="K1091" s="17">
        <v>0</v>
      </c>
      <c r="L1091" s="17">
        <v>0</v>
      </c>
      <c r="M1091" s="17">
        <v>0</v>
      </c>
      <c r="N1091" s="17">
        <v>0</v>
      </c>
      <c r="O1091" s="17">
        <v>0</v>
      </c>
      <c r="P1091" s="17">
        <v>0</v>
      </c>
      <c r="Q1091" s="17">
        <v>0</v>
      </c>
      <c r="R1091" s="17">
        <v>0</v>
      </c>
      <c r="S1091" s="17">
        <v>0</v>
      </c>
      <c r="T1091" s="19">
        <f t="shared" si="68"/>
        <v>1.3</v>
      </c>
      <c r="U1091" s="19">
        <f t="shared" si="69"/>
        <v>276.06</v>
      </c>
      <c r="V1091" s="19">
        <f t="shared" si="70"/>
        <v>0</v>
      </c>
      <c r="W1091" s="19">
        <f t="shared" si="71"/>
        <v>277.36</v>
      </c>
    </row>
    <row r="1092" spans="1:23">
      <c r="A1092" s="18">
        <v>1091</v>
      </c>
      <c r="B1092" s="15">
        <v>75</v>
      </c>
      <c r="C1092" s="14" t="s">
        <v>69</v>
      </c>
      <c r="D1092" s="16">
        <v>2010</v>
      </c>
      <c r="E1092" s="14" t="s">
        <v>155</v>
      </c>
      <c r="F1092" s="16">
        <v>6</v>
      </c>
      <c r="G1092" s="16" t="s">
        <v>1532</v>
      </c>
      <c r="H1092" s="17">
        <v>0.88</v>
      </c>
      <c r="I1092" s="17">
        <v>220.57</v>
      </c>
      <c r="J1092" s="17">
        <v>0</v>
      </c>
      <c r="K1092" s="17">
        <v>0</v>
      </c>
      <c r="L1092" s="17">
        <v>0</v>
      </c>
      <c r="M1092" s="17">
        <v>0</v>
      </c>
      <c r="N1092" s="17">
        <v>0.02</v>
      </c>
      <c r="O1092" s="17">
        <v>24.13</v>
      </c>
      <c r="P1092" s="17">
        <v>0</v>
      </c>
      <c r="Q1092" s="17">
        <v>0</v>
      </c>
      <c r="R1092" s="17">
        <v>0</v>
      </c>
      <c r="S1092" s="17">
        <v>0</v>
      </c>
      <c r="T1092" s="19">
        <f t="shared" si="68"/>
        <v>0.9</v>
      </c>
      <c r="U1092" s="19">
        <f t="shared" si="69"/>
        <v>244.7</v>
      </c>
      <c r="V1092" s="19">
        <f t="shared" si="70"/>
        <v>0</v>
      </c>
      <c r="W1092" s="19">
        <f t="shared" si="71"/>
        <v>245.6</v>
      </c>
    </row>
    <row r="1093" spans="1:23">
      <c r="A1093" s="18">
        <v>1092</v>
      </c>
      <c r="B1093" s="15">
        <v>75</v>
      </c>
      <c r="C1093" s="14" t="s">
        <v>69</v>
      </c>
      <c r="D1093" s="16">
        <v>2011</v>
      </c>
      <c r="E1093" s="14" t="s">
        <v>155</v>
      </c>
      <c r="F1093" s="16">
        <v>6</v>
      </c>
      <c r="G1093" s="16" t="s">
        <v>1532</v>
      </c>
      <c r="H1093" s="17">
        <v>0.95</v>
      </c>
      <c r="I1093" s="17">
        <v>133.87</v>
      </c>
      <c r="J1093" s="17">
        <v>0</v>
      </c>
      <c r="K1093" s="17">
        <v>0</v>
      </c>
      <c r="L1093" s="17">
        <v>0</v>
      </c>
      <c r="M1093" s="17">
        <v>0</v>
      </c>
      <c r="N1093" s="17">
        <v>0</v>
      </c>
      <c r="O1093" s="17">
        <v>0</v>
      </c>
      <c r="P1093" s="17">
        <v>0</v>
      </c>
      <c r="Q1093" s="17">
        <v>0</v>
      </c>
      <c r="R1093" s="17">
        <v>0</v>
      </c>
      <c r="S1093" s="17">
        <v>0</v>
      </c>
      <c r="T1093" s="19">
        <f t="shared" si="68"/>
        <v>0.95</v>
      </c>
      <c r="U1093" s="19">
        <f t="shared" si="69"/>
        <v>133.87</v>
      </c>
      <c r="V1093" s="19">
        <f t="shared" si="70"/>
        <v>0</v>
      </c>
      <c r="W1093" s="19">
        <f t="shared" si="71"/>
        <v>134.82</v>
      </c>
    </row>
    <row r="1094" spans="1:23">
      <c r="A1094" s="18">
        <v>1093</v>
      </c>
      <c r="B1094" s="15">
        <v>75</v>
      </c>
      <c r="C1094" s="14" t="s">
        <v>69</v>
      </c>
      <c r="D1094" s="16">
        <v>2012</v>
      </c>
      <c r="E1094" s="14" t="s">
        <v>155</v>
      </c>
      <c r="F1094" s="16">
        <v>6</v>
      </c>
      <c r="G1094" s="16" t="s">
        <v>1532</v>
      </c>
      <c r="H1094" s="17">
        <v>2.3199999999999998</v>
      </c>
      <c r="I1094" s="17">
        <v>496.76</v>
      </c>
      <c r="J1094" s="17">
        <v>0</v>
      </c>
      <c r="K1094" s="17">
        <v>0</v>
      </c>
      <c r="L1094" s="17">
        <v>0</v>
      </c>
      <c r="M1094" s="17">
        <v>0</v>
      </c>
      <c r="N1094" s="17">
        <v>0</v>
      </c>
      <c r="O1094" s="17">
        <v>0</v>
      </c>
      <c r="P1094" s="17">
        <v>0</v>
      </c>
      <c r="Q1094" s="17">
        <v>0</v>
      </c>
      <c r="R1094" s="17">
        <v>0</v>
      </c>
      <c r="S1094" s="17">
        <v>0</v>
      </c>
      <c r="T1094" s="19">
        <f t="shared" si="68"/>
        <v>2.3199999999999998</v>
      </c>
      <c r="U1094" s="19">
        <f t="shared" si="69"/>
        <v>496.76</v>
      </c>
      <c r="V1094" s="19">
        <f t="shared" si="70"/>
        <v>0</v>
      </c>
      <c r="W1094" s="19">
        <f t="shared" si="71"/>
        <v>499.08</v>
      </c>
    </row>
    <row r="1095" spans="1:23">
      <c r="A1095" s="18">
        <v>1094</v>
      </c>
      <c r="B1095" s="15">
        <v>75</v>
      </c>
      <c r="C1095" s="14" t="s">
        <v>69</v>
      </c>
      <c r="D1095" s="16">
        <v>2013</v>
      </c>
      <c r="E1095" s="14" t="s">
        <v>155</v>
      </c>
      <c r="F1095" s="16">
        <v>6</v>
      </c>
      <c r="G1095" s="16" t="s">
        <v>1532</v>
      </c>
      <c r="H1095" s="17">
        <v>2.0699999999999998</v>
      </c>
      <c r="I1095" s="17">
        <v>4202.84</v>
      </c>
      <c r="J1095" s="17">
        <v>0</v>
      </c>
      <c r="K1095" s="17">
        <v>0</v>
      </c>
      <c r="L1095" s="17">
        <v>0</v>
      </c>
      <c r="M1095" s="17">
        <v>0</v>
      </c>
      <c r="N1095" s="17">
        <v>0</v>
      </c>
      <c r="O1095" s="17">
        <v>0</v>
      </c>
      <c r="P1095" s="17">
        <v>0</v>
      </c>
      <c r="Q1095" s="17">
        <v>0</v>
      </c>
      <c r="R1095" s="17">
        <v>0</v>
      </c>
      <c r="S1095" s="17">
        <v>0</v>
      </c>
      <c r="T1095" s="19">
        <f t="shared" si="68"/>
        <v>2.0699999999999998</v>
      </c>
      <c r="U1095" s="19">
        <f t="shared" si="69"/>
        <v>4202.84</v>
      </c>
      <c r="V1095" s="19">
        <f t="shared" si="70"/>
        <v>0</v>
      </c>
      <c r="W1095" s="19">
        <f t="shared" si="71"/>
        <v>4204.91</v>
      </c>
    </row>
    <row r="1096" spans="1:23">
      <c r="A1096" s="18">
        <v>1095</v>
      </c>
      <c r="B1096" s="15">
        <v>75</v>
      </c>
      <c r="C1096" s="14" t="s">
        <v>69</v>
      </c>
      <c r="D1096" s="16">
        <v>2014</v>
      </c>
      <c r="E1096" s="14" t="s">
        <v>155</v>
      </c>
      <c r="F1096" s="16">
        <v>6</v>
      </c>
      <c r="G1096" s="16" t="s">
        <v>1532</v>
      </c>
      <c r="H1096" s="17">
        <v>1.84</v>
      </c>
      <c r="I1096" s="17">
        <v>400.23</v>
      </c>
      <c r="J1096" s="17">
        <v>0</v>
      </c>
      <c r="K1096" s="17">
        <v>0</v>
      </c>
      <c r="L1096" s="17">
        <v>0</v>
      </c>
      <c r="M1096" s="17">
        <v>0</v>
      </c>
      <c r="N1096" s="17">
        <v>0</v>
      </c>
      <c r="O1096" s="17">
        <v>0</v>
      </c>
      <c r="P1096" s="17">
        <v>0</v>
      </c>
      <c r="Q1096" s="17">
        <v>0</v>
      </c>
      <c r="R1096" s="17">
        <v>0</v>
      </c>
      <c r="S1096" s="17">
        <v>0</v>
      </c>
      <c r="T1096" s="19">
        <f t="shared" si="68"/>
        <v>1.84</v>
      </c>
      <c r="U1096" s="19">
        <f t="shared" si="69"/>
        <v>400.23</v>
      </c>
      <c r="V1096" s="19">
        <f t="shared" si="70"/>
        <v>0</v>
      </c>
      <c r="W1096" s="19">
        <f t="shared" si="71"/>
        <v>402.07</v>
      </c>
    </row>
    <row r="1097" spans="1:23">
      <c r="A1097" s="18">
        <v>1096</v>
      </c>
      <c r="B1097" s="15">
        <v>75</v>
      </c>
      <c r="C1097" s="14" t="s">
        <v>69</v>
      </c>
      <c r="D1097" s="16">
        <v>2015</v>
      </c>
      <c r="E1097" s="14" t="s">
        <v>155</v>
      </c>
      <c r="F1097" s="16">
        <v>6</v>
      </c>
      <c r="G1097" s="16" t="s">
        <v>1532</v>
      </c>
      <c r="H1097" s="17">
        <v>2.2878154317813588</v>
      </c>
      <c r="I1097" s="17">
        <v>351.45428967818918</v>
      </c>
      <c r="J1097" s="17">
        <v>0</v>
      </c>
      <c r="K1097" s="17">
        <v>0.1487101374753815</v>
      </c>
      <c r="L1097" s="17">
        <v>27.699203477147261</v>
      </c>
      <c r="M1097" s="17">
        <v>0</v>
      </c>
      <c r="N1097" s="17">
        <v>2.6466678955691599E-2</v>
      </c>
      <c r="O1097" s="17">
        <v>5.6903359754736931</v>
      </c>
      <c r="P1097" s="17">
        <v>0</v>
      </c>
      <c r="Q1097" s="17">
        <v>0</v>
      </c>
      <c r="R1097" s="17">
        <v>0</v>
      </c>
      <c r="S1097" s="17">
        <v>0</v>
      </c>
      <c r="T1097" s="19">
        <f t="shared" si="68"/>
        <v>2.4629922482124322</v>
      </c>
      <c r="U1097" s="19">
        <f t="shared" si="69"/>
        <v>384.84382913081015</v>
      </c>
      <c r="V1097" s="19">
        <f t="shared" si="70"/>
        <v>0</v>
      </c>
      <c r="W1097" s="19">
        <f t="shared" si="71"/>
        <v>387.30682137902261</v>
      </c>
    </row>
    <row r="1098" spans="1:23">
      <c r="A1098" s="18">
        <v>1097</v>
      </c>
      <c r="B1098" s="15">
        <v>75</v>
      </c>
      <c r="C1098" s="14" t="s">
        <v>69</v>
      </c>
      <c r="D1098" s="16">
        <v>2016</v>
      </c>
      <c r="E1098" s="14" t="s">
        <v>155</v>
      </c>
      <c r="F1098" s="16">
        <v>6</v>
      </c>
      <c r="G1098" s="16" t="s">
        <v>1532</v>
      </c>
      <c r="H1098" s="17">
        <v>30.621140317310807</v>
      </c>
      <c r="I1098" s="17">
        <v>2192.3567303446857</v>
      </c>
      <c r="J1098" s="17">
        <v>0</v>
      </c>
      <c r="K1098" s="17">
        <v>0</v>
      </c>
      <c r="L1098" s="17">
        <v>0</v>
      </c>
      <c r="M1098" s="17">
        <v>0</v>
      </c>
      <c r="N1098" s="17">
        <v>1.0015247402348924</v>
      </c>
      <c r="O1098" s="17">
        <v>452.6891825861714</v>
      </c>
      <c r="P1098" s="17">
        <v>0</v>
      </c>
      <c r="Q1098" s="17">
        <v>0</v>
      </c>
      <c r="R1098" s="17">
        <v>0</v>
      </c>
      <c r="S1098" s="17">
        <v>0</v>
      </c>
      <c r="T1098" s="19">
        <f t="shared" si="68"/>
        <v>31.622665057545699</v>
      </c>
      <c r="U1098" s="19">
        <f t="shared" si="69"/>
        <v>2645.045912930857</v>
      </c>
      <c r="V1098" s="19">
        <f t="shared" si="70"/>
        <v>0</v>
      </c>
      <c r="W1098" s="19">
        <f t="shared" si="71"/>
        <v>2676.6685779884028</v>
      </c>
    </row>
    <row r="1099" spans="1:23">
      <c r="A1099" s="18">
        <v>1098</v>
      </c>
      <c r="B1099" s="15">
        <v>75</v>
      </c>
      <c r="C1099" s="14" t="s">
        <v>69</v>
      </c>
      <c r="D1099" s="16">
        <v>2017</v>
      </c>
      <c r="E1099" s="14" t="s">
        <v>155</v>
      </c>
      <c r="F1099" s="16">
        <v>6</v>
      </c>
      <c r="G1099" s="16" t="s">
        <v>1532</v>
      </c>
      <c r="H1099" s="17">
        <v>2.9382371310007911</v>
      </c>
      <c r="I1099" s="17">
        <v>382.77346952937421</v>
      </c>
      <c r="J1099" s="17">
        <v>0</v>
      </c>
      <c r="K1099" s="17">
        <v>0</v>
      </c>
      <c r="L1099" s="17">
        <v>0</v>
      </c>
      <c r="M1099" s="17">
        <v>0</v>
      </c>
      <c r="N1099" s="17">
        <v>0</v>
      </c>
      <c r="O1099" s="17">
        <v>0</v>
      </c>
      <c r="P1099" s="17">
        <v>0</v>
      </c>
      <c r="Q1099" s="17">
        <v>0</v>
      </c>
      <c r="R1099" s="17">
        <v>0</v>
      </c>
      <c r="S1099" s="17">
        <v>0</v>
      </c>
      <c r="T1099" s="19">
        <f t="shared" si="68"/>
        <v>2.9382371310007911</v>
      </c>
      <c r="U1099" s="19">
        <f t="shared" si="69"/>
        <v>382.77346952937421</v>
      </c>
      <c r="V1099" s="19">
        <f t="shared" si="70"/>
        <v>0</v>
      </c>
      <c r="W1099" s="19">
        <f t="shared" si="71"/>
        <v>385.711706660375</v>
      </c>
    </row>
    <row r="1100" spans="1:23">
      <c r="A1100" s="18">
        <v>1099</v>
      </c>
      <c r="B1100" s="15">
        <v>75</v>
      </c>
      <c r="C1100" s="14" t="s">
        <v>69</v>
      </c>
      <c r="D1100" s="16">
        <v>2018</v>
      </c>
      <c r="E1100" s="14" t="s">
        <v>155</v>
      </c>
      <c r="F1100" s="16">
        <v>6</v>
      </c>
      <c r="G1100" s="16" t="s">
        <v>1532</v>
      </c>
      <c r="H1100" s="17">
        <v>4.8769982238010661</v>
      </c>
      <c r="I1100" s="17">
        <v>318.50881755899519</v>
      </c>
      <c r="J1100" s="17">
        <v>0</v>
      </c>
      <c r="K1100" s="17">
        <v>0</v>
      </c>
      <c r="L1100" s="17">
        <v>0</v>
      </c>
      <c r="M1100" s="17">
        <v>0</v>
      </c>
      <c r="N1100" s="17">
        <v>0</v>
      </c>
      <c r="O1100" s="17">
        <v>0</v>
      </c>
      <c r="P1100" s="17">
        <v>0</v>
      </c>
      <c r="Q1100" s="17">
        <v>0</v>
      </c>
      <c r="R1100" s="17">
        <v>0</v>
      </c>
      <c r="S1100" s="17">
        <v>0</v>
      </c>
      <c r="T1100" s="19">
        <f t="shared" si="68"/>
        <v>4.8769982238010661</v>
      </c>
      <c r="U1100" s="19">
        <f t="shared" si="69"/>
        <v>318.50881755899519</v>
      </c>
      <c r="V1100" s="19">
        <f t="shared" si="70"/>
        <v>0</v>
      </c>
      <c r="W1100" s="19">
        <f t="shared" si="71"/>
        <v>323.38581578279627</v>
      </c>
    </row>
    <row r="1101" spans="1:23">
      <c r="A1101" s="18">
        <v>1100</v>
      </c>
      <c r="B1101" s="15">
        <v>75</v>
      </c>
      <c r="C1101" s="14" t="s">
        <v>69</v>
      </c>
      <c r="D1101" s="16">
        <v>2019</v>
      </c>
      <c r="E1101" s="14" t="s">
        <v>155</v>
      </c>
      <c r="F1101" s="16">
        <v>6</v>
      </c>
      <c r="G1101" s="16" t="s">
        <v>1532</v>
      </c>
      <c r="H1101" s="17">
        <v>6.7147438094585228</v>
      </c>
      <c r="I1101" s="17">
        <v>463.61285408526226</v>
      </c>
      <c r="J1101" s="17">
        <v>0</v>
      </c>
      <c r="K1101" s="17">
        <v>0</v>
      </c>
      <c r="L1101" s="17">
        <v>0</v>
      </c>
      <c r="M1101" s="17">
        <v>0</v>
      </c>
      <c r="N1101" s="17">
        <v>0</v>
      </c>
      <c r="O1101" s="17">
        <v>0</v>
      </c>
      <c r="P1101" s="17">
        <v>0</v>
      </c>
      <c r="Q1101" s="17">
        <v>0</v>
      </c>
      <c r="R1101" s="17">
        <v>0</v>
      </c>
      <c r="S1101" s="17">
        <v>0</v>
      </c>
      <c r="T1101" s="19">
        <f t="shared" si="68"/>
        <v>6.7147438094585228</v>
      </c>
      <c r="U1101" s="19">
        <f t="shared" si="69"/>
        <v>463.61285408526226</v>
      </c>
      <c r="V1101" s="19">
        <f t="shared" si="70"/>
        <v>0</v>
      </c>
      <c r="W1101" s="19">
        <f t="shared" si="71"/>
        <v>470.32759789472078</v>
      </c>
    </row>
    <row r="1102" spans="1:23">
      <c r="A1102" s="18">
        <v>1101</v>
      </c>
      <c r="B1102" s="15">
        <v>75</v>
      </c>
      <c r="C1102" s="14" t="s">
        <v>69</v>
      </c>
      <c r="D1102" s="16">
        <v>2020</v>
      </c>
      <c r="E1102" s="14" t="s">
        <v>155</v>
      </c>
      <c r="F1102" s="16">
        <v>6</v>
      </c>
      <c r="G1102" s="16" t="s">
        <v>1532</v>
      </c>
      <c r="H1102" s="17">
        <v>5.3302768366740123</v>
      </c>
      <c r="I1102" s="17">
        <v>398.45476820881566</v>
      </c>
      <c r="J1102" s="17">
        <v>0</v>
      </c>
      <c r="K1102" s="17">
        <v>0</v>
      </c>
      <c r="L1102" s="17">
        <v>0</v>
      </c>
      <c r="M1102" s="17">
        <v>0</v>
      </c>
      <c r="N1102" s="17">
        <v>0</v>
      </c>
      <c r="O1102" s="17">
        <v>0</v>
      </c>
      <c r="P1102" s="17">
        <v>0</v>
      </c>
      <c r="Q1102" s="17">
        <v>0</v>
      </c>
      <c r="R1102" s="17">
        <v>0</v>
      </c>
      <c r="S1102" s="17">
        <v>0</v>
      </c>
      <c r="T1102" s="19">
        <f t="shared" si="68"/>
        <v>5.3302768366740123</v>
      </c>
      <c r="U1102" s="19">
        <f t="shared" si="69"/>
        <v>398.45476820881566</v>
      </c>
      <c r="V1102" s="19">
        <f t="shared" si="70"/>
        <v>0</v>
      </c>
      <c r="W1102" s="19">
        <f t="shared" si="71"/>
        <v>403.78504504548965</v>
      </c>
    </row>
    <row r="1103" spans="1:23">
      <c r="A1103" s="18">
        <v>1102</v>
      </c>
      <c r="B1103" s="15">
        <v>75</v>
      </c>
      <c r="C1103" s="14" t="s">
        <v>69</v>
      </c>
      <c r="D1103" s="16">
        <v>2021</v>
      </c>
      <c r="E1103" s="14" t="s">
        <v>155</v>
      </c>
      <c r="F1103" s="16">
        <v>6</v>
      </c>
      <c r="G1103" s="16" t="s">
        <v>1532</v>
      </c>
      <c r="H1103" s="17">
        <v>5.307269954972905</v>
      </c>
      <c r="I1103" s="17">
        <v>470.07766040455192</v>
      </c>
      <c r="J1103" s="17">
        <v>0</v>
      </c>
      <c r="K1103" s="17">
        <v>0</v>
      </c>
      <c r="L1103" s="17">
        <v>0</v>
      </c>
      <c r="M1103" s="17">
        <v>0</v>
      </c>
      <c r="N1103" s="17">
        <v>0</v>
      </c>
      <c r="O1103" s="17">
        <v>0</v>
      </c>
      <c r="P1103" s="17">
        <v>0</v>
      </c>
      <c r="Q1103" s="17">
        <v>0</v>
      </c>
      <c r="R1103" s="17">
        <v>0</v>
      </c>
      <c r="S1103" s="17">
        <v>0</v>
      </c>
      <c r="T1103" s="19">
        <f t="shared" si="68"/>
        <v>5.307269954972905</v>
      </c>
      <c r="U1103" s="19">
        <f t="shared" si="69"/>
        <v>470.07766040455192</v>
      </c>
      <c r="V1103" s="19">
        <f t="shared" si="70"/>
        <v>0</v>
      </c>
      <c r="W1103" s="19">
        <f t="shared" si="71"/>
        <v>475.38493035952484</v>
      </c>
    </row>
    <row r="1104" spans="1:23">
      <c r="A1104" s="18">
        <v>1103</v>
      </c>
      <c r="B1104" s="15">
        <v>75</v>
      </c>
      <c r="C1104" s="14" t="s">
        <v>69</v>
      </c>
      <c r="D1104" s="16">
        <v>2022</v>
      </c>
      <c r="E1104" s="14" t="s">
        <v>155</v>
      </c>
      <c r="F1104" s="16">
        <v>6</v>
      </c>
      <c r="G1104" s="16" t="s">
        <v>1532</v>
      </c>
      <c r="H1104" s="17">
        <v>6.7367248970841676</v>
      </c>
      <c r="I1104" s="17">
        <v>543.81671510217666</v>
      </c>
      <c r="J1104" s="17">
        <v>0</v>
      </c>
      <c r="K1104" s="17">
        <v>0</v>
      </c>
      <c r="L1104" s="17">
        <v>0</v>
      </c>
      <c r="M1104" s="17">
        <v>0</v>
      </c>
      <c r="N1104" s="17">
        <v>0</v>
      </c>
      <c r="O1104" s="17">
        <v>0</v>
      </c>
      <c r="P1104" s="17">
        <v>0</v>
      </c>
      <c r="Q1104" s="17">
        <v>0</v>
      </c>
      <c r="R1104" s="17">
        <v>0</v>
      </c>
      <c r="S1104" s="17">
        <v>0</v>
      </c>
      <c r="T1104" s="19">
        <f t="shared" si="68"/>
        <v>6.7367248970841676</v>
      </c>
      <c r="U1104" s="19">
        <f t="shared" si="69"/>
        <v>543.81671510217666</v>
      </c>
      <c r="V1104" s="19">
        <f t="shared" si="70"/>
        <v>0</v>
      </c>
      <c r="W1104" s="19">
        <f t="shared" si="71"/>
        <v>550.55343999926083</v>
      </c>
    </row>
    <row r="1105" spans="1:23">
      <c r="A1105" s="18">
        <v>1104</v>
      </c>
      <c r="B1105" s="15">
        <v>76</v>
      </c>
      <c r="C1105" s="14" t="s">
        <v>71</v>
      </c>
      <c r="D1105" s="16">
        <v>2007</v>
      </c>
      <c r="E1105" s="14" t="s">
        <v>155</v>
      </c>
      <c r="F1105" s="16">
        <v>6</v>
      </c>
      <c r="G1105" s="16" t="s">
        <v>1532</v>
      </c>
      <c r="H1105" s="17">
        <v>6.4001918096531751</v>
      </c>
      <c r="I1105" s="17">
        <v>4.2659661011889206E-2</v>
      </c>
      <c r="J1105" s="17">
        <v>7.7360938001447899</v>
      </c>
      <c r="K1105" s="17">
        <v>23.885417988312298</v>
      </c>
      <c r="L1105" s="17">
        <v>0.23547115018621209</v>
      </c>
      <c r="M1105" s="17">
        <v>7.3539261271615901</v>
      </c>
      <c r="N1105" s="17">
        <v>40.064286087456246</v>
      </c>
      <c r="O1105" s="17">
        <v>0.39450222782807282</v>
      </c>
      <c r="P1105" s="17">
        <v>1.9791733526386883</v>
      </c>
      <c r="Q1105" s="17">
        <v>3.3817241315473957E-2</v>
      </c>
      <c r="R1105" s="17">
        <v>1.1160805714677873E-4</v>
      </c>
      <c r="S1105" s="17">
        <v>0</v>
      </c>
      <c r="T1105" s="19">
        <f t="shared" si="68"/>
        <v>70.383713126737192</v>
      </c>
      <c r="U1105" s="19">
        <f t="shared" si="69"/>
        <v>0.67274464708332093</v>
      </c>
      <c r="V1105" s="19">
        <f t="shared" si="70"/>
        <v>17.069193279945068</v>
      </c>
      <c r="W1105" s="19">
        <f t="shared" si="71"/>
        <v>88.12565105376558</v>
      </c>
    </row>
    <row r="1106" spans="1:23">
      <c r="A1106" s="18">
        <v>1105</v>
      </c>
      <c r="B1106" s="15">
        <v>76</v>
      </c>
      <c r="C1106" s="14" t="s">
        <v>71</v>
      </c>
      <c r="D1106" s="16">
        <v>2008</v>
      </c>
      <c r="E1106" s="14" t="s">
        <v>155</v>
      </c>
      <c r="F1106" s="16">
        <v>6</v>
      </c>
      <c r="G1106" s="16" t="s">
        <v>1532</v>
      </c>
      <c r="H1106" s="17">
        <v>5.6234616029959072</v>
      </c>
      <c r="I1106" s="17">
        <v>3.1943398738480976E-2</v>
      </c>
      <c r="J1106" s="17">
        <v>11.233963616283051</v>
      </c>
      <c r="K1106" s="17">
        <v>17.823728418111617</v>
      </c>
      <c r="L1106" s="17">
        <v>0.16881129666248784</v>
      </c>
      <c r="M1106" s="17">
        <v>3.6643133442406448</v>
      </c>
      <c r="N1106" s="17">
        <v>104.62100879826508</v>
      </c>
      <c r="O1106" s="17">
        <v>1.0885215851284082</v>
      </c>
      <c r="P1106" s="17">
        <v>5.3514462612375544</v>
      </c>
      <c r="Q1106" s="17">
        <v>2.3360029737465009</v>
      </c>
      <c r="R1106" s="17">
        <v>1.0910935398752775</v>
      </c>
      <c r="S1106" s="17">
        <v>0.42963488504879249</v>
      </c>
      <c r="T1106" s="19">
        <f t="shared" si="68"/>
        <v>130.40420179311911</v>
      </c>
      <c r="U1106" s="19">
        <f t="shared" si="69"/>
        <v>2.3803698204046544</v>
      </c>
      <c r="V1106" s="19">
        <f t="shared" si="70"/>
        <v>20.679358106810042</v>
      </c>
      <c r="W1106" s="19">
        <f t="shared" si="71"/>
        <v>153.46392972033382</v>
      </c>
    </row>
    <row r="1107" spans="1:23">
      <c r="A1107" s="18">
        <v>1106</v>
      </c>
      <c r="B1107" s="15">
        <v>76</v>
      </c>
      <c r="C1107" s="14" t="s">
        <v>71</v>
      </c>
      <c r="D1107" s="16">
        <v>2009</v>
      </c>
      <c r="E1107" s="14" t="s">
        <v>155</v>
      </c>
      <c r="F1107" s="16">
        <v>6</v>
      </c>
      <c r="G1107" s="16" t="s">
        <v>1532</v>
      </c>
      <c r="H1107" s="17">
        <v>18.420000000000002</v>
      </c>
      <c r="I1107" s="17">
        <v>1735.5</v>
      </c>
      <c r="J1107" s="17">
        <v>17.25</v>
      </c>
      <c r="K1107" s="17">
        <v>11.98</v>
      </c>
      <c r="L1107" s="17">
        <v>2094.14</v>
      </c>
      <c r="M1107" s="17">
        <v>1.76</v>
      </c>
      <c r="N1107" s="17">
        <v>78.61</v>
      </c>
      <c r="O1107" s="17">
        <v>8025.03</v>
      </c>
      <c r="P1107" s="17">
        <v>1.98</v>
      </c>
      <c r="Q1107" s="17">
        <v>0.46</v>
      </c>
      <c r="R1107" s="17">
        <v>0</v>
      </c>
      <c r="S1107" s="17">
        <v>0</v>
      </c>
      <c r="T1107" s="19">
        <f t="shared" si="68"/>
        <v>109.47</v>
      </c>
      <c r="U1107" s="19">
        <f t="shared" si="69"/>
        <v>11854.67</v>
      </c>
      <c r="V1107" s="19">
        <f t="shared" si="70"/>
        <v>20.990000000000002</v>
      </c>
      <c r="W1107" s="19">
        <f t="shared" si="71"/>
        <v>11985.13</v>
      </c>
    </row>
    <row r="1108" spans="1:23">
      <c r="A1108" s="18">
        <v>1107</v>
      </c>
      <c r="B1108" s="15">
        <v>76</v>
      </c>
      <c r="C1108" s="14" t="s">
        <v>71</v>
      </c>
      <c r="D1108" s="16">
        <v>2010</v>
      </c>
      <c r="E1108" s="14" t="s">
        <v>155</v>
      </c>
      <c r="F1108" s="16">
        <v>6</v>
      </c>
      <c r="G1108" s="16" t="s">
        <v>1532</v>
      </c>
      <c r="H1108" s="17">
        <v>30.48</v>
      </c>
      <c r="I1108" s="17">
        <v>3541.37</v>
      </c>
      <c r="J1108" s="17">
        <v>16.579999999999998</v>
      </c>
      <c r="K1108" s="17">
        <v>8.15</v>
      </c>
      <c r="L1108" s="17">
        <v>1728.49</v>
      </c>
      <c r="M1108" s="17">
        <v>0.83</v>
      </c>
      <c r="N1108" s="17">
        <v>102.22</v>
      </c>
      <c r="O1108" s="17">
        <v>10431.94</v>
      </c>
      <c r="P1108" s="17">
        <v>1.73</v>
      </c>
      <c r="Q1108" s="17">
        <v>0</v>
      </c>
      <c r="R1108" s="17">
        <v>0</v>
      </c>
      <c r="S1108" s="17">
        <v>0</v>
      </c>
      <c r="T1108" s="19">
        <f t="shared" si="68"/>
        <v>140.85</v>
      </c>
      <c r="U1108" s="19">
        <f t="shared" si="69"/>
        <v>15701.8</v>
      </c>
      <c r="V1108" s="19">
        <f t="shared" si="70"/>
        <v>19.139999999999997</v>
      </c>
      <c r="W1108" s="19">
        <f t="shared" si="71"/>
        <v>15861.789999999999</v>
      </c>
    </row>
    <row r="1109" spans="1:23">
      <c r="A1109" s="18">
        <v>1108</v>
      </c>
      <c r="B1109" s="15">
        <v>76</v>
      </c>
      <c r="C1109" s="14" t="s">
        <v>71</v>
      </c>
      <c r="D1109" s="16">
        <v>2011</v>
      </c>
      <c r="E1109" s="14" t="s">
        <v>155</v>
      </c>
      <c r="F1109" s="16">
        <v>6</v>
      </c>
      <c r="G1109" s="16" t="s">
        <v>1532</v>
      </c>
      <c r="H1109" s="17">
        <v>6.15</v>
      </c>
      <c r="I1109" s="17">
        <v>663.82</v>
      </c>
      <c r="J1109" s="17">
        <v>5.42</v>
      </c>
      <c r="K1109" s="17">
        <v>4.26</v>
      </c>
      <c r="L1109" s="17">
        <v>483.08</v>
      </c>
      <c r="M1109" s="17">
        <v>0.84</v>
      </c>
      <c r="N1109" s="17">
        <v>5.05</v>
      </c>
      <c r="O1109" s="17">
        <v>643.22</v>
      </c>
      <c r="P1109" s="17">
        <v>0.37</v>
      </c>
      <c r="Q1109" s="17">
        <v>7.0000000000000007E-2</v>
      </c>
      <c r="R1109" s="17">
        <v>0</v>
      </c>
      <c r="S1109" s="17">
        <v>0.03</v>
      </c>
      <c r="T1109" s="19">
        <f t="shared" si="68"/>
        <v>15.530000000000001</v>
      </c>
      <c r="U1109" s="19">
        <f t="shared" si="69"/>
        <v>1790.1200000000001</v>
      </c>
      <c r="V1109" s="19">
        <f t="shared" si="70"/>
        <v>6.66</v>
      </c>
      <c r="W1109" s="19">
        <f t="shared" si="71"/>
        <v>1812.3100000000002</v>
      </c>
    </row>
    <row r="1110" spans="1:23">
      <c r="A1110" s="18">
        <v>1109</v>
      </c>
      <c r="B1110" s="15">
        <v>76</v>
      </c>
      <c r="C1110" s="14" t="s">
        <v>71</v>
      </c>
      <c r="D1110" s="16">
        <v>2012</v>
      </c>
      <c r="E1110" s="14" t="s">
        <v>155</v>
      </c>
      <c r="F1110" s="16">
        <v>6</v>
      </c>
      <c r="G1110" s="16" t="s">
        <v>1532</v>
      </c>
      <c r="H1110" s="17">
        <v>15.96</v>
      </c>
      <c r="I1110" s="17">
        <v>1388.35</v>
      </c>
      <c r="J1110" s="17">
        <v>52.54</v>
      </c>
      <c r="K1110" s="17">
        <v>17.39</v>
      </c>
      <c r="L1110" s="17">
        <v>2364.37</v>
      </c>
      <c r="M1110" s="17">
        <v>1.23</v>
      </c>
      <c r="N1110" s="17">
        <v>12.14</v>
      </c>
      <c r="O1110" s="17">
        <v>1552.72</v>
      </c>
      <c r="P1110" s="17">
        <v>3.22</v>
      </c>
      <c r="Q1110" s="17">
        <v>0.03</v>
      </c>
      <c r="R1110" s="17">
        <v>0</v>
      </c>
      <c r="S1110" s="17">
        <v>0</v>
      </c>
      <c r="T1110" s="19">
        <f t="shared" si="68"/>
        <v>45.52</v>
      </c>
      <c r="U1110" s="19">
        <f t="shared" si="69"/>
        <v>5305.44</v>
      </c>
      <c r="V1110" s="19">
        <f t="shared" si="70"/>
        <v>56.989999999999995</v>
      </c>
      <c r="W1110" s="19">
        <f t="shared" si="71"/>
        <v>5407.95</v>
      </c>
    </row>
    <row r="1111" spans="1:23">
      <c r="A1111" s="18">
        <v>1110</v>
      </c>
      <c r="B1111" s="15">
        <v>76</v>
      </c>
      <c r="C1111" s="14" t="s">
        <v>71</v>
      </c>
      <c r="D1111" s="16">
        <v>2013</v>
      </c>
      <c r="E1111" s="14" t="s">
        <v>155</v>
      </c>
      <c r="F1111" s="16">
        <v>6</v>
      </c>
      <c r="G1111" s="16" t="s">
        <v>1532</v>
      </c>
      <c r="H1111" s="17">
        <v>21.55</v>
      </c>
      <c r="I1111" s="17">
        <v>2077.94</v>
      </c>
      <c r="J1111" s="17">
        <v>68.66</v>
      </c>
      <c r="K1111" s="17">
        <v>9.84</v>
      </c>
      <c r="L1111" s="17">
        <v>3003.55</v>
      </c>
      <c r="M1111" s="17">
        <v>1.35</v>
      </c>
      <c r="N1111" s="17">
        <v>17.77</v>
      </c>
      <c r="O1111" s="17">
        <v>2906.55</v>
      </c>
      <c r="P1111" s="17">
        <v>3.71</v>
      </c>
      <c r="Q1111" s="17">
        <v>0.03</v>
      </c>
      <c r="R1111" s="17">
        <v>0</v>
      </c>
      <c r="S1111" s="17">
        <v>0.12</v>
      </c>
      <c r="T1111" s="19">
        <f t="shared" si="68"/>
        <v>49.19</v>
      </c>
      <c r="U1111" s="19">
        <f t="shared" si="69"/>
        <v>7988.04</v>
      </c>
      <c r="V1111" s="19">
        <f t="shared" si="70"/>
        <v>73.839999999999989</v>
      </c>
      <c r="W1111" s="19">
        <f t="shared" si="71"/>
        <v>8111.07</v>
      </c>
    </row>
    <row r="1112" spans="1:23">
      <c r="A1112" s="18">
        <v>1111</v>
      </c>
      <c r="B1112" s="15">
        <v>76</v>
      </c>
      <c r="C1112" s="14" t="s">
        <v>71</v>
      </c>
      <c r="D1112" s="16">
        <v>2014</v>
      </c>
      <c r="E1112" s="14" t="s">
        <v>155</v>
      </c>
      <c r="F1112" s="16">
        <v>6</v>
      </c>
      <c r="G1112" s="16" t="s">
        <v>1532</v>
      </c>
      <c r="H1112" s="17">
        <v>19.45</v>
      </c>
      <c r="I1112" s="17">
        <v>2033.42</v>
      </c>
      <c r="J1112" s="17">
        <v>58.31</v>
      </c>
      <c r="K1112" s="17">
        <v>13.45</v>
      </c>
      <c r="L1112" s="17">
        <v>1277</v>
      </c>
      <c r="M1112" s="17">
        <v>2.66</v>
      </c>
      <c r="N1112" s="17">
        <v>32.979999999999997</v>
      </c>
      <c r="O1112" s="17">
        <v>3901.57</v>
      </c>
      <c r="P1112" s="17">
        <v>4.5999999999999996</v>
      </c>
      <c r="Q1112" s="17">
        <v>0.59</v>
      </c>
      <c r="R1112" s="17">
        <v>97.3</v>
      </c>
      <c r="S1112" s="17">
        <v>0.43</v>
      </c>
      <c r="T1112" s="19">
        <f t="shared" si="68"/>
        <v>66.47</v>
      </c>
      <c r="U1112" s="19">
        <f t="shared" si="69"/>
        <v>7309.29</v>
      </c>
      <c r="V1112" s="19">
        <f t="shared" si="70"/>
        <v>66</v>
      </c>
      <c r="W1112" s="19">
        <f t="shared" si="71"/>
        <v>7441.76</v>
      </c>
    </row>
    <row r="1113" spans="1:23">
      <c r="A1113" s="18">
        <v>1112</v>
      </c>
      <c r="B1113" s="15">
        <v>76</v>
      </c>
      <c r="C1113" s="14" t="s">
        <v>71</v>
      </c>
      <c r="D1113" s="16">
        <v>2015</v>
      </c>
      <c r="E1113" s="14" t="s">
        <v>155</v>
      </c>
      <c r="F1113" s="16">
        <v>6</v>
      </c>
      <c r="G1113" s="16" t="s">
        <v>1532</v>
      </c>
      <c r="H1113" s="17">
        <v>34.181080514229329</v>
      </c>
      <c r="I1113" s="17">
        <v>3515.494622184478</v>
      </c>
      <c r="J1113" s="17">
        <v>65.866307251678748</v>
      </c>
      <c r="K1113" s="17">
        <v>7.5975835760186774</v>
      </c>
      <c r="L1113" s="17">
        <v>1249.427434045172</v>
      </c>
      <c r="M1113" s="17">
        <v>1.555181317755628</v>
      </c>
      <c r="N1113" s="17">
        <v>19.154078317167681</v>
      </c>
      <c r="O1113" s="17">
        <v>3606.4982110623259</v>
      </c>
      <c r="P1113" s="17">
        <v>3.6371293103151872</v>
      </c>
      <c r="Q1113" s="17">
        <v>0.27274096333760828</v>
      </c>
      <c r="R1113" s="17">
        <v>40.598926568629807</v>
      </c>
      <c r="S1113" s="17">
        <v>0.25928215566474011</v>
      </c>
      <c r="T1113" s="19">
        <f t="shared" si="68"/>
        <v>61.205483370753299</v>
      </c>
      <c r="U1113" s="19">
        <f t="shared" si="69"/>
        <v>8412.0191938606058</v>
      </c>
      <c r="V1113" s="19">
        <f t="shared" si="70"/>
        <v>71.317900035414297</v>
      </c>
      <c r="W1113" s="19">
        <f t="shared" si="71"/>
        <v>8544.5425772667732</v>
      </c>
    </row>
    <row r="1114" spans="1:23">
      <c r="A1114" s="18">
        <v>1113</v>
      </c>
      <c r="B1114" s="15">
        <v>76</v>
      </c>
      <c r="C1114" s="14" t="s">
        <v>71</v>
      </c>
      <c r="D1114" s="16">
        <v>2016</v>
      </c>
      <c r="E1114" s="14" t="s">
        <v>155</v>
      </c>
      <c r="F1114" s="16">
        <v>6</v>
      </c>
      <c r="G1114" s="16" t="s">
        <v>1532</v>
      </c>
      <c r="H1114" s="17">
        <v>24.025244235412952</v>
      </c>
      <c r="I1114" s="17">
        <v>2698.2681618030019</v>
      </c>
      <c r="J1114" s="17">
        <v>49.488013131105888</v>
      </c>
      <c r="K1114" s="17">
        <v>6.9907671911743821</v>
      </c>
      <c r="L1114" s="17">
        <v>1774.1810182920092</v>
      </c>
      <c r="M1114" s="17">
        <v>1.9001515127602153</v>
      </c>
      <c r="N1114" s="17">
        <v>15.514543646722748</v>
      </c>
      <c r="O1114" s="17">
        <v>2390.0102350026041</v>
      </c>
      <c r="P1114" s="17">
        <v>6.5446646991051276</v>
      </c>
      <c r="Q1114" s="17">
        <v>6.7872981802686194E-2</v>
      </c>
      <c r="R1114" s="17">
        <v>0.66683764460788186</v>
      </c>
      <c r="S1114" s="17">
        <v>0.28089834440744305</v>
      </c>
      <c r="T1114" s="19">
        <f t="shared" si="68"/>
        <v>46.59842805511277</v>
      </c>
      <c r="U1114" s="19">
        <f t="shared" si="69"/>
        <v>6863.1262527422232</v>
      </c>
      <c r="V1114" s="19">
        <f t="shared" si="70"/>
        <v>58.213727687378672</v>
      </c>
      <c r="W1114" s="19">
        <f t="shared" si="71"/>
        <v>6967.9384084847152</v>
      </c>
    </row>
    <row r="1115" spans="1:23">
      <c r="A1115" s="18">
        <v>1114</v>
      </c>
      <c r="B1115" s="15">
        <v>76</v>
      </c>
      <c r="C1115" s="14" t="s">
        <v>71</v>
      </c>
      <c r="D1115" s="16">
        <v>2017</v>
      </c>
      <c r="E1115" s="14" t="s">
        <v>155</v>
      </c>
      <c r="F1115" s="16">
        <v>6</v>
      </c>
      <c r="G1115" s="16" t="s">
        <v>1532</v>
      </c>
      <c r="H1115" s="17">
        <v>29.60638737568236</v>
      </c>
      <c r="I1115" s="17">
        <v>2374.2227365687099</v>
      </c>
      <c r="J1115" s="17">
        <v>40.440417453593653</v>
      </c>
      <c r="K1115" s="17">
        <v>11.684831244782302</v>
      </c>
      <c r="L1115" s="17">
        <v>2855.8574993800285</v>
      </c>
      <c r="M1115" s="17">
        <v>3.6015954556898842</v>
      </c>
      <c r="N1115" s="17">
        <v>30.932387485478788</v>
      </c>
      <c r="O1115" s="17">
        <v>3477.7077610299662</v>
      </c>
      <c r="P1115" s="17">
        <v>9.4467862774656712</v>
      </c>
      <c r="Q1115" s="17">
        <v>9.4848969964366633E-2</v>
      </c>
      <c r="R1115" s="17">
        <v>35.920499813535372</v>
      </c>
      <c r="S1115" s="17">
        <v>0.36481945744157912</v>
      </c>
      <c r="T1115" s="19">
        <f t="shared" si="68"/>
        <v>72.318455075907806</v>
      </c>
      <c r="U1115" s="19">
        <f t="shared" si="69"/>
        <v>8743.7084967922401</v>
      </c>
      <c r="V1115" s="19">
        <f t="shared" si="70"/>
        <v>53.853618644190782</v>
      </c>
      <c r="W1115" s="19">
        <f t="shared" si="71"/>
        <v>8869.8805705123377</v>
      </c>
    </row>
    <row r="1116" spans="1:23">
      <c r="A1116" s="18">
        <v>1115</v>
      </c>
      <c r="B1116" s="15">
        <v>76</v>
      </c>
      <c r="C1116" s="14" t="s">
        <v>71</v>
      </c>
      <c r="D1116" s="16">
        <v>2018</v>
      </c>
      <c r="E1116" s="14" t="s">
        <v>155</v>
      </c>
      <c r="F1116" s="16">
        <v>6</v>
      </c>
      <c r="G1116" s="16" t="s">
        <v>1532</v>
      </c>
      <c r="H1116" s="17">
        <v>7.9830222250503526</v>
      </c>
      <c r="I1116" s="17">
        <v>179.32180189087919</v>
      </c>
      <c r="J1116" s="17">
        <v>23.802177227705812</v>
      </c>
      <c r="K1116" s="17">
        <v>17.054051342044531</v>
      </c>
      <c r="L1116" s="17">
        <v>2700.9826232950641</v>
      </c>
      <c r="M1116" s="17">
        <v>3.4846779068657567</v>
      </c>
      <c r="N1116" s="17">
        <v>20.253371937355755</v>
      </c>
      <c r="O1116" s="17">
        <v>2416.4823895661452</v>
      </c>
      <c r="P1116" s="17">
        <v>5.1054765989627828</v>
      </c>
      <c r="Q1116" s="17">
        <v>0.19199301015925385</v>
      </c>
      <c r="R1116" s="17">
        <v>4.4782264992302858</v>
      </c>
      <c r="S1116" s="17">
        <v>0.35906635698604727</v>
      </c>
      <c r="T1116" s="19">
        <f t="shared" si="68"/>
        <v>45.482438514609889</v>
      </c>
      <c r="U1116" s="19">
        <f t="shared" si="69"/>
        <v>5301.2650412513185</v>
      </c>
      <c r="V1116" s="19">
        <f t="shared" si="70"/>
        <v>32.751398090520397</v>
      </c>
      <c r="W1116" s="19">
        <f t="shared" si="71"/>
        <v>5379.4988778564493</v>
      </c>
    </row>
    <row r="1117" spans="1:23">
      <c r="A1117" s="18">
        <v>1116</v>
      </c>
      <c r="B1117" s="15">
        <v>76</v>
      </c>
      <c r="C1117" s="14" t="s">
        <v>71</v>
      </c>
      <c r="D1117" s="16">
        <v>2019</v>
      </c>
      <c r="E1117" s="14" t="s">
        <v>155</v>
      </c>
      <c r="F1117" s="16">
        <v>6</v>
      </c>
      <c r="G1117" s="16" t="s">
        <v>1532</v>
      </c>
      <c r="H1117" s="17">
        <v>10.011822040447937</v>
      </c>
      <c r="I1117" s="17">
        <v>187.31877757188005</v>
      </c>
      <c r="J1117" s="17">
        <v>32.108171492430451</v>
      </c>
      <c r="K1117" s="17">
        <v>30.960186338383256</v>
      </c>
      <c r="L1117" s="17">
        <v>2883.0041414451885</v>
      </c>
      <c r="M1117" s="17">
        <v>3.5917114242414012</v>
      </c>
      <c r="N1117" s="17">
        <v>26.580850568627</v>
      </c>
      <c r="O1117" s="17">
        <v>2601.357342226218</v>
      </c>
      <c r="P1117" s="17">
        <v>5.1663844703800503</v>
      </c>
      <c r="Q1117" s="17">
        <v>2.4326326692689131E-2</v>
      </c>
      <c r="R1117" s="17">
        <v>0.17018479267012171</v>
      </c>
      <c r="S1117" s="17">
        <v>0.11501527057974903</v>
      </c>
      <c r="T1117" s="19">
        <f t="shared" si="68"/>
        <v>67.577185274150878</v>
      </c>
      <c r="U1117" s="19">
        <f t="shared" si="69"/>
        <v>5671.8504460359563</v>
      </c>
      <c r="V1117" s="19">
        <f t="shared" si="70"/>
        <v>40.981282657631652</v>
      </c>
      <c r="W1117" s="19">
        <f t="shared" si="71"/>
        <v>5780.408913967739</v>
      </c>
    </row>
    <row r="1118" spans="1:23">
      <c r="A1118" s="18">
        <v>1117</v>
      </c>
      <c r="B1118" s="15">
        <v>76</v>
      </c>
      <c r="C1118" s="14" t="s">
        <v>71</v>
      </c>
      <c r="D1118" s="16">
        <v>2020</v>
      </c>
      <c r="E1118" s="14" t="s">
        <v>155</v>
      </c>
      <c r="F1118" s="16">
        <v>6</v>
      </c>
      <c r="G1118" s="16" t="s">
        <v>1532</v>
      </c>
      <c r="H1118" s="17">
        <v>7.5982758438092448</v>
      </c>
      <c r="I1118" s="17">
        <v>77.985243708277295</v>
      </c>
      <c r="J1118" s="17">
        <v>29.614945511157238</v>
      </c>
      <c r="K1118" s="17">
        <v>14.22432387589182</v>
      </c>
      <c r="L1118" s="17">
        <v>1225.4227042140158</v>
      </c>
      <c r="M1118" s="17">
        <v>2.5959564936509114</v>
      </c>
      <c r="N1118" s="17">
        <v>35.523795402956203</v>
      </c>
      <c r="O1118" s="17">
        <v>3952.4182384941523</v>
      </c>
      <c r="P1118" s="17">
        <v>6.1769766546992431</v>
      </c>
      <c r="Q1118" s="17">
        <v>0</v>
      </c>
      <c r="R1118" s="17">
        <v>0</v>
      </c>
      <c r="S1118" s="17">
        <v>0</v>
      </c>
      <c r="T1118" s="19">
        <f t="shared" si="68"/>
        <v>57.34639512265727</v>
      </c>
      <c r="U1118" s="19">
        <f t="shared" si="69"/>
        <v>5255.8261864164451</v>
      </c>
      <c r="V1118" s="19">
        <f t="shared" si="70"/>
        <v>38.387878659507393</v>
      </c>
      <c r="W1118" s="19">
        <f t="shared" si="71"/>
        <v>5351.5604601986106</v>
      </c>
    </row>
    <row r="1119" spans="1:23">
      <c r="A1119" s="18">
        <v>1118</v>
      </c>
      <c r="B1119" s="15">
        <v>76</v>
      </c>
      <c r="C1119" s="14" t="s">
        <v>71</v>
      </c>
      <c r="D1119" s="16">
        <v>2021</v>
      </c>
      <c r="E1119" s="14" t="s">
        <v>155</v>
      </c>
      <c r="F1119" s="16">
        <v>6</v>
      </c>
      <c r="G1119" s="16" t="s">
        <v>1532</v>
      </c>
      <c r="H1119" s="17">
        <v>7.4565643543520173</v>
      </c>
      <c r="I1119" s="17">
        <v>51.861549449111088</v>
      </c>
      <c r="J1119" s="17">
        <v>31.948213608095724</v>
      </c>
      <c r="K1119" s="17">
        <v>15.495054508939003</v>
      </c>
      <c r="L1119" s="17">
        <v>1487.7965529869307</v>
      </c>
      <c r="M1119" s="17">
        <v>0.97317719423542492</v>
      </c>
      <c r="N1119" s="17">
        <v>44.087101622425969</v>
      </c>
      <c r="O1119" s="17">
        <v>2729.5996712395959</v>
      </c>
      <c r="P1119" s="17">
        <v>8.2344605197529663</v>
      </c>
      <c r="Q1119" s="17">
        <v>7.4943320314377138</v>
      </c>
      <c r="R1119" s="17">
        <v>926.30870668241982</v>
      </c>
      <c r="S1119" s="17">
        <v>3.088021289887469</v>
      </c>
      <c r="T1119" s="19">
        <f t="shared" si="68"/>
        <v>74.533052517154701</v>
      </c>
      <c r="U1119" s="19">
        <f t="shared" si="69"/>
        <v>5195.5664803580576</v>
      </c>
      <c r="V1119" s="19">
        <f t="shared" si="70"/>
        <v>44.243872611971582</v>
      </c>
      <c r="W1119" s="19">
        <f t="shared" si="71"/>
        <v>5314.3434054871841</v>
      </c>
    </row>
    <row r="1120" spans="1:23">
      <c r="A1120" s="18">
        <v>1119</v>
      </c>
      <c r="B1120" s="15">
        <v>76</v>
      </c>
      <c r="C1120" s="14" t="s">
        <v>71</v>
      </c>
      <c r="D1120" s="16">
        <v>2022</v>
      </c>
      <c r="E1120" s="14" t="s">
        <v>155</v>
      </c>
      <c r="F1120" s="16">
        <v>6</v>
      </c>
      <c r="G1120" s="16" t="s">
        <v>1532</v>
      </c>
      <c r="H1120" s="17">
        <v>8.7633887510195567</v>
      </c>
      <c r="I1120" s="17">
        <v>150.81776590944588</v>
      </c>
      <c r="J1120" s="17">
        <v>24.745548652447805</v>
      </c>
      <c r="K1120" s="17">
        <v>10.223222497960883</v>
      </c>
      <c r="L1120" s="17">
        <v>1090.2177754542456</v>
      </c>
      <c r="M1120" s="17">
        <v>1.6324861600402616</v>
      </c>
      <c r="N1120" s="17">
        <v>56.630414504624888</v>
      </c>
      <c r="O1120" s="17">
        <v>4905.3906513024313</v>
      </c>
      <c r="P1120" s="17">
        <v>9.4186088888117592</v>
      </c>
      <c r="Q1120" s="17">
        <v>2.6566149801294618</v>
      </c>
      <c r="R1120" s="17">
        <v>205.9966376273363</v>
      </c>
      <c r="S1120" s="17">
        <v>1.9439308088783991</v>
      </c>
      <c r="T1120" s="19">
        <f t="shared" si="68"/>
        <v>78.273640733734794</v>
      </c>
      <c r="U1120" s="19">
        <f t="shared" si="69"/>
        <v>6352.4228302934589</v>
      </c>
      <c r="V1120" s="19">
        <f t="shared" si="70"/>
        <v>37.740574510178227</v>
      </c>
      <c r="W1120" s="19">
        <f t="shared" si="71"/>
        <v>6468.4370455373719</v>
      </c>
    </row>
    <row r="1121" spans="1:23">
      <c r="A1121" s="18">
        <v>1120</v>
      </c>
      <c r="B1121" s="15">
        <v>77</v>
      </c>
      <c r="C1121" s="14" t="s">
        <v>72</v>
      </c>
      <c r="D1121" s="16">
        <v>2007</v>
      </c>
      <c r="E1121" s="14" t="s">
        <v>155</v>
      </c>
      <c r="F1121" s="16">
        <v>6</v>
      </c>
      <c r="G1121" s="16" t="s">
        <v>1532</v>
      </c>
      <c r="H1121" s="17">
        <v>15.942184860276869</v>
      </c>
      <c r="I1121" s="17">
        <v>546.60137214757367</v>
      </c>
      <c r="J1121" s="17">
        <v>0.91143506026873489</v>
      </c>
      <c r="K1121" s="17">
        <v>3.9388039808550168</v>
      </c>
      <c r="L1121" s="17">
        <v>780.88667986386986</v>
      </c>
      <c r="M1121" s="17">
        <v>0</v>
      </c>
      <c r="N1121" s="17">
        <v>48.587770531368214</v>
      </c>
      <c r="O1121" s="17">
        <v>3601.1156027551424</v>
      </c>
      <c r="P1121" s="17">
        <v>0</v>
      </c>
      <c r="Q1121" s="17">
        <v>0</v>
      </c>
      <c r="R1121" s="17">
        <v>0</v>
      </c>
      <c r="S1121" s="17">
        <v>0</v>
      </c>
      <c r="T1121" s="19">
        <f t="shared" si="68"/>
        <v>68.468759372500102</v>
      </c>
      <c r="U1121" s="19">
        <f t="shared" si="69"/>
        <v>4928.6036547665863</v>
      </c>
      <c r="V1121" s="19">
        <f t="shared" si="70"/>
        <v>0.91143506026873489</v>
      </c>
      <c r="W1121" s="19">
        <f t="shared" si="71"/>
        <v>4997.9838491993551</v>
      </c>
    </row>
    <row r="1122" spans="1:23">
      <c r="A1122" s="18">
        <v>1121</v>
      </c>
      <c r="B1122" s="15">
        <v>77</v>
      </c>
      <c r="C1122" s="14" t="s">
        <v>72</v>
      </c>
      <c r="D1122" s="16">
        <v>2008</v>
      </c>
      <c r="E1122" s="14" t="s">
        <v>155</v>
      </c>
      <c r="F1122" s="16">
        <v>6</v>
      </c>
      <c r="G1122" s="16" t="s">
        <v>1532</v>
      </c>
      <c r="H1122" s="17">
        <v>25.046434630486505</v>
      </c>
      <c r="I1122" s="17">
        <v>778.21168662865534</v>
      </c>
      <c r="J1122" s="17">
        <v>11.298443158299682</v>
      </c>
      <c r="K1122" s="17">
        <v>5.8575782557957119</v>
      </c>
      <c r="L1122" s="17">
        <v>419.30294153676863</v>
      </c>
      <c r="M1122" s="17">
        <v>0.32859207265834373</v>
      </c>
      <c r="N1122" s="17">
        <v>54.288424009404665</v>
      </c>
      <c r="O1122" s="17">
        <v>5740.9243865798699</v>
      </c>
      <c r="P1122" s="17">
        <v>3.6280628668324373</v>
      </c>
      <c r="Q1122" s="17">
        <v>2.9801233180242468</v>
      </c>
      <c r="R1122" s="17">
        <v>31.894296380192603</v>
      </c>
      <c r="S1122" s="17">
        <v>0</v>
      </c>
      <c r="T1122" s="19">
        <f t="shared" si="68"/>
        <v>88.172560213711122</v>
      </c>
      <c r="U1122" s="19">
        <f t="shared" si="69"/>
        <v>6970.3333111254869</v>
      </c>
      <c r="V1122" s="19">
        <f t="shared" si="70"/>
        <v>15.255098097790462</v>
      </c>
      <c r="W1122" s="19">
        <f t="shared" si="71"/>
        <v>7073.7609694369885</v>
      </c>
    </row>
    <row r="1123" spans="1:23">
      <c r="A1123" s="18">
        <v>1122</v>
      </c>
      <c r="B1123" s="15">
        <v>77</v>
      </c>
      <c r="C1123" s="14" t="s">
        <v>72</v>
      </c>
      <c r="D1123" s="16">
        <v>2009</v>
      </c>
      <c r="E1123" s="14" t="s">
        <v>155</v>
      </c>
      <c r="F1123" s="16">
        <v>6</v>
      </c>
      <c r="G1123" s="16" t="s">
        <v>1532</v>
      </c>
      <c r="H1123" s="17">
        <v>12.42</v>
      </c>
      <c r="I1123" s="17">
        <v>820.61</v>
      </c>
      <c r="J1123" s="17">
        <v>3.97</v>
      </c>
      <c r="K1123" s="17">
        <v>9.4499999999999993</v>
      </c>
      <c r="L1123" s="17">
        <v>911.1</v>
      </c>
      <c r="M1123" s="17">
        <v>1.84</v>
      </c>
      <c r="N1123" s="17">
        <v>0</v>
      </c>
      <c r="O1123" s="17">
        <v>0</v>
      </c>
      <c r="P1123" s="17">
        <v>0</v>
      </c>
      <c r="Q1123" s="17">
        <v>0</v>
      </c>
      <c r="R1123" s="17">
        <v>0</v>
      </c>
      <c r="S1123" s="17">
        <v>0</v>
      </c>
      <c r="T1123" s="19">
        <f t="shared" si="68"/>
        <v>21.869999999999997</v>
      </c>
      <c r="U1123" s="19">
        <f t="shared" si="69"/>
        <v>1731.71</v>
      </c>
      <c r="V1123" s="19">
        <f t="shared" si="70"/>
        <v>5.8100000000000005</v>
      </c>
      <c r="W1123" s="19">
        <f t="shared" si="71"/>
        <v>1759.3899999999999</v>
      </c>
    </row>
    <row r="1124" spans="1:23">
      <c r="A1124" s="18">
        <v>1123</v>
      </c>
      <c r="B1124" s="15">
        <v>77</v>
      </c>
      <c r="C1124" s="14" t="s">
        <v>72</v>
      </c>
      <c r="D1124" s="16">
        <v>2010</v>
      </c>
      <c r="E1124" s="14" t="s">
        <v>155</v>
      </c>
      <c r="F1124" s="16">
        <v>6</v>
      </c>
      <c r="G1124" s="16" t="s">
        <v>1532</v>
      </c>
      <c r="H1124" s="17">
        <v>12.65</v>
      </c>
      <c r="I1124" s="17">
        <v>881.85</v>
      </c>
      <c r="J1124" s="17">
        <v>2.97</v>
      </c>
      <c r="K1124" s="17">
        <v>5.71</v>
      </c>
      <c r="L1124" s="17">
        <v>473.87</v>
      </c>
      <c r="M1124" s="17">
        <v>0.63</v>
      </c>
      <c r="N1124" s="17">
        <v>0</v>
      </c>
      <c r="O1124" s="17">
        <v>0</v>
      </c>
      <c r="P1124" s="17">
        <v>0</v>
      </c>
      <c r="Q1124" s="17">
        <v>0.1</v>
      </c>
      <c r="R1124" s="17">
        <v>0</v>
      </c>
      <c r="S1124" s="17">
        <v>0</v>
      </c>
      <c r="T1124" s="19">
        <f t="shared" si="68"/>
        <v>18.46</v>
      </c>
      <c r="U1124" s="19">
        <f t="shared" si="69"/>
        <v>1355.72</v>
      </c>
      <c r="V1124" s="19">
        <f t="shared" si="70"/>
        <v>3.6</v>
      </c>
      <c r="W1124" s="19">
        <f t="shared" si="71"/>
        <v>1377.78</v>
      </c>
    </row>
    <row r="1125" spans="1:23">
      <c r="A1125" s="18">
        <v>1124</v>
      </c>
      <c r="B1125" s="15">
        <v>77</v>
      </c>
      <c r="C1125" s="14" t="s">
        <v>72</v>
      </c>
      <c r="D1125" s="16">
        <v>2011</v>
      </c>
      <c r="E1125" s="14" t="s">
        <v>155</v>
      </c>
      <c r="F1125" s="16">
        <v>6</v>
      </c>
      <c r="G1125" s="16" t="s">
        <v>1532</v>
      </c>
      <c r="H1125" s="17">
        <v>12.74</v>
      </c>
      <c r="I1125" s="17">
        <v>460.97</v>
      </c>
      <c r="J1125" s="17">
        <v>8.4600000000000009</v>
      </c>
      <c r="K1125" s="17">
        <v>3.7</v>
      </c>
      <c r="L1125" s="17">
        <v>454.27</v>
      </c>
      <c r="M1125" s="17">
        <v>0.8</v>
      </c>
      <c r="N1125" s="17">
        <v>6.75</v>
      </c>
      <c r="O1125" s="17">
        <v>497.15</v>
      </c>
      <c r="P1125" s="17">
        <v>2.17</v>
      </c>
      <c r="Q1125" s="17">
        <v>0</v>
      </c>
      <c r="R1125" s="17">
        <v>0</v>
      </c>
      <c r="S1125" s="17">
        <v>0</v>
      </c>
      <c r="T1125" s="19">
        <f t="shared" si="68"/>
        <v>23.19</v>
      </c>
      <c r="U1125" s="19">
        <f t="shared" si="69"/>
        <v>1412.3899999999999</v>
      </c>
      <c r="V1125" s="19">
        <f t="shared" si="70"/>
        <v>11.430000000000001</v>
      </c>
      <c r="W1125" s="19">
        <f t="shared" si="71"/>
        <v>1447.01</v>
      </c>
    </row>
    <row r="1126" spans="1:23">
      <c r="A1126" s="18">
        <v>1125</v>
      </c>
      <c r="B1126" s="15">
        <v>77</v>
      </c>
      <c r="C1126" s="14" t="s">
        <v>72</v>
      </c>
      <c r="D1126" s="16">
        <v>2012</v>
      </c>
      <c r="E1126" s="14" t="s">
        <v>155</v>
      </c>
      <c r="F1126" s="16">
        <v>6</v>
      </c>
      <c r="G1126" s="16" t="s">
        <v>1532</v>
      </c>
      <c r="H1126" s="17">
        <v>14</v>
      </c>
      <c r="I1126" s="17">
        <v>524.44000000000005</v>
      </c>
      <c r="J1126" s="17">
        <v>13.81</v>
      </c>
      <c r="K1126" s="17">
        <v>4.03</v>
      </c>
      <c r="L1126" s="17">
        <v>610.98</v>
      </c>
      <c r="M1126" s="17">
        <v>0.26</v>
      </c>
      <c r="N1126" s="17">
        <v>20.97</v>
      </c>
      <c r="O1126" s="17">
        <v>2244.0700000000002</v>
      </c>
      <c r="P1126" s="17">
        <v>7.99</v>
      </c>
      <c r="Q1126" s="17">
        <v>1.1299999999999999</v>
      </c>
      <c r="R1126" s="17">
        <v>0.01</v>
      </c>
      <c r="S1126" s="17">
        <v>0</v>
      </c>
      <c r="T1126" s="19">
        <f t="shared" si="68"/>
        <v>40.130000000000003</v>
      </c>
      <c r="U1126" s="19">
        <f t="shared" si="69"/>
        <v>3379.5000000000005</v>
      </c>
      <c r="V1126" s="19">
        <f t="shared" si="70"/>
        <v>22.060000000000002</v>
      </c>
      <c r="W1126" s="19">
        <f t="shared" si="71"/>
        <v>3441.6900000000005</v>
      </c>
    </row>
    <row r="1127" spans="1:23">
      <c r="A1127" s="18">
        <v>1126</v>
      </c>
      <c r="B1127" s="15">
        <v>77</v>
      </c>
      <c r="C1127" s="14" t="s">
        <v>72</v>
      </c>
      <c r="D1127" s="16">
        <v>2013</v>
      </c>
      <c r="E1127" s="14" t="s">
        <v>155</v>
      </c>
      <c r="F1127" s="16">
        <v>6</v>
      </c>
      <c r="G1127" s="16" t="s">
        <v>1532</v>
      </c>
      <c r="H1127" s="17">
        <v>17.670000000000002</v>
      </c>
      <c r="I1127" s="17">
        <v>655.5</v>
      </c>
      <c r="J1127" s="17">
        <v>15.77</v>
      </c>
      <c r="K1127" s="17">
        <v>11.18</v>
      </c>
      <c r="L1127" s="17">
        <v>2667.67</v>
      </c>
      <c r="M1127" s="17">
        <v>2.87</v>
      </c>
      <c r="N1127" s="17">
        <v>21.6</v>
      </c>
      <c r="O1127" s="17">
        <v>3138.38</v>
      </c>
      <c r="P1127" s="17">
        <v>0</v>
      </c>
      <c r="Q1127" s="17">
        <v>0</v>
      </c>
      <c r="R1127" s="17">
        <v>0</v>
      </c>
      <c r="S1127" s="17">
        <v>0</v>
      </c>
      <c r="T1127" s="19">
        <f t="shared" si="68"/>
        <v>50.45</v>
      </c>
      <c r="U1127" s="19">
        <f t="shared" si="69"/>
        <v>6461.55</v>
      </c>
      <c r="V1127" s="19">
        <f t="shared" si="70"/>
        <v>18.64</v>
      </c>
      <c r="W1127" s="19">
        <f t="shared" si="71"/>
        <v>6530.64</v>
      </c>
    </row>
    <row r="1128" spans="1:23">
      <c r="A1128" s="18">
        <v>1127</v>
      </c>
      <c r="B1128" s="15">
        <v>77</v>
      </c>
      <c r="C1128" s="14" t="s">
        <v>72</v>
      </c>
      <c r="D1128" s="16">
        <v>2015</v>
      </c>
      <c r="E1128" s="14" t="s">
        <v>155</v>
      </c>
      <c r="F1128" s="16">
        <v>6</v>
      </c>
      <c r="G1128" s="16" t="s">
        <v>1532</v>
      </c>
      <c r="H1128" s="17">
        <v>9.2581450861796259</v>
      </c>
      <c r="I1128" s="17">
        <v>171.61071720119219</v>
      </c>
      <c r="J1128" s="17">
        <v>29.819888898967079</v>
      </c>
      <c r="K1128" s="17">
        <v>12.45221792792813</v>
      </c>
      <c r="L1128" s="17">
        <v>1495.8365120204589</v>
      </c>
      <c r="M1128" s="17">
        <v>1.006448815431142</v>
      </c>
      <c r="N1128" s="17">
        <v>27.747940914249561</v>
      </c>
      <c r="O1128" s="17">
        <v>3084.6937022837428</v>
      </c>
      <c r="P1128" s="17">
        <v>3.6680331223549349</v>
      </c>
      <c r="Q1128" s="17">
        <v>0</v>
      </c>
      <c r="R1128" s="17">
        <v>0</v>
      </c>
      <c r="S1128" s="17">
        <v>0</v>
      </c>
      <c r="T1128" s="19">
        <f t="shared" si="68"/>
        <v>49.458303928357317</v>
      </c>
      <c r="U1128" s="19">
        <f t="shared" si="69"/>
        <v>4752.1409315053934</v>
      </c>
      <c r="V1128" s="19">
        <f t="shared" si="70"/>
        <v>34.494370836753156</v>
      </c>
      <c r="W1128" s="19">
        <f t="shared" si="71"/>
        <v>4836.0936062705032</v>
      </c>
    </row>
    <row r="1129" spans="1:23">
      <c r="A1129" s="18">
        <v>1128</v>
      </c>
      <c r="B1129" s="15">
        <v>77</v>
      </c>
      <c r="C1129" s="14" t="s">
        <v>72</v>
      </c>
      <c r="D1129" s="16">
        <v>2016</v>
      </c>
      <c r="E1129" s="14" t="s">
        <v>155</v>
      </c>
      <c r="F1129" s="16">
        <v>6</v>
      </c>
      <c r="G1129" s="16" t="s">
        <v>1532</v>
      </c>
      <c r="H1129" s="17">
        <v>12.204755688921543</v>
      </c>
      <c r="I1129" s="17">
        <v>311.2011401964744</v>
      </c>
      <c r="J1129" s="17">
        <v>45.46552187559012</v>
      </c>
      <c r="K1129" s="17">
        <v>9.4486256855720772</v>
      </c>
      <c r="L1129" s="17">
        <v>1017.0513295170568</v>
      </c>
      <c r="M1129" s="17">
        <v>0.27640942867500407</v>
      </c>
      <c r="N1129" s="17">
        <v>14.322643072465606</v>
      </c>
      <c r="O1129" s="17">
        <v>2196.717025344285</v>
      </c>
      <c r="P1129" s="17">
        <v>2.7985400192146264</v>
      </c>
      <c r="Q1129" s="17">
        <v>0.18819858054360578</v>
      </c>
      <c r="R1129" s="17">
        <v>165.61475087837309</v>
      </c>
      <c r="S1129" s="17">
        <v>0</v>
      </c>
      <c r="T1129" s="19">
        <f t="shared" si="68"/>
        <v>36.164223027502835</v>
      </c>
      <c r="U1129" s="19">
        <f t="shared" si="69"/>
        <v>3690.5842459361893</v>
      </c>
      <c r="V1129" s="19">
        <f t="shared" si="70"/>
        <v>48.54047132347975</v>
      </c>
      <c r="W1129" s="19">
        <f t="shared" si="71"/>
        <v>3775.288940287172</v>
      </c>
    </row>
    <row r="1130" spans="1:23">
      <c r="A1130" s="18">
        <v>1129</v>
      </c>
      <c r="B1130" s="15">
        <v>77</v>
      </c>
      <c r="C1130" s="14" t="s">
        <v>72</v>
      </c>
      <c r="D1130" s="16">
        <v>2017</v>
      </c>
      <c r="E1130" s="14" t="s">
        <v>155</v>
      </c>
      <c r="F1130" s="16">
        <v>6</v>
      </c>
      <c r="G1130" s="16" t="s">
        <v>1532</v>
      </c>
      <c r="H1130" s="17">
        <v>11.000923433055732</v>
      </c>
      <c r="I1130" s="17">
        <v>292.09395881766181</v>
      </c>
      <c r="J1130" s="17">
        <v>20.691180057547658</v>
      </c>
      <c r="K1130" s="17">
        <v>7.3759602018200283</v>
      </c>
      <c r="L1130" s="17">
        <v>1325.8287808370123</v>
      </c>
      <c r="M1130" s="17">
        <v>0</v>
      </c>
      <c r="N1130" s="17">
        <v>31.035417656806796</v>
      </c>
      <c r="O1130" s="17">
        <v>3764.8066878498817</v>
      </c>
      <c r="P1130" s="17">
        <v>4.220904752870938</v>
      </c>
      <c r="Q1130" s="17">
        <v>0</v>
      </c>
      <c r="R1130" s="17">
        <v>0</v>
      </c>
      <c r="S1130" s="17">
        <v>0</v>
      </c>
      <c r="T1130" s="19">
        <f t="shared" si="68"/>
        <v>49.412301291682553</v>
      </c>
      <c r="U1130" s="19">
        <f t="shared" si="69"/>
        <v>5382.729427504556</v>
      </c>
      <c r="V1130" s="19">
        <f t="shared" si="70"/>
        <v>24.912084810418598</v>
      </c>
      <c r="W1130" s="19">
        <f t="shared" si="71"/>
        <v>5457.0538136066571</v>
      </c>
    </row>
    <row r="1131" spans="1:23">
      <c r="A1131" s="18">
        <v>1130</v>
      </c>
      <c r="B1131" s="15">
        <v>77</v>
      </c>
      <c r="C1131" s="14" t="s">
        <v>72</v>
      </c>
      <c r="D1131" s="16">
        <v>2018</v>
      </c>
      <c r="E1131" s="14" t="s">
        <v>155</v>
      </c>
      <c r="F1131" s="16">
        <v>6</v>
      </c>
      <c r="G1131" s="16" t="s">
        <v>1532</v>
      </c>
      <c r="H1131" s="17">
        <v>13.506063299915356</v>
      </c>
      <c r="I1131" s="17">
        <v>600.72934841324889</v>
      </c>
      <c r="J1131" s="17">
        <v>82.461474332526592</v>
      </c>
      <c r="K1131" s="17">
        <v>12.400165034048905</v>
      </c>
      <c r="L1131" s="17">
        <v>1853.9458620264309</v>
      </c>
      <c r="M1131" s="17">
        <v>0.49033827726570905</v>
      </c>
      <c r="N1131" s="17">
        <v>16.403542277214669</v>
      </c>
      <c r="O1131" s="17">
        <v>1899.5116693534324</v>
      </c>
      <c r="P1131" s="17">
        <v>3.444558342513707</v>
      </c>
      <c r="Q1131" s="17">
        <v>0</v>
      </c>
      <c r="R1131" s="17">
        <v>0</v>
      </c>
      <c r="S1131" s="17">
        <v>0</v>
      </c>
      <c r="T1131" s="19">
        <f t="shared" si="68"/>
        <v>42.309770611178934</v>
      </c>
      <c r="U1131" s="19">
        <f t="shared" si="69"/>
        <v>4354.186879793112</v>
      </c>
      <c r="V1131" s="19">
        <f t="shared" si="70"/>
        <v>86.396370952306</v>
      </c>
      <c r="W1131" s="19">
        <f t="shared" si="71"/>
        <v>4482.8930213565973</v>
      </c>
    </row>
    <row r="1132" spans="1:23">
      <c r="A1132" s="18">
        <v>1131</v>
      </c>
      <c r="B1132" s="15">
        <v>77</v>
      </c>
      <c r="C1132" s="14" t="s">
        <v>72</v>
      </c>
      <c r="D1132" s="16">
        <v>2019</v>
      </c>
      <c r="E1132" s="14" t="s">
        <v>155</v>
      </c>
      <c r="F1132" s="16">
        <v>6</v>
      </c>
      <c r="G1132" s="16" t="s">
        <v>1532</v>
      </c>
      <c r="H1132" s="17">
        <v>8.147575787294171</v>
      </c>
      <c r="I1132" s="17">
        <v>107.89563336450401</v>
      </c>
      <c r="J1132" s="17">
        <v>64.508451352064384</v>
      </c>
      <c r="K1132" s="17">
        <v>14.955482777529914</v>
      </c>
      <c r="L1132" s="17">
        <v>1491.0852759863362</v>
      </c>
      <c r="M1132" s="17">
        <v>0.47013468845955686</v>
      </c>
      <c r="N1132" s="17">
        <v>18.154913138306028</v>
      </c>
      <c r="O1132" s="17">
        <v>2484.8541521920197</v>
      </c>
      <c r="P1132" s="17">
        <v>1.0978014191254573</v>
      </c>
      <c r="Q1132" s="17">
        <v>1.0916105292092042</v>
      </c>
      <c r="R1132" s="17">
        <v>32.418474875236022</v>
      </c>
      <c r="S1132" s="17">
        <v>0.20212799754684951</v>
      </c>
      <c r="T1132" s="19">
        <f t="shared" si="68"/>
        <v>42.349582232339316</v>
      </c>
      <c r="U1132" s="19">
        <f t="shared" si="69"/>
        <v>4116.2535364180958</v>
      </c>
      <c r="V1132" s="19">
        <f t="shared" si="70"/>
        <v>66.278515457196249</v>
      </c>
      <c r="W1132" s="19">
        <f t="shared" si="71"/>
        <v>4224.8816341076317</v>
      </c>
    </row>
    <row r="1133" spans="1:23">
      <c r="A1133" s="18">
        <v>1132</v>
      </c>
      <c r="B1133" s="15">
        <v>77</v>
      </c>
      <c r="C1133" s="14" t="s">
        <v>72</v>
      </c>
      <c r="D1133" s="16">
        <v>2020</v>
      </c>
      <c r="E1133" s="14" t="s">
        <v>155</v>
      </c>
      <c r="F1133" s="16">
        <v>6</v>
      </c>
      <c r="G1133" s="16" t="s">
        <v>1532</v>
      </c>
      <c r="H1133" s="17">
        <v>11.623193728237405</v>
      </c>
      <c r="I1133" s="17">
        <v>179.40920737533003</v>
      </c>
      <c r="J1133" s="17">
        <v>44.210016459533406</v>
      </c>
      <c r="K1133" s="17">
        <v>20.31519228749065</v>
      </c>
      <c r="L1133" s="17">
        <v>2974.9834455367495</v>
      </c>
      <c r="M1133" s="17">
        <v>2.3836979314598774</v>
      </c>
      <c r="N1133" s="17">
        <v>12.729125545848355</v>
      </c>
      <c r="O1133" s="17">
        <v>1980.0138034515514</v>
      </c>
      <c r="P1133" s="17">
        <v>1.5212099046867076</v>
      </c>
      <c r="Q1133" s="17">
        <v>0</v>
      </c>
      <c r="R1133" s="17">
        <v>0</v>
      </c>
      <c r="S1133" s="17">
        <v>0</v>
      </c>
      <c r="T1133" s="19">
        <f t="shared" si="68"/>
        <v>44.667511561576411</v>
      </c>
      <c r="U1133" s="19">
        <f t="shared" si="69"/>
        <v>5134.4064563636312</v>
      </c>
      <c r="V1133" s="19">
        <f t="shared" si="70"/>
        <v>48.114924295679991</v>
      </c>
      <c r="W1133" s="19">
        <f t="shared" si="71"/>
        <v>5227.1888922208873</v>
      </c>
    </row>
    <row r="1134" spans="1:23">
      <c r="A1134" s="18">
        <v>1133</v>
      </c>
      <c r="B1134" s="15">
        <v>77</v>
      </c>
      <c r="C1134" s="14" t="s">
        <v>72</v>
      </c>
      <c r="D1134" s="16">
        <v>2021</v>
      </c>
      <c r="E1134" s="14" t="s">
        <v>155</v>
      </c>
      <c r="F1134" s="16">
        <v>6</v>
      </c>
      <c r="G1134" s="16" t="s">
        <v>1532</v>
      </c>
      <c r="H1134" s="17">
        <v>17.780660290797414</v>
      </c>
      <c r="I1134" s="17">
        <v>783.69727225866518</v>
      </c>
      <c r="J1134" s="17">
        <v>41.347108696048423</v>
      </c>
      <c r="K1134" s="17">
        <v>6.8406814968460781</v>
      </c>
      <c r="L1134" s="17">
        <v>741.12630039784585</v>
      </c>
      <c r="M1134" s="17">
        <v>0.15899077675558287</v>
      </c>
      <c r="N1134" s="17">
        <v>22.837780668486079</v>
      </c>
      <c r="O1134" s="17">
        <v>1835.0787580026979</v>
      </c>
      <c r="P1134" s="17">
        <v>1.3127889301257492</v>
      </c>
      <c r="Q1134" s="17">
        <v>1.3602573970216234</v>
      </c>
      <c r="R1134" s="17">
        <v>932.45964058818026</v>
      </c>
      <c r="S1134" s="17">
        <v>0.22472666983708706</v>
      </c>
      <c r="T1134" s="19">
        <f t="shared" si="68"/>
        <v>48.81937985315119</v>
      </c>
      <c r="U1134" s="19">
        <f t="shared" si="69"/>
        <v>4292.3619712473892</v>
      </c>
      <c r="V1134" s="19">
        <f t="shared" si="70"/>
        <v>43.043615072766841</v>
      </c>
      <c r="W1134" s="19">
        <f t="shared" si="71"/>
        <v>4384.2249661733067</v>
      </c>
    </row>
    <row r="1135" spans="1:23">
      <c r="A1135" s="18">
        <v>1134</v>
      </c>
      <c r="B1135" s="15">
        <v>77</v>
      </c>
      <c r="C1135" s="14" t="s">
        <v>72</v>
      </c>
      <c r="D1135" s="16">
        <v>2022</v>
      </c>
      <c r="E1135" s="14" t="s">
        <v>155</v>
      </c>
      <c r="F1135" s="16">
        <v>6</v>
      </c>
      <c r="G1135" s="16" t="s">
        <v>1532</v>
      </c>
      <c r="H1135" s="17">
        <v>16.789306286907223</v>
      </c>
      <c r="I1135" s="17">
        <v>943.83644750560404</v>
      </c>
      <c r="J1135" s="17">
        <v>39.322304403614893</v>
      </c>
      <c r="K1135" s="17">
        <v>1.6669806509969054</v>
      </c>
      <c r="L1135" s="17">
        <v>660.89408336928307</v>
      </c>
      <c r="M1135" s="17">
        <v>0</v>
      </c>
      <c r="N1135" s="17">
        <v>21.81230282653399</v>
      </c>
      <c r="O1135" s="17">
        <v>3465.6237674069539</v>
      </c>
      <c r="P1135" s="17">
        <v>2.9049093853495935</v>
      </c>
      <c r="Q1135" s="17">
        <v>2.0044857826463418</v>
      </c>
      <c r="R1135" s="17">
        <v>454.5714297987289</v>
      </c>
      <c r="S1135" s="17">
        <v>0.53382408981874618</v>
      </c>
      <c r="T1135" s="19">
        <f t="shared" si="68"/>
        <v>42.27307554708446</v>
      </c>
      <c r="U1135" s="19">
        <f t="shared" si="69"/>
        <v>5524.9257280805696</v>
      </c>
      <c r="V1135" s="19">
        <f t="shared" si="70"/>
        <v>42.761037878783227</v>
      </c>
      <c r="W1135" s="19">
        <f t="shared" si="71"/>
        <v>5609.9598415064374</v>
      </c>
    </row>
    <row r="1136" spans="1:23">
      <c r="A1136" s="18">
        <v>1135</v>
      </c>
      <c r="B1136" s="15">
        <v>78</v>
      </c>
      <c r="C1136" s="14" t="s">
        <v>73</v>
      </c>
      <c r="D1136" s="16">
        <v>2007</v>
      </c>
      <c r="E1136" s="14" t="s">
        <v>155</v>
      </c>
      <c r="F1136" s="16">
        <v>6</v>
      </c>
      <c r="G1136" s="16" t="s">
        <v>1532</v>
      </c>
      <c r="H1136" s="17">
        <v>17.194447901149765</v>
      </c>
      <c r="I1136" s="17">
        <v>1464.0770339338417</v>
      </c>
      <c r="J1136" s="17">
        <v>3.8978384098978029</v>
      </c>
      <c r="K1136" s="17">
        <v>4.3685755134804856</v>
      </c>
      <c r="L1136" s="17">
        <v>2095.7332518899839</v>
      </c>
      <c r="M1136" s="17">
        <v>0.13808729268088132</v>
      </c>
      <c r="N1136" s="17">
        <v>21.526737886333414</v>
      </c>
      <c r="O1136" s="17">
        <v>23664.750159465493</v>
      </c>
      <c r="P1136" s="17">
        <v>0.92335528496519581</v>
      </c>
      <c r="Q1136" s="17">
        <v>0</v>
      </c>
      <c r="R1136" s="17">
        <v>0</v>
      </c>
      <c r="S1136" s="17">
        <v>0</v>
      </c>
      <c r="T1136" s="19">
        <f t="shared" si="68"/>
        <v>43.089761300963666</v>
      </c>
      <c r="U1136" s="19">
        <f t="shared" si="69"/>
        <v>27224.560445289317</v>
      </c>
      <c r="V1136" s="19">
        <f t="shared" si="70"/>
        <v>4.9592809875438792</v>
      </c>
      <c r="W1136" s="19">
        <f t="shared" si="71"/>
        <v>27272.609487577822</v>
      </c>
    </row>
    <row r="1137" spans="1:23">
      <c r="A1137" s="18">
        <v>1136</v>
      </c>
      <c r="B1137" s="15">
        <v>78</v>
      </c>
      <c r="C1137" s="14" t="s">
        <v>73</v>
      </c>
      <c r="D1137" s="16">
        <v>2008</v>
      </c>
      <c r="E1137" s="14" t="s">
        <v>155</v>
      </c>
      <c r="F1137" s="16">
        <v>6</v>
      </c>
      <c r="G1137" s="16" t="s">
        <v>1532</v>
      </c>
      <c r="H1137" s="17">
        <v>21.516705551651441</v>
      </c>
      <c r="I1137" s="17">
        <v>1381.7383668306395</v>
      </c>
      <c r="J1137" s="17">
        <v>2.797290231904427</v>
      </c>
      <c r="K1137" s="17">
        <v>2.9885426507378781</v>
      </c>
      <c r="L1137" s="17">
        <v>691.294385360506</v>
      </c>
      <c r="M1137" s="17">
        <v>1.2731017849613491</v>
      </c>
      <c r="N1137" s="17">
        <v>27.282129450456786</v>
      </c>
      <c r="O1137" s="17">
        <v>2891.9871504371049</v>
      </c>
      <c r="P1137" s="17">
        <v>3.4493942532677435</v>
      </c>
      <c r="Q1137" s="17">
        <v>0</v>
      </c>
      <c r="R1137" s="17">
        <v>0</v>
      </c>
      <c r="S1137" s="17">
        <v>0</v>
      </c>
      <c r="T1137" s="19">
        <f t="shared" si="68"/>
        <v>51.787377652846104</v>
      </c>
      <c r="U1137" s="19">
        <f t="shared" si="69"/>
        <v>4965.0199026282498</v>
      </c>
      <c r="V1137" s="19">
        <f t="shared" si="70"/>
        <v>7.5197862701335199</v>
      </c>
      <c r="W1137" s="19">
        <f t="shared" si="71"/>
        <v>5024.3270665512291</v>
      </c>
    </row>
    <row r="1138" spans="1:23">
      <c r="A1138" s="18">
        <v>1137</v>
      </c>
      <c r="B1138" s="15">
        <v>78</v>
      </c>
      <c r="C1138" s="14" t="s">
        <v>73</v>
      </c>
      <c r="D1138" s="16">
        <v>2009</v>
      </c>
      <c r="E1138" s="14" t="s">
        <v>155</v>
      </c>
      <c r="F1138" s="16">
        <v>6</v>
      </c>
      <c r="G1138" s="16" t="s">
        <v>1532</v>
      </c>
      <c r="H1138" s="17">
        <v>22.98</v>
      </c>
      <c r="I1138" s="17">
        <v>3373.26</v>
      </c>
      <c r="J1138" s="17">
        <v>9.3000000000000007</v>
      </c>
      <c r="K1138" s="17">
        <v>4.55</v>
      </c>
      <c r="L1138" s="17">
        <v>847.48</v>
      </c>
      <c r="M1138" s="17">
        <v>0</v>
      </c>
      <c r="N1138" s="17">
        <v>50.33</v>
      </c>
      <c r="O1138" s="17">
        <v>6304.82</v>
      </c>
      <c r="P1138" s="17">
        <v>3.03</v>
      </c>
      <c r="Q1138" s="17">
        <v>0</v>
      </c>
      <c r="R1138" s="17">
        <v>0</v>
      </c>
      <c r="S1138" s="17">
        <v>0</v>
      </c>
      <c r="T1138" s="19">
        <f t="shared" si="68"/>
        <v>77.86</v>
      </c>
      <c r="U1138" s="19">
        <f t="shared" si="69"/>
        <v>10525.56</v>
      </c>
      <c r="V1138" s="19">
        <f t="shared" si="70"/>
        <v>12.33</v>
      </c>
      <c r="W1138" s="19">
        <f t="shared" si="71"/>
        <v>10615.75</v>
      </c>
    </row>
    <row r="1139" spans="1:23">
      <c r="A1139" s="18">
        <v>1138</v>
      </c>
      <c r="B1139" s="15">
        <v>78</v>
      </c>
      <c r="C1139" s="14" t="s">
        <v>73</v>
      </c>
      <c r="D1139" s="16">
        <v>2010</v>
      </c>
      <c r="E1139" s="14" t="s">
        <v>155</v>
      </c>
      <c r="F1139" s="16">
        <v>6</v>
      </c>
      <c r="G1139" s="16" t="s">
        <v>1532</v>
      </c>
      <c r="H1139" s="17">
        <v>14.51</v>
      </c>
      <c r="I1139" s="17">
        <v>1022.91</v>
      </c>
      <c r="J1139" s="17">
        <v>1.48</v>
      </c>
      <c r="K1139" s="17">
        <v>6.07</v>
      </c>
      <c r="L1139" s="17">
        <v>826.16</v>
      </c>
      <c r="M1139" s="17">
        <v>0</v>
      </c>
      <c r="N1139" s="17">
        <v>115.46</v>
      </c>
      <c r="O1139" s="17">
        <v>18269.25</v>
      </c>
      <c r="P1139" s="17">
        <v>2.62</v>
      </c>
      <c r="Q1139" s="17">
        <v>0</v>
      </c>
      <c r="R1139" s="17">
        <v>0</v>
      </c>
      <c r="S1139" s="17">
        <v>0</v>
      </c>
      <c r="T1139" s="19">
        <f t="shared" si="68"/>
        <v>136.04</v>
      </c>
      <c r="U1139" s="19">
        <f t="shared" si="69"/>
        <v>20118.32</v>
      </c>
      <c r="V1139" s="19">
        <f t="shared" si="70"/>
        <v>4.0999999999999996</v>
      </c>
      <c r="W1139" s="19">
        <f t="shared" si="71"/>
        <v>20258.46</v>
      </c>
    </row>
    <row r="1140" spans="1:23">
      <c r="A1140" s="18">
        <v>1139</v>
      </c>
      <c r="B1140" s="15">
        <v>78</v>
      </c>
      <c r="C1140" s="14" t="s">
        <v>73</v>
      </c>
      <c r="D1140" s="16">
        <v>2011</v>
      </c>
      <c r="E1140" s="14" t="s">
        <v>155</v>
      </c>
      <c r="F1140" s="16">
        <v>6</v>
      </c>
      <c r="G1140" s="16" t="s">
        <v>1532</v>
      </c>
      <c r="H1140" s="17">
        <v>22.56</v>
      </c>
      <c r="I1140" s="17">
        <v>1227.0999999999999</v>
      </c>
      <c r="J1140" s="17">
        <v>6.21</v>
      </c>
      <c r="K1140" s="17">
        <v>4.5</v>
      </c>
      <c r="L1140" s="17">
        <v>1022.07</v>
      </c>
      <c r="M1140" s="17">
        <v>0.09</v>
      </c>
      <c r="N1140" s="17">
        <v>24.73</v>
      </c>
      <c r="O1140" s="17">
        <v>3039.72</v>
      </c>
      <c r="P1140" s="17">
        <v>1.56</v>
      </c>
      <c r="Q1140" s="17">
        <v>0.45</v>
      </c>
      <c r="R1140" s="17">
        <v>0</v>
      </c>
      <c r="S1140" s="17">
        <v>0</v>
      </c>
      <c r="T1140" s="19">
        <f t="shared" si="68"/>
        <v>52.24</v>
      </c>
      <c r="U1140" s="19">
        <f t="shared" si="69"/>
        <v>5288.8899999999994</v>
      </c>
      <c r="V1140" s="19">
        <f t="shared" si="70"/>
        <v>7.8599999999999994</v>
      </c>
      <c r="W1140" s="19">
        <f t="shared" si="71"/>
        <v>5348.9899999999989</v>
      </c>
    </row>
    <row r="1141" spans="1:23">
      <c r="A1141" s="18">
        <v>1140</v>
      </c>
      <c r="B1141" s="15">
        <v>78</v>
      </c>
      <c r="C1141" s="14" t="s">
        <v>73</v>
      </c>
      <c r="D1141" s="16">
        <v>2012</v>
      </c>
      <c r="E1141" s="14" t="s">
        <v>155</v>
      </c>
      <c r="F1141" s="16">
        <v>6</v>
      </c>
      <c r="G1141" s="16" t="s">
        <v>1532</v>
      </c>
      <c r="H1141" s="17">
        <v>24.13</v>
      </c>
      <c r="I1141" s="17">
        <v>2588.0700000000002</v>
      </c>
      <c r="J1141" s="17">
        <v>6.64</v>
      </c>
      <c r="K1141" s="17">
        <v>1.83</v>
      </c>
      <c r="L1141" s="17">
        <v>699.94</v>
      </c>
      <c r="M1141" s="17">
        <v>0</v>
      </c>
      <c r="N1141" s="17">
        <v>9.4499999999999993</v>
      </c>
      <c r="O1141" s="17">
        <v>1222.45</v>
      </c>
      <c r="P1141" s="17">
        <v>0.61</v>
      </c>
      <c r="Q1141" s="17">
        <v>0.23</v>
      </c>
      <c r="R1141" s="17">
        <v>0</v>
      </c>
      <c r="S1141" s="17">
        <v>0</v>
      </c>
      <c r="T1141" s="19">
        <f t="shared" si="68"/>
        <v>35.639999999999993</v>
      </c>
      <c r="U1141" s="19">
        <f t="shared" si="69"/>
        <v>4510.46</v>
      </c>
      <c r="V1141" s="19">
        <f t="shared" si="70"/>
        <v>7.25</v>
      </c>
      <c r="W1141" s="19">
        <f t="shared" si="71"/>
        <v>4553.3500000000004</v>
      </c>
    </row>
    <row r="1142" spans="1:23">
      <c r="A1142" s="18">
        <v>1141</v>
      </c>
      <c r="B1142" s="15">
        <v>78</v>
      </c>
      <c r="C1142" s="14" t="s">
        <v>73</v>
      </c>
      <c r="D1142" s="16">
        <v>2013</v>
      </c>
      <c r="E1142" s="14" t="s">
        <v>155</v>
      </c>
      <c r="F1142" s="16">
        <v>6</v>
      </c>
      <c r="G1142" s="16" t="s">
        <v>1532</v>
      </c>
      <c r="H1142" s="17">
        <v>13.78</v>
      </c>
      <c r="I1142" s="17">
        <v>1123.48</v>
      </c>
      <c r="J1142" s="17">
        <v>1.4</v>
      </c>
      <c r="K1142" s="17">
        <v>0.32</v>
      </c>
      <c r="L1142" s="17">
        <v>56.3</v>
      </c>
      <c r="M1142" s="17">
        <v>0</v>
      </c>
      <c r="N1142" s="17">
        <v>3.46</v>
      </c>
      <c r="O1142" s="17">
        <v>752.19</v>
      </c>
      <c r="P1142" s="17">
        <v>0</v>
      </c>
      <c r="Q1142" s="17">
        <v>0.63</v>
      </c>
      <c r="R1142" s="17">
        <v>0</v>
      </c>
      <c r="S1142" s="17">
        <v>0</v>
      </c>
      <c r="T1142" s="19">
        <f t="shared" si="68"/>
        <v>18.189999999999998</v>
      </c>
      <c r="U1142" s="19">
        <f t="shared" si="69"/>
        <v>1931.97</v>
      </c>
      <c r="V1142" s="19">
        <f t="shared" si="70"/>
        <v>1.4</v>
      </c>
      <c r="W1142" s="19">
        <f t="shared" si="71"/>
        <v>1951.5600000000002</v>
      </c>
    </row>
    <row r="1143" spans="1:23">
      <c r="A1143" s="18">
        <v>1142</v>
      </c>
      <c r="B1143" s="15">
        <v>78</v>
      </c>
      <c r="C1143" s="14" t="s">
        <v>73</v>
      </c>
      <c r="D1143" s="16">
        <v>2015</v>
      </c>
      <c r="E1143" s="14" t="s">
        <v>155</v>
      </c>
      <c r="F1143" s="16">
        <v>6</v>
      </c>
      <c r="G1143" s="16" t="s">
        <v>1532</v>
      </c>
      <c r="H1143" s="17">
        <v>14.11666571235528</v>
      </c>
      <c r="I1143" s="17">
        <v>729.05871305383448</v>
      </c>
      <c r="J1143" s="17">
        <v>19.802947677015219</v>
      </c>
      <c r="K1143" s="17">
        <v>5.0991514263138003</v>
      </c>
      <c r="L1143" s="17">
        <v>1958.793353412045</v>
      </c>
      <c r="M1143" s="17">
        <v>0.42491897896315972</v>
      </c>
      <c r="N1143" s="17">
        <v>17.173853394867329</v>
      </c>
      <c r="O1143" s="17">
        <v>2390.7275975401672</v>
      </c>
      <c r="P1143" s="17">
        <v>0.62477010638663344</v>
      </c>
      <c r="Q1143" s="17">
        <v>0</v>
      </c>
      <c r="R1143" s="17">
        <v>0</v>
      </c>
      <c r="S1143" s="17">
        <v>0</v>
      </c>
      <c r="T1143" s="19">
        <f t="shared" si="68"/>
        <v>36.38967053353641</v>
      </c>
      <c r="U1143" s="19">
        <f t="shared" si="69"/>
        <v>5078.5796640060471</v>
      </c>
      <c r="V1143" s="19">
        <f t="shared" si="70"/>
        <v>20.852636762365012</v>
      </c>
      <c r="W1143" s="19">
        <f t="shared" si="71"/>
        <v>5135.8219713019489</v>
      </c>
    </row>
    <row r="1144" spans="1:23">
      <c r="A1144" s="18">
        <v>1143</v>
      </c>
      <c r="B1144" s="15">
        <v>78</v>
      </c>
      <c r="C1144" s="14" t="s">
        <v>73</v>
      </c>
      <c r="D1144" s="16">
        <v>2016</v>
      </c>
      <c r="E1144" s="14" t="s">
        <v>155</v>
      </c>
      <c r="F1144" s="16">
        <v>6</v>
      </c>
      <c r="G1144" s="16" t="s">
        <v>1532</v>
      </c>
      <c r="H1144" s="17">
        <v>13.776223118966135</v>
      </c>
      <c r="I1144" s="17">
        <v>661.6813240026562</v>
      </c>
      <c r="J1144" s="17">
        <v>41.618491086479033</v>
      </c>
      <c r="K1144" s="17">
        <v>4.6275609133166471</v>
      </c>
      <c r="L1144" s="17">
        <v>1007.8226204219237</v>
      </c>
      <c r="M1144" s="17">
        <v>0</v>
      </c>
      <c r="N1144" s="17">
        <v>11.001493589416151</v>
      </c>
      <c r="O1144" s="17">
        <v>1967.0319211319406</v>
      </c>
      <c r="P1144" s="17">
        <v>3.8463380497522603</v>
      </c>
      <c r="Q1144" s="17">
        <v>0.31123869847269758</v>
      </c>
      <c r="R1144" s="17">
        <v>79.789168922715433</v>
      </c>
      <c r="S1144" s="17">
        <v>0</v>
      </c>
      <c r="T1144" s="19">
        <f t="shared" si="68"/>
        <v>29.716516320171632</v>
      </c>
      <c r="U1144" s="19">
        <f t="shared" si="69"/>
        <v>3716.3250344792359</v>
      </c>
      <c r="V1144" s="19">
        <f t="shared" si="70"/>
        <v>45.464829136231295</v>
      </c>
      <c r="W1144" s="19">
        <f t="shared" si="71"/>
        <v>3791.506379935639</v>
      </c>
    </row>
    <row r="1145" spans="1:23">
      <c r="A1145" s="18">
        <v>1144</v>
      </c>
      <c r="B1145" s="15">
        <v>78</v>
      </c>
      <c r="C1145" s="14" t="s">
        <v>73</v>
      </c>
      <c r="D1145" s="16">
        <v>2017</v>
      </c>
      <c r="E1145" s="14" t="s">
        <v>155</v>
      </c>
      <c r="F1145" s="16">
        <v>6</v>
      </c>
      <c r="G1145" s="16" t="s">
        <v>1532</v>
      </c>
      <c r="H1145" s="17">
        <v>11.136444171614935</v>
      </c>
      <c r="I1145" s="17">
        <v>507.77138567974765</v>
      </c>
      <c r="J1145" s="17">
        <v>42.453891050642525</v>
      </c>
      <c r="K1145" s="17">
        <v>1.502872952930121</v>
      </c>
      <c r="L1145" s="17">
        <v>221.90234578425068</v>
      </c>
      <c r="M1145" s="17">
        <v>0</v>
      </c>
      <c r="N1145" s="17">
        <v>25.710912566223385</v>
      </c>
      <c r="O1145" s="17">
        <v>5279.0610113376179</v>
      </c>
      <c r="P1145" s="17">
        <v>5.5524710304518461</v>
      </c>
      <c r="Q1145" s="17">
        <v>0</v>
      </c>
      <c r="R1145" s="17">
        <v>0</v>
      </c>
      <c r="S1145" s="17">
        <v>0</v>
      </c>
      <c r="T1145" s="19">
        <f t="shared" si="68"/>
        <v>38.350229690768444</v>
      </c>
      <c r="U1145" s="19">
        <f t="shared" si="69"/>
        <v>6008.7347428016164</v>
      </c>
      <c r="V1145" s="19">
        <f t="shared" si="70"/>
        <v>48.006362081094373</v>
      </c>
      <c r="W1145" s="19">
        <f t="shared" si="71"/>
        <v>6095.0913345734789</v>
      </c>
    </row>
    <row r="1146" spans="1:23">
      <c r="A1146" s="18">
        <v>1145</v>
      </c>
      <c r="B1146" s="15">
        <v>78</v>
      </c>
      <c r="C1146" s="14" t="s">
        <v>73</v>
      </c>
      <c r="D1146" s="16">
        <v>2018</v>
      </c>
      <c r="E1146" s="14" t="s">
        <v>155</v>
      </c>
      <c r="F1146" s="16">
        <v>6</v>
      </c>
      <c r="G1146" s="16" t="s">
        <v>1532</v>
      </c>
      <c r="H1146" s="17">
        <v>9.0094211851069623</v>
      </c>
      <c r="I1146" s="17">
        <v>166.69155333186367</v>
      </c>
      <c r="J1146" s="17">
        <v>59.122569074849679</v>
      </c>
      <c r="K1146" s="17">
        <v>4.0022254871303264</v>
      </c>
      <c r="L1146" s="17">
        <v>267.399700744857</v>
      </c>
      <c r="M1146" s="17">
        <v>0</v>
      </c>
      <c r="N1146" s="17">
        <v>15.250644124446998</v>
      </c>
      <c r="O1146" s="17">
        <v>2402.7314854591405</v>
      </c>
      <c r="P1146" s="17">
        <v>4.548571545744883</v>
      </c>
      <c r="Q1146" s="17">
        <v>0</v>
      </c>
      <c r="R1146" s="17">
        <v>0</v>
      </c>
      <c r="S1146" s="17">
        <v>0</v>
      </c>
      <c r="T1146" s="19">
        <f t="shared" si="68"/>
        <v>28.262290796684287</v>
      </c>
      <c r="U1146" s="19">
        <f t="shared" si="69"/>
        <v>2836.8227395358613</v>
      </c>
      <c r="V1146" s="19">
        <f t="shared" si="70"/>
        <v>63.671140620594564</v>
      </c>
      <c r="W1146" s="19">
        <f t="shared" si="71"/>
        <v>2928.7561709531401</v>
      </c>
    </row>
    <row r="1147" spans="1:23">
      <c r="A1147" s="18">
        <v>1146</v>
      </c>
      <c r="B1147" s="15">
        <v>78</v>
      </c>
      <c r="C1147" s="14" t="s">
        <v>73</v>
      </c>
      <c r="D1147" s="16">
        <v>2019</v>
      </c>
      <c r="E1147" s="14" t="s">
        <v>155</v>
      </c>
      <c r="F1147" s="16">
        <v>6</v>
      </c>
      <c r="G1147" s="16" t="s">
        <v>1532</v>
      </c>
      <c r="H1147" s="17">
        <v>10.168988941399753</v>
      </c>
      <c r="I1147" s="17">
        <v>334.4359061569254</v>
      </c>
      <c r="J1147" s="17">
        <v>55.430032489923235</v>
      </c>
      <c r="K1147" s="17">
        <v>8.96048781862768</v>
      </c>
      <c r="L1147" s="17">
        <v>1208.4082756287992</v>
      </c>
      <c r="M1147" s="17">
        <v>0</v>
      </c>
      <c r="N1147" s="17">
        <v>14.628989129311398</v>
      </c>
      <c r="O1147" s="17">
        <v>3789.7000065769075</v>
      </c>
      <c r="P1147" s="17">
        <v>0.69157873967660399</v>
      </c>
      <c r="Q1147" s="17">
        <v>0.92510029783995562</v>
      </c>
      <c r="R1147" s="17">
        <v>386.9023554724568</v>
      </c>
      <c r="S1147" s="17">
        <v>0.19276352259167739</v>
      </c>
      <c r="T1147" s="19">
        <f t="shared" si="68"/>
        <v>34.683566187178783</v>
      </c>
      <c r="U1147" s="19">
        <f t="shared" si="69"/>
        <v>5719.446543835089</v>
      </c>
      <c r="V1147" s="19">
        <f t="shared" si="70"/>
        <v>56.314374752191512</v>
      </c>
      <c r="W1147" s="19">
        <f t="shared" si="71"/>
        <v>5810.4444847744599</v>
      </c>
    </row>
    <row r="1148" spans="1:23">
      <c r="A1148" s="18">
        <v>1147</v>
      </c>
      <c r="B1148" s="15">
        <v>78</v>
      </c>
      <c r="C1148" s="14" t="s">
        <v>73</v>
      </c>
      <c r="D1148" s="16">
        <v>2020</v>
      </c>
      <c r="E1148" s="14" t="s">
        <v>155</v>
      </c>
      <c r="F1148" s="16">
        <v>6</v>
      </c>
      <c r="G1148" s="16" t="s">
        <v>1532</v>
      </c>
      <c r="H1148" s="17">
        <v>9.0278490671039417</v>
      </c>
      <c r="I1148" s="17">
        <v>348.93734337032589</v>
      </c>
      <c r="J1148" s="17">
        <v>66.680471492484955</v>
      </c>
      <c r="K1148" s="17">
        <v>4.541154090821192</v>
      </c>
      <c r="L1148" s="17">
        <v>1031.6138353696365</v>
      </c>
      <c r="M1148" s="17">
        <v>0</v>
      </c>
      <c r="N1148" s="17">
        <v>13.143510153223684</v>
      </c>
      <c r="O1148" s="17">
        <v>1379.9913373624806</v>
      </c>
      <c r="P1148" s="17">
        <v>7.5643200835813273E-2</v>
      </c>
      <c r="Q1148" s="17">
        <v>0</v>
      </c>
      <c r="R1148" s="17">
        <v>0</v>
      </c>
      <c r="S1148" s="17">
        <v>0</v>
      </c>
      <c r="T1148" s="19">
        <f t="shared" si="68"/>
        <v>26.712513311148818</v>
      </c>
      <c r="U1148" s="19">
        <f t="shared" si="69"/>
        <v>2760.5425161024432</v>
      </c>
      <c r="V1148" s="19">
        <f t="shared" si="70"/>
        <v>66.756114693320768</v>
      </c>
      <c r="W1148" s="19">
        <f t="shared" si="71"/>
        <v>2854.011144106913</v>
      </c>
    </row>
    <row r="1149" spans="1:23">
      <c r="A1149" s="18">
        <v>1148</v>
      </c>
      <c r="B1149" s="15">
        <v>78</v>
      </c>
      <c r="C1149" s="14" t="s">
        <v>73</v>
      </c>
      <c r="D1149" s="16">
        <v>2021</v>
      </c>
      <c r="E1149" s="14" t="s">
        <v>155</v>
      </c>
      <c r="F1149" s="16">
        <v>6</v>
      </c>
      <c r="G1149" s="16" t="s">
        <v>1532</v>
      </c>
      <c r="H1149" s="17">
        <v>9.6591692907144502</v>
      </c>
      <c r="I1149" s="17">
        <v>165.36239715516462</v>
      </c>
      <c r="J1149" s="17">
        <v>53.627370128746662</v>
      </c>
      <c r="K1149" s="17">
        <v>7.3048378777039504</v>
      </c>
      <c r="L1149" s="17">
        <v>1188.1799546622483</v>
      </c>
      <c r="M1149" s="17">
        <v>0</v>
      </c>
      <c r="N1149" s="17">
        <v>18.872758963943049</v>
      </c>
      <c r="O1149" s="17">
        <v>2319.9912575552862</v>
      </c>
      <c r="P1149" s="17">
        <v>0</v>
      </c>
      <c r="Q1149" s="17">
        <v>2.8590594629480162</v>
      </c>
      <c r="R1149" s="17">
        <v>499.1810846457596</v>
      </c>
      <c r="S1149" s="17">
        <v>1.5388762771863556</v>
      </c>
      <c r="T1149" s="19">
        <f t="shared" si="68"/>
        <v>38.695825595309465</v>
      </c>
      <c r="U1149" s="19">
        <f t="shared" si="69"/>
        <v>4172.7146940184584</v>
      </c>
      <c r="V1149" s="19">
        <f t="shared" si="70"/>
        <v>55.166246405933016</v>
      </c>
      <c r="W1149" s="19">
        <f t="shared" si="71"/>
        <v>4266.5767660197007</v>
      </c>
    </row>
    <row r="1150" spans="1:23">
      <c r="A1150" s="18">
        <v>1149</v>
      </c>
      <c r="B1150" s="15">
        <v>78</v>
      </c>
      <c r="C1150" s="14" t="s">
        <v>73</v>
      </c>
      <c r="D1150" s="16">
        <v>2022</v>
      </c>
      <c r="E1150" s="14" t="s">
        <v>155</v>
      </c>
      <c r="F1150" s="16">
        <v>6</v>
      </c>
      <c r="G1150" s="16" t="s">
        <v>1532</v>
      </c>
      <c r="H1150" s="17">
        <v>9.324115943617711</v>
      </c>
      <c r="I1150" s="17">
        <v>155.40041290982674</v>
      </c>
      <c r="J1150" s="17">
        <v>51.642851270245828</v>
      </c>
      <c r="K1150" s="17">
        <v>5.4062137447815326</v>
      </c>
      <c r="L1150" s="17">
        <v>904.16426868371286</v>
      </c>
      <c r="M1150" s="17">
        <v>0.43352791252158185</v>
      </c>
      <c r="N1150" s="17">
        <v>17.471502827336092</v>
      </c>
      <c r="O1150" s="17">
        <v>1828.9994153489179</v>
      </c>
      <c r="P1150" s="17">
        <v>0.49206610211296553</v>
      </c>
      <c r="Q1150" s="17">
        <v>6.7673362748590898E-2</v>
      </c>
      <c r="R1150" s="17">
        <v>4.4664419414069991</v>
      </c>
      <c r="S1150" s="17">
        <v>0</v>
      </c>
      <c r="T1150" s="19">
        <f t="shared" si="68"/>
        <v>32.269505878483926</v>
      </c>
      <c r="U1150" s="19">
        <f t="shared" si="69"/>
        <v>2893.0305388838647</v>
      </c>
      <c r="V1150" s="19">
        <f t="shared" si="70"/>
        <v>52.568445284880376</v>
      </c>
      <c r="W1150" s="19">
        <f t="shared" si="71"/>
        <v>2977.868490047229</v>
      </c>
    </row>
    <row r="1151" spans="1:23">
      <c r="A1151" s="18">
        <v>1150</v>
      </c>
      <c r="B1151" s="15">
        <v>79</v>
      </c>
      <c r="C1151" s="14" t="s">
        <v>98</v>
      </c>
      <c r="D1151" s="16">
        <v>2008</v>
      </c>
      <c r="E1151" s="14" t="s">
        <v>155</v>
      </c>
      <c r="F1151" s="16">
        <v>6</v>
      </c>
      <c r="G1151" s="16" t="s">
        <v>1532</v>
      </c>
      <c r="H1151" s="17">
        <v>4.4296287559608656</v>
      </c>
      <c r="I1151" s="17">
        <v>213.63456946218119</v>
      </c>
      <c r="J1151" s="17">
        <v>1.6670194993414582</v>
      </c>
      <c r="K1151" s="17">
        <v>6.9492390360517202</v>
      </c>
      <c r="L1151" s="17">
        <v>387.01222379241636</v>
      </c>
      <c r="M1151" s="17">
        <v>1.4381455898557047</v>
      </c>
      <c r="N1151" s="17">
        <v>40.925604259376193</v>
      </c>
      <c r="O1151" s="17">
        <v>1181.3962198319905</v>
      </c>
      <c r="P1151" s="17">
        <v>3.1588086158445394</v>
      </c>
      <c r="Q1151" s="17">
        <v>1.5076710310870067</v>
      </c>
      <c r="R1151" s="17">
        <v>131.1944453944202</v>
      </c>
      <c r="S1151" s="17">
        <v>0</v>
      </c>
      <c r="T1151" s="19">
        <f t="shared" si="68"/>
        <v>53.812143082475785</v>
      </c>
      <c r="U1151" s="19">
        <f t="shared" si="69"/>
        <v>1913.2374584810082</v>
      </c>
      <c r="V1151" s="19">
        <f t="shared" si="70"/>
        <v>6.2639737050417024</v>
      </c>
      <c r="W1151" s="19">
        <f t="shared" si="71"/>
        <v>1973.3135752685257</v>
      </c>
    </row>
    <row r="1152" spans="1:23">
      <c r="A1152" s="18">
        <v>1151</v>
      </c>
      <c r="B1152" s="15">
        <v>79</v>
      </c>
      <c r="C1152" s="14" t="s">
        <v>98</v>
      </c>
      <c r="D1152" s="16">
        <v>2009</v>
      </c>
      <c r="E1152" s="14" t="s">
        <v>155</v>
      </c>
      <c r="F1152" s="16">
        <v>6</v>
      </c>
      <c r="G1152" s="16" t="s">
        <v>1532</v>
      </c>
      <c r="H1152" s="17">
        <v>9.6999999999999993</v>
      </c>
      <c r="I1152" s="17">
        <v>577.79</v>
      </c>
      <c r="J1152" s="17">
        <v>8.36</v>
      </c>
      <c r="K1152" s="17">
        <v>13.74</v>
      </c>
      <c r="L1152" s="17">
        <v>1449.48</v>
      </c>
      <c r="M1152" s="17">
        <v>3.48</v>
      </c>
      <c r="N1152" s="17">
        <v>49.98</v>
      </c>
      <c r="O1152" s="17">
        <v>3891.45</v>
      </c>
      <c r="P1152" s="17">
        <v>1.89</v>
      </c>
      <c r="Q1152" s="17">
        <v>0.55000000000000004</v>
      </c>
      <c r="R1152" s="17">
        <v>0</v>
      </c>
      <c r="S1152" s="17">
        <v>0.08</v>
      </c>
      <c r="T1152" s="19">
        <f t="shared" si="68"/>
        <v>73.969999999999985</v>
      </c>
      <c r="U1152" s="19">
        <f t="shared" si="69"/>
        <v>5918.7199999999993</v>
      </c>
      <c r="V1152" s="19">
        <f t="shared" si="70"/>
        <v>13.81</v>
      </c>
      <c r="W1152" s="19">
        <f t="shared" si="71"/>
        <v>6006.5</v>
      </c>
    </row>
    <row r="1153" spans="1:23">
      <c r="A1153" s="18">
        <v>1152</v>
      </c>
      <c r="B1153" s="15">
        <v>79</v>
      </c>
      <c r="C1153" s="14" t="s">
        <v>98</v>
      </c>
      <c r="D1153" s="16">
        <v>2010</v>
      </c>
      <c r="E1153" s="14" t="s">
        <v>155</v>
      </c>
      <c r="F1153" s="16">
        <v>6</v>
      </c>
      <c r="G1153" s="16" t="s">
        <v>1532</v>
      </c>
      <c r="H1153" s="17">
        <v>5.84</v>
      </c>
      <c r="I1153" s="17">
        <v>433.98</v>
      </c>
      <c r="J1153" s="17">
        <v>4.67</v>
      </c>
      <c r="K1153" s="17">
        <v>5.25</v>
      </c>
      <c r="L1153" s="17">
        <v>472.84</v>
      </c>
      <c r="M1153" s="17">
        <v>2.14</v>
      </c>
      <c r="N1153" s="17">
        <v>89.67</v>
      </c>
      <c r="O1153" s="17">
        <v>9768.5</v>
      </c>
      <c r="P1153" s="17">
        <v>15.44</v>
      </c>
      <c r="Q1153" s="17">
        <v>23.94</v>
      </c>
      <c r="R1153" s="17">
        <v>0.03</v>
      </c>
      <c r="S1153" s="17">
        <v>4.83</v>
      </c>
      <c r="T1153" s="19">
        <f t="shared" si="68"/>
        <v>124.7</v>
      </c>
      <c r="U1153" s="19">
        <f t="shared" si="69"/>
        <v>10675.35</v>
      </c>
      <c r="V1153" s="19">
        <f t="shared" si="70"/>
        <v>27.08</v>
      </c>
      <c r="W1153" s="19">
        <f t="shared" si="71"/>
        <v>10827.130000000001</v>
      </c>
    </row>
    <row r="1154" spans="1:23">
      <c r="A1154" s="18">
        <v>1153</v>
      </c>
      <c r="B1154" s="15">
        <v>79</v>
      </c>
      <c r="C1154" s="14" t="s">
        <v>98</v>
      </c>
      <c r="D1154" s="16">
        <v>2011</v>
      </c>
      <c r="E1154" s="14" t="s">
        <v>155</v>
      </c>
      <c r="F1154" s="16">
        <v>6</v>
      </c>
      <c r="G1154" s="16" t="s">
        <v>1532</v>
      </c>
      <c r="H1154" s="17">
        <v>9.3000000000000007</v>
      </c>
      <c r="I1154" s="17">
        <v>684.83</v>
      </c>
      <c r="J1154" s="17">
        <v>4.38</v>
      </c>
      <c r="K1154" s="17">
        <v>9.19</v>
      </c>
      <c r="L1154" s="17">
        <v>1027.49</v>
      </c>
      <c r="M1154" s="17">
        <v>1.18</v>
      </c>
      <c r="N1154" s="17">
        <v>15.11</v>
      </c>
      <c r="O1154" s="17">
        <v>1173.8800000000001</v>
      </c>
      <c r="P1154" s="17">
        <v>6.6</v>
      </c>
      <c r="Q1154" s="17">
        <v>5</v>
      </c>
      <c r="R1154" s="17">
        <v>0</v>
      </c>
      <c r="S1154" s="17">
        <v>1.95</v>
      </c>
      <c r="T1154" s="19">
        <f t="shared" ref="T1154:T1217" si="72">SUM(H1154,K1154,N1154,Q1154)</f>
        <v>38.6</v>
      </c>
      <c r="U1154" s="19">
        <f t="shared" ref="U1154:U1217" si="73">SUM(I1154,L1154,O1154,R1154)</f>
        <v>2886.2000000000003</v>
      </c>
      <c r="V1154" s="19">
        <f t="shared" ref="V1154:V1217" si="74">SUM(J1154,M1154,P1154,S1154)</f>
        <v>14.11</v>
      </c>
      <c r="W1154" s="19">
        <f t="shared" ref="W1154:W1217" si="75">SUM(T1154:V1154)</f>
        <v>2938.9100000000003</v>
      </c>
    </row>
    <row r="1155" spans="1:23">
      <c r="A1155" s="18">
        <v>1154</v>
      </c>
      <c r="B1155" s="15">
        <v>79</v>
      </c>
      <c r="C1155" s="14" t="s">
        <v>98</v>
      </c>
      <c r="D1155" s="16">
        <v>2012</v>
      </c>
      <c r="E1155" s="14" t="s">
        <v>155</v>
      </c>
      <c r="F1155" s="16">
        <v>6</v>
      </c>
      <c r="G1155" s="16" t="s">
        <v>1532</v>
      </c>
      <c r="H1155" s="17">
        <v>9.26</v>
      </c>
      <c r="I1155" s="17">
        <v>647.42999999999995</v>
      </c>
      <c r="J1155" s="17">
        <v>6.08</v>
      </c>
      <c r="K1155" s="17">
        <v>6.21</v>
      </c>
      <c r="L1155" s="17">
        <v>546.69000000000005</v>
      </c>
      <c r="M1155" s="17">
        <v>1.73</v>
      </c>
      <c r="N1155" s="17">
        <v>13.71</v>
      </c>
      <c r="O1155" s="17">
        <v>1653.76</v>
      </c>
      <c r="P1155" s="17">
        <v>3.65</v>
      </c>
      <c r="Q1155" s="17">
        <v>2.09</v>
      </c>
      <c r="R1155" s="17">
        <v>0</v>
      </c>
      <c r="S1155" s="17">
        <v>1.1200000000000001</v>
      </c>
      <c r="T1155" s="19">
        <f t="shared" si="72"/>
        <v>31.27</v>
      </c>
      <c r="U1155" s="19">
        <f t="shared" si="73"/>
        <v>2847.88</v>
      </c>
      <c r="V1155" s="19">
        <f t="shared" si="74"/>
        <v>12.580000000000002</v>
      </c>
      <c r="W1155" s="19">
        <f t="shared" si="75"/>
        <v>2891.73</v>
      </c>
    </row>
    <row r="1156" spans="1:23">
      <c r="A1156" s="18">
        <v>1155</v>
      </c>
      <c r="B1156" s="15">
        <v>79</v>
      </c>
      <c r="C1156" s="14" t="s">
        <v>98</v>
      </c>
      <c r="D1156" s="16">
        <v>2013</v>
      </c>
      <c r="E1156" s="14" t="s">
        <v>155</v>
      </c>
      <c r="F1156" s="16">
        <v>6</v>
      </c>
      <c r="G1156" s="16" t="s">
        <v>1532</v>
      </c>
      <c r="H1156" s="17">
        <v>27.42</v>
      </c>
      <c r="I1156" s="17">
        <v>3339.42</v>
      </c>
      <c r="J1156" s="17">
        <v>8.49</v>
      </c>
      <c r="K1156" s="17">
        <v>5.52</v>
      </c>
      <c r="L1156" s="17">
        <v>626.76</v>
      </c>
      <c r="M1156" s="17">
        <v>0.87</v>
      </c>
      <c r="N1156" s="17">
        <v>8.14</v>
      </c>
      <c r="O1156" s="17">
        <v>688</v>
      </c>
      <c r="P1156" s="17">
        <v>1.95</v>
      </c>
      <c r="Q1156" s="17">
        <v>1.54</v>
      </c>
      <c r="R1156" s="17">
        <v>0</v>
      </c>
      <c r="S1156" s="17">
        <v>0.09</v>
      </c>
      <c r="T1156" s="19">
        <f t="shared" si="72"/>
        <v>42.62</v>
      </c>
      <c r="U1156" s="19">
        <f t="shared" si="73"/>
        <v>4654.18</v>
      </c>
      <c r="V1156" s="19">
        <f t="shared" si="74"/>
        <v>11.399999999999999</v>
      </c>
      <c r="W1156" s="19">
        <f t="shared" si="75"/>
        <v>4708.2</v>
      </c>
    </row>
    <row r="1157" spans="1:23">
      <c r="A1157" s="18">
        <v>1156</v>
      </c>
      <c r="B1157" s="15">
        <v>79</v>
      </c>
      <c r="C1157" s="14" t="s">
        <v>98</v>
      </c>
      <c r="D1157" s="16">
        <v>2014</v>
      </c>
      <c r="E1157" s="14" t="s">
        <v>155</v>
      </c>
      <c r="F1157" s="16">
        <v>6</v>
      </c>
      <c r="G1157" s="16" t="s">
        <v>1532</v>
      </c>
      <c r="H1157" s="17">
        <v>26.01</v>
      </c>
      <c r="I1157" s="17">
        <v>2695.11</v>
      </c>
      <c r="J1157" s="17">
        <v>16.55</v>
      </c>
      <c r="K1157" s="17">
        <v>1.22</v>
      </c>
      <c r="L1157" s="17">
        <v>78.819999999999993</v>
      </c>
      <c r="M1157" s="17">
        <v>0.21</v>
      </c>
      <c r="N1157" s="17">
        <v>6.94</v>
      </c>
      <c r="O1157" s="17">
        <v>843.83</v>
      </c>
      <c r="P1157" s="17">
        <v>1.1499999999999999</v>
      </c>
      <c r="Q1157" s="17">
        <v>0.91</v>
      </c>
      <c r="R1157" s="17">
        <v>0</v>
      </c>
      <c r="S1157" s="17">
        <v>0.64</v>
      </c>
      <c r="T1157" s="19">
        <f t="shared" si="72"/>
        <v>35.08</v>
      </c>
      <c r="U1157" s="19">
        <f t="shared" si="73"/>
        <v>3617.76</v>
      </c>
      <c r="V1157" s="19">
        <f t="shared" si="74"/>
        <v>18.55</v>
      </c>
      <c r="W1157" s="19">
        <f t="shared" si="75"/>
        <v>3671.3900000000003</v>
      </c>
    </row>
    <row r="1158" spans="1:23">
      <c r="A1158" s="18">
        <v>1157</v>
      </c>
      <c r="B1158" s="15">
        <v>79</v>
      </c>
      <c r="C1158" s="14" t="s">
        <v>98</v>
      </c>
      <c r="D1158" s="16">
        <v>2015</v>
      </c>
      <c r="E1158" s="14" t="s">
        <v>155</v>
      </c>
      <c r="F1158" s="16">
        <v>6</v>
      </c>
      <c r="G1158" s="16" t="s">
        <v>1532</v>
      </c>
      <c r="H1158" s="17">
        <v>9.5072196898985961</v>
      </c>
      <c r="I1158" s="17">
        <v>794.84215276707971</v>
      </c>
      <c r="J1158" s="17">
        <v>11.08073692127847</v>
      </c>
      <c r="K1158" s="17">
        <v>9.0907014888854647</v>
      </c>
      <c r="L1158" s="17">
        <v>746.07688557421318</v>
      </c>
      <c r="M1158" s="17">
        <v>1.220425732435592</v>
      </c>
      <c r="N1158" s="17">
        <v>19.885434658498792</v>
      </c>
      <c r="O1158" s="17">
        <v>2335.1956067457481</v>
      </c>
      <c r="P1158" s="17">
        <v>2.9588639885456409</v>
      </c>
      <c r="Q1158" s="17">
        <v>0.76644887676595586</v>
      </c>
      <c r="R1158" s="17">
        <v>61.373326929524879</v>
      </c>
      <c r="S1158" s="17">
        <v>0.2311533198611703</v>
      </c>
      <c r="T1158" s="19">
        <f t="shared" si="72"/>
        <v>39.249804714048814</v>
      </c>
      <c r="U1158" s="19">
        <f t="shared" si="73"/>
        <v>3937.4879720165659</v>
      </c>
      <c r="V1158" s="19">
        <f t="shared" si="74"/>
        <v>15.491179962120873</v>
      </c>
      <c r="W1158" s="19">
        <f t="shared" si="75"/>
        <v>3992.2289566927357</v>
      </c>
    </row>
    <row r="1159" spans="1:23">
      <c r="A1159" s="18">
        <v>1158</v>
      </c>
      <c r="B1159" s="15">
        <v>79</v>
      </c>
      <c r="C1159" s="14" t="s">
        <v>98</v>
      </c>
      <c r="D1159" s="16">
        <v>2016</v>
      </c>
      <c r="E1159" s="14" t="s">
        <v>155</v>
      </c>
      <c r="F1159" s="16">
        <v>6</v>
      </c>
      <c r="G1159" s="16" t="s">
        <v>1532</v>
      </c>
      <c r="H1159" s="17">
        <v>8.3205677656826271</v>
      </c>
      <c r="I1159" s="17">
        <v>659.02198621065543</v>
      </c>
      <c r="J1159" s="17">
        <v>11.047765545795436</v>
      </c>
      <c r="K1159" s="17">
        <v>9.2980342230708395</v>
      </c>
      <c r="L1159" s="17">
        <v>882.41156968533539</v>
      </c>
      <c r="M1159" s="17">
        <v>1.6970916718311617</v>
      </c>
      <c r="N1159" s="17">
        <v>17.085794854281417</v>
      </c>
      <c r="O1159" s="17">
        <v>1930.112484698936</v>
      </c>
      <c r="P1159" s="17">
        <v>2.958643939467366</v>
      </c>
      <c r="Q1159" s="17">
        <v>0</v>
      </c>
      <c r="R1159" s="17">
        <v>0</v>
      </c>
      <c r="S1159" s="17">
        <v>0</v>
      </c>
      <c r="T1159" s="19">
        <f t="shared" si="72"/>
        <v>34.704396843034885</v>
      </c>
      <c r="U1159" s="19">
        <f t="shared" si="73"/>
        <v>3471.546040594927</v>
      </c>
      <c r="V1159" s="19">
        <f t="shared" si="74"/>
        <v>15.703501157093964</v>
      </c>
      <c r="W1159" s="19">
        <f t="shared" si="75"/>
        <v>3521.9539385950557</v>
      </c>
    </row>
    <row r="1160" spans="1:23">
      <c r="A1160" s="18">
        <v>1159</v>
      </c>
      <c r="B1160" s="15">
        <v>79</v>
      </c>
      <c r="C1160" s="14" t="s">
        <v>98</v>
      </c>
      <c r="D1160" s="16">
        <v>2017</v>
      </c>
      <c r="E1160" s="14" t="s">
        <v>155</v>
      </c>
      <c r="F1160" s="16">
        <v>6</v>
      </c>
      <c r="G1160" s="16" t="s">
        <v>1532</v>
      </c>
      <c r="H1160" s="17">
        <v>8.216104402975974</v>
      </c>
      <c r="I1160" s="17">
        <v>713.75486116193031</v>
      </c>
      <c r="J1160" s="17">
        <v>12.685332357604587</v>
      </c>
      <c r="K1160" s="17">
        <v>8.5155685652721882</v>
      </c>
      <c r="L1160" s="17">
        <v>557.54193763467094</v>
      </c>
      <c r="M1160" s="17">
        <v>1.5340277269585723</v>
      </c>
      <c r="N1160" s="17">
        <v>17.847939179574745</v>
      </c>
      <c r="O1160" s="17">
        <v>1682.3669097857462</v>
      </c>
      <c r="P1160" s="17">
        <v>2.722985729967069</v>
      </c>
      <c r="Q1160" s="17">
        <v>0.64037728178233122</v>
      </c>
      <c r="R1160" s="17">
        <v>26.397066308899458</v>
      </c>
      <c r="S1160" s="17">
        <v>6.6720331747774114E-2</v>
      </c>
      <c r="T1160" s="19">
        <f t="shared" si="72"/>
        <v>35.219989429605235</v>
      </c>
      <c r="U1160" s="19">
        <f t="shared" si="73"/>
        <v>2980.0607748912471</v>
      </c>
      <c r="V1160" s="19">
        <f t="shared" si="74"/>
        <v>17.009066146278002</v>
      </c>
      <c r="W1160" s="19">
        <f t="shared" si="75"/>
        <v>3032.2898304671307</v>
      </c>
    </row>
    <row r="1161" spans="1:23">
      <c r="A1161" s="18">
        <v>1160</v>
      </c>
      <c r="B1161" s="15">
        <v>79</v>
      </c>
      <c r="C1161" s="14" t="s">
        <v>98</v>
      </c>
      <c r="D1161" s="16">
        <v>2018</v>
      </c>
      <c r="E1161" s="14" t="s">
        <v>155</v>
      </c>
      <c r="F1161" s="16">
        <v>6</v>
      </c>
      <c r="G1161" s="16" t="s">
        <v>1532</v>
      </c>
      <c r="H1161" s="17">
        <v>7.9665148039080522</v>
      </c>
      <c r="I1161" s="17">
        <v>660.23211610762485</v>
      </c>
      <c r="J1161" s="17">
        <v>13.095115864417178</v>
      </c>
      <c r="K1161" s="17">
        <v>7.7027228409127879</v>
      </c>
      <c r="L1161" s="17">
        <v>461.16632457527743</v>
      </c>
      <c r="M1161" s="17">
        <v>2.5939563682442115</v>
      </c>
      <c r="N1161" s="17">
        <v>16.359953465243773</v>
      </c>
      <c r="O1161" s="17">
        <v>2534.9545170779766</v>
      </c>
      <c r="P1161" s="17">
        <v>5.6990329011879997</v>
      </c>
      <c r="Q1161" s="17">
        <v>0.76771813941527933</v>
      </c>
      <c r="R1161" s="17">
        <v>24.971002526570818</v>
      </c>
      <c r="S1161" s="17">
        <v>0.46897244008495226</v>
      </c>
      <c r="T1161" s="19">
        <f t="shared" si="72"/>
        <v>32.796909249479896</v>
      </c>
      <c r="U1161" s="19">
        <f t="shared" si="73"/>
        <v>3681.3239602874496</v>
      </c>
      <c r="V1161" s="19">
        <f t="shared" si="74"/>
        <v>21.857077573934337</v>
      </c>
      <c r="W1161" s="19">
        <f t="shared" si="75"/>
        <v>3735.9779471108641</v>
      </c>
    </row>
    <row r="1162" spans="1:23">
      <c r="A1162" s="18">
        <v>1161</v>
      </c>
      <c r="B1162" s="15">
        <v>79</v>
      </c>
      <c r="C1162" s="14" t="s">
        <v>98</v>
      </c>
      <c r="D1162" s="16">
        <v>2019</v>
      </c>
      <c r="E1162" s="14" t="s">
        <v>155</v>
      </c>
      <c r="F1162" s="16">
        <v>6</v>
      </c>
      <c r="G1162" s="16" t="s">
        <v>1532</v>
      </c>
      <c r="H1162" s="17">
        <v>7.0757001279723806</v>
      </c>
      <c r="I1162" s="17">
        <v>506.48975328115233</v>
      </c>
      <c r="J1162" s="17">
        <v>12.034862057676856</v>
      </c>
      <c r="K1162" s="17">
        <v>5.4575161453528169</v>
      </c>
      <c r="L1162" s="17">
        <v>395.22227909883634</v>
      </c>
      <c r="M1162" s="17">
        <v>2.726400999970239</v>
      </c>
      <c r="N1162" s="17">
        <v>11.459956548912235</v>
      </c>
      <c r="O1162" s="17">
        <v>1529.974197196512</v>
      </c>
      <c r="P1162" s="17">
        <v>3.94106723014196</v>
      </c>
      <c r="Q1162" s="17">
        <v>0.49815779292282969</v>
      </c>
      <c r="R1162" s="17">
        <v>19.201446385524239</v>
      </c>
      <c r="S1162" s="17">
        <v>9.2419868456295948E-2</v>
      </c>
      <c r="T1162" s="19">
        <f t="shared" si="72"/>
        <v>24.491330615160262</v>
      </c>
      <c r="U1162" s="19">
        <f t="shared" si="73"/>
        <v>2450.8876759620248</v>
      </c>
      <c r="V1162" s="19">
        <f t="shared" si="74"/>
        <v>18.794750156245353</v>
      </c>
      <c r="W1162" s="19">
        <f t="shared" si="75"/>
        <v>2494.1737567334303</v>
      </c>
    </row>
    <row r="1163" spans="1:23">
      <c r="A1163" s="18">
        <v>1162</v>
      </c>
      <c r="B1163" s="15">
        <v>79</v>
      </c>
      <c r="C1163" s="14" t="s">
        <v>98</v>
      </c>
      <c r="D1163" s="16">
        <v>2020</v>
      </c>
      <c r="E1163" s="14" t="s">
        <v>155</v>
      </c>
      <c r="F1163" s="16">
        <v>6</v>
      </c>
      <c r="G1163" s="16" t="s">
        <v>1532</v>
      </c>
      <c r="H1163" s="17">
        <v>9.3637520677881092</v>
      </c>
      <c r="I1163" s="17">
        <v>604.11009032185609</v>
      </c>
      <c r="J1163" s="17">
        <v>12.372005791985236</v>
      </c>
      <c r="K1163" s="17">
        <v>6.8615273044854002</v>
      </c>
      <c r="L1163" s="17">
        <v>244.82074425364289</v>
      </c>
      <c r="M1163" s="17">
        <v>4.104675948495677</v>
      </c>
      <c r="N1163" s="17">
        <v>11.433495044812364</v>
      </c>
      <c r="O1163" s="17">
        <v>1202.1148007879501</v>
      </c>
      <c r="P1163" s="17">
        <v>1.8293901132496746</v>
      </c>
      <c r="Q1163" s="17">
        <v>1.6556828408806491E-3</v>
      </c>
      <c r="R1163" s="17">
        <v>0.57806568800641744</v>
      </c>
      <c r="S1163" s="17">
        <v>0</v>
      </c>
      <c r="T1163" s="19">
        <f t="shared" si="72"/>
        <v>27.660430099926753</v>
      </c>
      <c r="U1163" s="19">
        <f t="shared" si="73"/>
        <v>2051.6237010514556</v>
      </c>
      <c r="V1163" s="19">
        <f t="shared" si="74"/>
        <v>18.306071853730586</v>
      </c>
      <c r="W1163" s="19">
        <f t="shared" si="75"/>
        <v>2097.5902030051125</v>
      </c>
    </row>
    <row r="1164" spans="1:23">
      <c r="A1164" s="18">
        <v>1163</v>
      </c>
      <c r="B1164" s="15">
        <v>79</v>
      </c>
      <c r="C1164" s="14" t="s">
        <v>98</v>
      </c>
      <c r="D1164" s="16">
        <v>2021</v>
      </c>
      <c r="E1164" s="14" t="s">
        <v>155</v>
      </c>
      <c r="F1164" s="16">
        <v>6</v>
      </c>
      <c r="G1164" s="16" t="s">
        <v>1532</v>
      </c>
      <c r="H1164" s="17">
        <v>9.089595073317291</v>
      </c>
      <c r="I1164" s="17">
        <v>591.3535317110352</v>
      </c>
      <c r="J1164" s="17">
        <v>11.390395883469605</v>
      </c>
      <c r="K1164" s="17">
        <v>5.6755541770676077</v>
      </c>
      <c r="L1164" s="17">
        <v>251.37870323313555</v>
      </c>
      <c r="M1164" s="17">
        <v>2.4187306617240401</v>
      </c>
      <c r="N1164" s="17">
        <v>10.999269442908178</v>
      </c>
      <c r="O1164" s="17">
        <v>1432.930711050657</v>
      </c>
      <c r="P1164" s="17">
        <v>4.4732459156066433</v>
      </c>
      <c r="Q1164" s="17">
        <v>1.0824445822932394</v>
      </c>
      <c r="R1164" s="17">
        <v>7940.8121384583192</v>
      </c>
      <c r="S1164" s="17">
        <v>5.6406107532024935E-2</v>
      </c>
      <c r="T1164" s="19">
        <f t="shared" si="72"/>
        <v>26.846863275586312</v>
      </c>
      <c r="U1164" s="19">
        <f t="shared" si="73"/>
        <v>10216.475084453146</v>
      </c>
      <c r="V1164" s="19">
        <f t="shared" si="74"/>
        <v>18.338778568332312</v>
      </c>
      <c r="W1164" s="19">
        <f t="shared" si="75"/>
        <v>10261.660726297065</v>
      </c>
    </row>
    <row r="1165" spans="1:23">
      <c r="A1165" s="18">
        <v>1164</v>
      </c>
      <c r="B1165" s="15">
        <v>79</v>
      </c>
      <c r="C1165" s="14" t="s">
        <v>98</v>
      </c>
      <c r="D1165" s="16">
        <v>2022</v>
      </c>
      <c r="E1165" s="14" t="s">
        <v>155</v>
      </c>
      <c r="F1165" s="16">
        <v>6</v>
      </c>
      <c r="G1165" s="16" t="s">
        <v>1532</v>
      </c>
      <c r="H1165" s="17">
        <v>10.707350053029241</v>
      </c>
      <c r="I1165" s="17">
        <v>1058.0591354661285</v>
      </c>
      <c r="J1165" s="17">
        <v>11.498563493583605</v>
      </c>
      <c r="K1165" s="17">
        <v>8.9143441955135252</v>
      </c>
      <c r="L1165" s="17">
        <v>1067.2876128836758</v>
      </c>
      <c r="M1165" s="17">
        <v>3.0342731849276885</v>
      </c>
      <c r="N1165" s="17">
        <v>18.212379969526054</v>
      </c>
      <c r="O1165" s="17">
        <v>2785.6198989728623</v>
      </c>
      <c r="P1165" s="17">
        <v>2.920587638326277</v>
      </c>
      <c r="Q1165" s="17">
        <v>0.28114360204341249</v>
      </c>
      <c r="R1165" s="17">
        <v>2879.6123748238315</v>
      </c>
      <c r="S1165" s="17">
        <v>5.644255260758075E-2</v>
      </c>
      <c r="T1165" s="19">
        <f t="shared" si="72"/>
        <v>38.115217820112235</v>
      </c>
      <c r="U1165" s="19">
        <f t="shared" si="73"/>
        <v>7790.5790221464977</v>
      </c>
      <c r="V1165" s="19">
        <f t="shared" si="74"/>
        <v>17.509866869445151</v>
      </c>
      <c r="W1165" s="19">
        <f t="shared" si="75"/>
        <v>7846.204106836055</v>
      </c>
    </row>
    <row r="1166" spans="1:23">
      <c r="A1166" s="18">
        <v>1165</v>
      </c>
      <c r="B1166" s="15">
        <v>80</v>
      </c>
      <c r="C1166" s="14" t="s">
        <v>18</v>
      </c>
      <c r="D1166" s="16">
        <v>2007</v>
      </c>
      <c r="E1166" s="14" t="s">
        <v>153</v>
      </c>
      <c r="F1166" s="16">
        <v>6</v>
      </c>
      <c r="G1166" s="16" t="s">
        <v>1532</v>
      </c>
      <c r="H1166" s="17">
        <v>5.1835226970532879</v>
      </c>
      <c r="I1166" s="17">
        <v>415.4702514098102</v>
      </c>
      <c r="J1166" s="17">
        <v>2.5466799535920432</v>
      </c>
      <c r="K1166" s="17">
        <v>2.4871355507093584</v>
      </c>
      <c r="L1166" s="17">
        <v>440.37071621149317</v>
      </c>
      <c r="M1166" s="17">
        <v>3.1628466756208988</v>
      </c>
      <c r="N1166" s="17">
        <v>6.6360763574568065</v>
      </c>
      <c r="O1166" s="17">
        <v>333.78777945244383</v>
      </c>
      <c r="P1166" s="17">
        <v>2.7364133966869342</v>
      </c>
      <c r="Q1166" s="17">
        <v>0</v>
      </c>
      <c r="R1166" s="17">
        <v>0</v>
      </c>
      <c r="S1166" s="17">
        <v>0</v>
      </c>
      <c r="T1166" s="19">
        <f t="shared" si="72"/>
        <v>14.306734605219454</v>
      </c>
      <c r="U1166" s="19">
        <f t="shared" si="73"/>
        <v>1189.6287470737473</v>
      </c>
      <c r="V1166" s="19">
        <f t="shared" si="74"/>
        <v>8.4459400258998762</v>
      </c>
      <c r="W1166" s="19">
        <f t="shared" si="75"/>
        <v>1212.3814217048666</v>
      </c>
    </row>
    <row r="1167" spans="1:23">
      <c r="A1167" s="18">
        <v>1166</v>
      </c>
      <c r="B1167" s="15">
        <v>80</v>
      </c>
      <c r="C1167" s="14" t="s">
        <v>18</v>
      </c>
      <c r="D1167" s="16">
        <v>2008</v>
      </c>
      <c r="E1167" s="14" t="s">
        <v>153</v>
      </c>
      <c r="F1167" s="16">
        <v>6</v>
      </c>
      <c r="G1167" s="16" t="s">
        <v>1532</v>
      </c>
      <c r="H1167" s="17">
        <v>4.1806706018451569</v>
      </c>
      <c r="I1167" s="17">
        <v>224.04950372791163</v>
      </c>
      <c r="J1167" s="17">
        <v>5.8868804889570141</v>
      </c>
      <c r="K1167" s="17">
        <v>4.7830806836914714</v>
      </c>
      <c r="L1167" s="17">
        <v>318.87510729482995</v>
      </c>
      <c r="M1167" s="17">
        <v>7.7347562445170679</v>
      </c>
      <c r="N1167" s="17">
        <v>4.0895858325862093</v>
      </c>
      <c r="O1167" s="17">
        <v>160.27805453528836</v>
      </c>
      <c r="P1167" s="17">
        <v>4.9430739123309326</v>
      </c>
      <c r="Q1167" s="17">
        <v>0</v>
      </c>
      <c r="R1167" s="17">
        <v>0</v>
      </c>
      <c r="S1167" s="17">
        <v>0</v>
      </c>
      <c r="T1167" s="19">
        <f t="shared" si="72"/>
        <v>13.053337118122837</v>
      </c>
      <c r="U1167" s="19">
        <f t="shared" si="73"/>
        <v>703.20266555802993</v>
      </c>
      <c r="V1167" s="19">
        <f t="shared" si="74"/>
        <v>18.564710645805015</v>
      </c>
      <c r="W1167" s="19">
        <f t="shared" si="75"/>
        <v>734.82071332195778</v>
      </c>
    </row>
    <row r="1168" spans="1:23">
      <c r="A1168" s="18">
        <v>1167</v>
      </c>
      <c r="B1168" s="15">
        <v>80</v>
      </c>
      <c r="C1168" s="14" t="s">
        <v>18</v>
      </c>
      <c r="D1168" s="16">
        <v>2009</v>
      </c>
      <c r="E1168" s="14" t="s">
        <v>153</v>
      </c>
      <c r="F1168" s="16">
        <v>6</v>
      </c>
      <c r="G1168" s="16" t="s">
        <v>1532</v>
      </c>
      <c r="H1168" s="17">
        <v>32.35</v>
      </c>
      <c r="I1168" s="17">
        <v>1922.03</v>
      </c>
      <c r="J1168" s="17">
        <v>4.04</v>
      </c>
      <c r="K1168" s="17">
        <v>6.15</v>
      </c>
      <c r="L1168" s="17">
        <v>512.67999999999995</v>
      </c>
      <c r="M1168" s="17">
        <v>1.54</v>
      </c>
      <c r="N1168" s="17">
        <v>18.16</v>
      </c>
      <c r="O1168" s="17">
        <v>1242.92</v>
      </c>
      <c r="P1168" s="17">
        <v>0.98</v>
      </c>
      <c r="Q1168" s="17">
        <v>8.66</v>
      </c>
      <c r="R1168" s="17">
        <v>0.02</v>
      </c>
      <c r="S1168" s="17">
        <v>1.02</v>
      </c>
      <c r="T1168" s="19">
        <f t="shared" si="72"/>
        <v>65.319999999999993</v>
      </c>
      <c r="U1168" s="19">
        <f t="shared" si="73"/>
        <v>3677.65</v>
      </c>
      <c r="V1168" s="19">
        <f t="shared" si="74"/>
        <v>7.58</v>
      </c>
      <c r="W1168" s="19">
        <f t="shared" si="75"/>
        <v>3750.55</v>
      </c>
    </row>
    <row r="1169" spans="1:23">
      <c r="A1169" s="18">
        <v>1168</v>
      </c>
      <c r="B1169" s="15">
        <v>80</v>
      </c>
      <c r="C1169" s="14" t="s">
        <v>18</v>
      </c>
      <c r="D1169" s="16">
        <v>2010</v>
      </c>
      <c r="E1169" s="14" t="s">
        <v>153</v>
      </c>
      <c r="F1169" s="16">
        <v>6</v>
      </c>
      <c r="G1169" s="16" t="s">
        <v>1532</v>
      </c>
      <c r="H1169" s="17">
        <v>36.35</v>
      </c>
      <c r="I1169" s="17">
        <v>2442.31</v>
      </c>
      <c r="J1169" s="17">
        <v>5.6</v>
      </c>
      <c r="K1169" s="17">
        <v>4.05</v>
      </c>
      <c r="L1169" s="17">
        <v>248.2</v>
      </c>
      <c r="M1169" s="17">
        <v>1.18</v>
      </c>
      <c r="N1169" s="17">
        <v>121.9</v>
      </c>
      <c r="O1169" s="17">
        <v>10335.07</v>
      </c>
      <c r="P1169" s="17">
        <v>7.41</v>
      </c>
      <c r="Q1169" s="17">
        <v>0</v>
      </c>
      <c r="R1169" s="17">
        <v>0</v>
      </c>
      <c r="S1169" s="17">
        <v>0</v>
      </c>
      <c r="T1169" s="19">
        <f t="shared" si="72"/>
        <v>162.30000000000001</v>
      </c>
      <c r="U1169" s="19">
        <f t="shared" si="73"/>
        <v>13025.58</v>
      </c>
      <c r="V1169" s="19">
        <f t="shared" si="74"/>
        <v>14.19</v>
      </c>
      <c r="W1169" s="19">
        <f t="shared" si="75"/>
        <v>13202.07</v>
      </c>
    </row>
    <row r="1170" spans="1:23">
      <c r="A1170" s="18">
        <v>1169</v>
      </c>
      <c r="B1170" s="15">
        <v>80</v>
      </c>
      <c r="C1170" s="14" t="s">
        <v>18</v>
      </c>
      <c r="D1170" s="16">
        <v>2011</v>
      </c>
      <c r="E1170" s="14" t="s">
        <v>153</v>
      </c>
      <c r="F1170" s="16">
        <v>6</v>
      </c>
      <c r="G1170" s="16" t="s">
        <v>1532</v>
      </c>
      <c r="H1170" s="17">
        <v>46.83</v>
      </c>
      <c r="I1170" s="17">
        <v>3321.14</v>
      </c>
      <c r="J1170" s="17">
        <v>5.48</v>
      </c>
      <c r="K1170" s="17">
        <v>1.54</v>
      </c>
      <c r="L1170" s="17">
        <v>71.83</v>
      </c>
      <c r="M1170" s="17">
        <v>0.52</v>
      </c>
      <c r="N1170" s="17">
        <v>6.09</v>
      </c>
      <c r="O1170" s="17">
        <v>349.37</v>
      </c>
      <c r="P1170" s="17">
        <v>0.62</v>
      </c>
      <c r="Q1170" s="17">
        <v>0</v>
      </c>
      <c r="R1170" s="17">
        <v>0</v>
      </c>
      <c r="S1170" s="17">
        <v>0</v>
      </c>
      <c r="T1170" s="19">
        <f t="shared" si="72"/>
        <v>54.459999999999994</v>
      </c>
      <c r="U1170" s="19">
        <f t="shared" si="73"/>
        <v>3742.3399999999997</v>
      </c>
      <c r="V1170" s="19">
        <f t="shared" si="74"/>
        <v>6.62</v>
      </c>
      <c r="W1170" s="19">
        <f t="shared" si="75"/>
        <v>3803.4199999999996</v>
      </c>
    </row>
    <row r="1171" spans="1:23">
      <c r="A1171" s="18">
        <v>1170</v>
      </c>
      <c r="B1171" s="15">
        <v>80</v>
      </c>
      <c r="C1171" s="14" t="s">
        <v>18</v>
      </c>
      <c r="D1171" s="16">
        <v>2012</v>
      </c>
      <c r="E1171" s="14" t="s">
        <v>153</v>
      </c>
      <c r="F1171" s="16">
        <v>6</v>
      </c>
      <c r="G1171" s="16" t="s">
        <v>1532</v>
      </c>
      <c r="H1171" s="17">
        <v>32.79</v>
      </c>
      <c r="I1171" s="17">
        <v>2265.83</v>
      </c>
      <c r="J1171" s="17">
        <v>4.55</v>
      </c>
      <c r="K1171" s="17">
        <v>3.42</v>
      </c>
      <c r="L1171" s="17">
        <v>116.58</v>
      </c>
      <c r="M1171" s="17">
        <v>3.47</v>
      </c>
      <c r="N1171" s="17">
        <v>15.16</v>
      </c>
      <c r="O1171" s="17">
        <v>1291.75</v>
      </c>
      <c r="P1171" s="17">
        <v>0.46</v>
      </c>
      <c r="Q1171" s="17">
        <v>1.01</v>
      </c>
      <c r="R1171" s="17">
        <v>0</v>
      </c>
      <c r="S1171" s="17">
        <v>0</v>
      </c>
      <c r="T1171" s="19">
        <f t="shared" si="72"/>
        <v>52.38</v>
      </c>
      <c r="U1171" s="19">
        <f t="shared" si="73"/>
        <v>3674.16</v>
      </c>
      <c r="V1171" s="19">
        <f t="shared" si="74"/>
        <v>8.48</v>
      </c>
      <c r="W1171" s="19">
        <f t="shared" si="75"/>
        <v>3735.02</v>
      </c>
    </row>
    <row r="1172" spans="1:23">
      <c r="A1172" s="18">
        <v>1171</v>
      </c>
      <c r="B1172" s="15">
        <v>80</v>
      </c>
      <c r="C1172" s="14" t="s">
        <v>18</v>
      </c>
      <c r="D1172" s="16">
        <v>2013</v>
      </c>
      <c r="E1172" s="14" t="s">
        <v>153</v>
      </c>
      <c r="F1172" s="16">
        <v>6</v>
      </c>
      <c r="G1172" s="16" t="s">
        <v>1532</v>
      </c>
      <c r="H1172" s="17">
        <v>21.83</v>
      </c>
      <c r="I1172" s="17">
        <v>1149.47</v>
      </c>
      <c r="J1172" s="17">
        <v>3.95</v>
      </c>
      <c r="K1172" s="17">
        <v>2.04</v>
      </c>
      <c r="L1172" s="17">
        <v>136.28</v>
      </c>
      <c r="M1172" s="17">
        <v>1.81</v>
      </c>
      <c r="N1172" s="17">
        <v>15.75</v>
      </c>
      <c r="O1172" s="17">
        <v>1034.51</v>
      </c>
      <c r="P1172" s="17">
        <v>0.53</v>
      </c>
      <c r="Q1172" s="17">
        <v>4.32</v>
      </c>
      <c r="R1172" s="17">
        <v>0.01</v>
      </c>
      <c r="S1172" s="17">
        <v>0.56000000000000005</v>
      </c>
      <c r="T1172" s="19">
        <f t="shared" si="72"/>
        <v>43.94</v>
      </c>
      <c r="U1172" s="19">
        <f t="shared" si="73"/>
        <v>2320.2700000000004</v>
      </c>
      <c r="V1172" s="19">
        <f t="shared" si="74"/>
        <v>6.85</v>
      </c>
      <c r="W1172" s="19">
        <f t="shared" si="75"/>
        <v>2371.0600000000004</v>
      </c>
    </row>
    <row r="1173" spans="1:23">
      <c r="A1173" s="18">
        <v>1172</v>
      </c>
      <c r="B1173" s="15">
        <v>80</v>
      </c>
      <c r="C1173" s="14" t="s">
        <v>18</v>
      </c>
      <c r="D1173" s="16">
        <v>2014</v>
      </c>
      <c r="E1173" s="14" t="s">
        <v>153</v>
      </c>
      <c r="F1173" s="16">
        <v>6</v>
      </c>
      <c r="G1173" s="16" t="s">
        <v>1532</v>
      </c>
      <c r="H1173" s="17">
        <v>25.43</v>
      </c>
      <c r="I1173" s="17">
        <v>1404.04</v>
      </c>
      <c r="J1173" s="17">
        <v>7.71</v>
      </c>
      <c r="K1173" s="17">
        <v>1.4</v>
      </c>
      <c r="L1173" s="17">
        <v>104.28</v>
      </c>
      <c r="M1173" s="17">
        <v>1.73</v>
      </c>
      <c r="N1173" s="17">
        <v>14.79</v>
      </c>
      <c r="O1173" s="17">
        <v>580.79</v>
      </c>
      <c r="P1173" s="17">
        <v>0.18</v>
      </c>
      <c r="Q1173" s="17">
        <v>0.15</v>
      </c>
      <c r="R1173" s="17">
        <v>4.29</v>
      </c>
      <c r="S1173" s="17">
        <v>0</v>
      </c>
      <c r="T1173" s="19">
        <f t="shared" si="72"/>
        <v>41.769999999999996</v>
      </c>
      <c r="U1173" s="19">
        <f t="shared" si="73"/>
        <v>2093.3999999999996</v>
      </c>
      <c r="V1173" s="19">
        <f t="shared" si="74"/>
        <v>9.6199999999999992</v>
      </c>
      <c r="W1173" s="19">
        <f t="shared" si="75"/>
        <v>2144.7899999999995</v>
      </c>
    </row>
    <row r="1174" spans="1:23">
      <c r="A1174" s="18">
        <v>1173</v>
      </c>
      <c r="B1174" s="15">
        <v>80</v>
      </c>
      <c r="C1174" s="14" t="s">
        <v>18</v>
      </c>
      <c r="D1174" s="16">
        <v>2015</v>
      </c>
      <c r="E1174" s="14" t="s">
        <v>153</v>
      </c>
      <c r="F1174" s="16">
        <v>6</v>
      </c>
      <c r="G1174" s="16" t="s">
        <v>1532</v>
      </c>
      <c r="H1174" s="17">
        <v>22.043828588153598</v>
      </c>
      <c r="I1174" s="17">
        <v>1078.737636802929</v>
      </c>
      <c r="J1174" s="17">
        <v>5.1617933163842133</v>
      </c>
      <c r="K1174" s="17">
        <v>1.1753143526143921</v>
      </c>
      <c r="L1174" s="17">
        <v>100.8082951212933</v>
      </c>
      <c r="M1174" s="17">
        <v>1.678840955654904</v>
      </c>
      <c r="N1174" s="17">
        <v>21.12322163365797</v>
      </c>
      <c r="O1174" s="17">
        <v>1466.763060483107</v>
      </c>
      <c r="P1174" s="17">
        <v>0.68807497403111673</v>
      </c>
      <c r="Q1174" s="17">
        <v>0</v>
      </c>
      <c r="R1174" s="17">
        <v>0</v>
      </c>
      <c r="S1174" s="17">
        <v>0</v>
      </c>
      <c r="T1174" s="19">
        <f t="shared" si="72"/>
        <v>44.342364574425957</v>
      </c>
      <c r="U1174" s="19">
        <f t="shared" si="73"/>
        <v>2646.3089924073292</v>
      </c>
      <c r="V1174" s="19">
        <f t="shared" si="74"/>
        <v>7.5287092460702336</v>
      </c>
      <c r="W1174" s="19">
        <f t="shared" si="75"/>
        <v>2698.1800662278256</v>
      </c>
    </row>
    <row r="1175" spans="1:23">
      <c r="A1175" s="18">
        <v>1174</v>
      </c>
      <c r="B1175" s="15">
        <v>80</v>
      </c>
      <c r="C1175" s="14" t="s">
        <v>18</v>
      </c>
      <c r="D1175" s="16">
        <v>2016</v>
      </c>
      <c r="E1175" s="14" t="s">
        <v>153</v>
      </c>
      <c r="F1175" s="16">
        <v>6</v>
      </c>
      <c r="G1175" s="16" t="s">
        <v>1532</v>
      </c>
      <c r="H1175" s="17">
        <v>16.602128845592336</v>
      </c>
      <c r="I1175" s="17">
        <v>1162.1817440104389</v>
      </c>
      <c r="J1175" s="17">
        <v>8.3051298780223721</v>
      </c>
      <c r="K1175" s="17">
        <v>1.5462476965913046</v>
      </c>
      <c r="L1175" s="17">
        <v>321.33358107928757</v>
      </c>
      <c r="M1175" s="17">
        <v>2.5086121988803933</v>
      </c>
      <c r="N1175" s="17">
        <v>14.739949174824355</v>
      </c>
      <c r="O1175" s="17">
        <v>504.88072010248862</v>
      </c>
      <c r="P1175" s="17">
        <v>0.19894745224487173</v>
      </c>
      <c r="Q1175" s="17">
        <v>0</v>
      </c>
      <c r="R1175" s="17">
        <v>0</v>
      </c>
      <c r="S1175" s="17">
        <v>0</v>
      </c>
      <c r="T1175" s="19">
        <f t="shared" si="72"/>
        <v>32.888325717007994</v>
      </c>
      <c r="U1175" s="19">
        <f t="shared" si="73"/>
        <v>1988.3960451922151</v>
      </c>
      <c r="V1175" s="19">
        <f t="shared" si="74"/>
        <v>11.012689529147638</v>
      </c>
      <c r="W1175" s="19">
        <f t="shared" si="75"/>
        <v>2032.2970604383706</v>
      </c>
    </row>
    <row r="1176" spans="1:23">
      <c r="A1176" s="18">
        <v>1175</v>
      </c>
      <c r="B1176" s="15">
        <v>80</v>
      </c>
      <c r="C1176" s="14" t="s">
        <v>18</v>
      </c>
      <c r="D1176" s="16">
        <v>2017</v>
      </c>
      <c r="E1176" s="14" t="s">
        <v>153</v>
      </c>
      <c r="F1176" s="16">
        <v>6</v>
      </c>
      <c r="G1176" s="16" t="s">
        <v>1532</v>
      </c>
      <c r="H1176" s="17">
        <v>22.689536318652742</v>
      </c>
      <c r="I1176" s="17">
        <v>1113.9686529429146</v>
      </c>
      <c r="J1176" s="17">
        <v>6.9874924627213888</v>
      </c>
      <c r="K1176" s="17">
        <v>1.3713501856409995</v>
      </c>
      <c r="L1176" s="17">
        <v>152.85387640066367</v>
      </c>
      <c r="M1176" s="17">
        <v>2.4409471768797069</v>
      </c>
      <c r="N1176" s="17">
        <v>7.646590877185476</v>
      </c>
      <c r="O1176" s="17">
        <v>286.04012840447677</v>
      </c>
      <c r="P1176" s="17">
        <v>0.31673817332465182</v>
      </c>
      <c r="Q1176" s="17">
        <v>0</v>
      </c>
      <c r="R1176" s="17">
        <v>0</v>
      </c>
      <c r="S1176" s="17">
        <v>0</v>
      </c>
      <c r="T1176" s="19">
        <f t="shared" si="72"/>
        <v>31.707477381479215</v>
      </c>
      <c r="U1176" s="19">
        <f t="shared" si="73"/>
        <v>1552.862657748055</v>
      </c>
      <c r="V1176" s="19">
        <f t="shared" si="74"/>
        <v>9.7451778129257463</v>
      </c>
      <c r="W1176" s="19">
        <f t="shared" si="75"/>
        <v>1594.31531294246</v>
      </c>
    </row>
    <row r="1177" spans="1:23">
      <c r="A1177" s="18">
        <v>1176</v>
      </c>
      <c r="B1177" s="15">
        <v>80</v>
      </c>
      <c r="C1177" s="14" t="s">
        <v>18</v>
      </c>
      <c r="D1177" s="16">
        <v>2018</v>
      </c>
      <c r="E1177" s="14" t="s">
        <v>153</v>
      </c>
      <c r="F1177" s="16">
        <v>6</v>
      </c>
      <c r="G1177" s="16" t="s">
        <v>1532</v>
      </c>
      <c r="H1177" s="17">
        <v>18.301295426268304</v>
      </c>
      <c r="I1177" s="17">
        <v>725.81640616473453</v>
      </c>
      <c r="J1177" s="17">
        <v>9.6109920559001676</v>
      </c>
      <c r="K1177" s="17">
        <v>0.68245043444095344</v>
      </c>
      <c r="L1177" s="17">
        <v>170.09280485659662</v>
      </c>
      <c r="M1177" s="17">
        <v>3.9446134329373912</v>
      </c>
      <c r="N1177" s="17">
        <v>5.4259524381208939</v>
      </c>
      <c r="O1177" s="17">
        <v>544.78148268463588</v>
      </c>
      <c r="P1177" s="17">
        <v>0.46772476717893935</v>
      </c>
      <c r="Q1177" s="17">
        <v>1.9314062225144033</v>
      </c>
      <c r="R1177" s="17">
        <v>136.28910514279991</v>
      </c>
      <c r="S1177" s="17">
        <v>1.323176047775023</v>
      </c>
      <c r="T1177" s="19">
        <f t="shared" si="72"/>
        <v>26.341104521344555</v>
      </c>
      <c r="U1177" s="19">
        <f t="shared" si="73"/>
        <v>1576.9797988487669</v>
      </c>
      <c r="V1177" s="19">
        <f t="shared" si="74"/>
        <v>15.346506303791521</v>
      </c>
      <c r="W1177" s="19">
        <f t="shared" si="75"/>
        <v>1618.667409673903</v>
      </c>
    </row>
    <row r="1178" spans="1:23">
      <c r="A1178" s="18">
        <v>1177</v>
      </c>
      <c r="B1178" s="15">
        <v>80</v>
      </c>
      <c r="C1178" s="14" t="s">
        <v>18</v>
      </c>
      <c r="D1178" s="16">
        <v>2020</v>
      </c>
      <c r="E1178" s="14" t="s">
        <v>153</v>
      </c>
      <c r="F1178" s="16">
        <v>6</v>
      </c>
      <c r="G1178" s="16" t="s">
        <v>1532</v>
      </c>
      <c r="H1178" s="17">
        <v>19.727357613012984</v>
      </c>
      <c r="I1178" s="17">
        <v>1324.0911213052598</v>
      </c>
      <c r="J1178" s="17">
        <v>1.8313567924508283</v>
      </c>
      <c r="K1178" s="17">
        <v>3.6716442721578311</v>
      </c>
      <c r="L1178" s="17">
        <v>1061.7906116371275</v>
      </c>
      <c r="M1178" s="17">
        <v>0.31200814903106466</v>
      </c>
      <c r="N1178" s="17">
        <v>5.9044221933767904</v>
      </c>
      <c r="O1178" s="17">
        <v>378.61678686251696</v>
      </c>
      <c r="P1178" s="17">
        <v>0</v>
      </c>
      <c r="Q1178" s="17">
        <v>0</v>
      </c>
      <c r="R1178" s="17">
        <v>0</v>
      </c>
      <c r="S1178" s="17">
        <v>0</v>
      </c>
      <c r="T1178" s="19">
        <f t="shared" si="72"/>
        <v>29.303424078547607</v>
      </c>
      <c r="U1178" s="19">
        <f t="shared" si="73"/>
        <v>2764.4985198049044</v>
      </c>
      <c r="V1178" s="19">
        <f t="shared" si="74"/>
        <v>2.1433649414818929</v>
      </c>
      <c r="W1178" s="19">
        <f t="shared" si="75"/>
        <v>2795.9453088249343</v>
      </c>
    </row>
    <row r="1179" spans="1:23">
      <c r="A1179" s="18">
        <v>1178</v>
      </c>
      <c r="B1179" s="15">
        <v>80</v>
      </c>
      <c r="C1179" s="14" t="s">
        <v>18</v>
      </c>
      <c r="D1179" s="16">
        <v>2021</v>
      </c>
      <c r="E1179" s="14" t="s">
        <v>153</v>
      </c>
      <c r="F1179" s="16">
        <v>6</v>
      </c>
      <c r="G1179" s="16" t="s">
        <v>1532</v>
      </c>
      <c r="H1179" s="17">
        <v>17.30059532920826</v>
      </c>
      <c r="I1179" s="17">
        <v>1370.4187620947914</v>
      </c>
      <c r="J1179" s="17">
        <v>0.96726700729657178</v>
      </c>
      <c r="K1179" s="17">
        <v>5.093312331473423</v>
      </c>
      <c r="L1179" s="17">
        <v>905.97453252036701</v>
      </c>
      <c r="M1179" s="17">
        <v>1.5705201246146865</v>
      </c>
      <c r="N1179" s="17">
        <v>1.2255899585370713</v>
      </c>
      <c r="O1179" s="17">
        <v>409.59298970511833</v>
      </c>
      <c r="P1179" s="17">
        <v>1.1902879404281011E-2</v>
      </c>
      <c r="Q1179" s="17">
        <v>2.8650720912800529</v>
      </c>
      <c r="R1179" s="17">
        <v>855.4859093458964</v>
      </c>
      <c r="S1179" s="17">
        <v>0.20393908091534704</v>
      </c>
      <c r="T1179" s="19">
        <f t="shared" si="72"/>
        <v>26.484569710498807</v>
      </c>
      <c r="U1179" s="19">
        <f t="shared" si="73"/>
        <v>3541.4721936661731</v>
      </c>
      <c r="V1179" s="19">
        <f t="shared" si="74"/>
        <v>2.7536290922308861</v>
      </c>
      <c r="W1179" s="19">
        <f t="shared" si="75"/>
        <v>3570.7103924689027</v>
      </c>
    </row>
    <row r="1180" spans="1:23">
      <c r="A1180" s="18">
        <v>1179</v>
      </c>
      <c r="B1180" s="15">
        <v>80</v>
      </c>
      <c r="C1180" s="14" t="s">
        <v>18</v>
      </c>
      <c r="D1180" s="16">
        <v>2022</v>
      </c>
      <c r="E1180" s="14" t="s">
        <v>153</v>
      </c>
      <c r="F1180" s="16">
        <v>6</v>
      </c>
      <c r="G1180" s="16" t="s">
        <v>1532</v>
      </c>
      <c r="H1180" s="17">
        <v>12.037286493438836</v>
      </c>
      <c r="I1180" s="17">
        <v>1380.7861873654297</v>
      </c>
      <c r="J1180" s="17">
        <v>1.1512704699440202</v>
      </c>
      <c r="K1180" s="17">
        <v>9.0683464073178932</v>
      </c>
      <c r="L1180" s="17">
        <v>1649.409931059356</v>
      </c>
      <c r="M1180" s="17">
        <v>2.008064339766483</v>
      </c>
      <c r="N1180" s="17">
        <v>0.33105317343169915</v>
      </c>
      <c r="O1180" s="17">
        <v>16.282145867463818</v>
      </c>
      <c r="P1180" s="17">
        <v>3.6506272058592006E-2</v>
      </c>
      <c r="Q1180" s="17">
        <v>0.72655373754008579</v>
      </c>
      <c r="R1180" s="17">
        <v>100.31243121726695</v>
      </c>
      <c r="S1180" s="17">
        <v>0</v>
      </c>
      <c r="T1180" s="19">
        <f t="shared" si="72"/>
        <v>22.163239811728516</v>
      </c>
      <c r="U1180" s="19">
        <f t="shared" si="73"/>
        <v>3146.7906955095164</v>
      </c>
      <c r="V1180" s="19">
        <f t="shared" si="74"/>
        <v>3.1958410817690952</v>
      </c>
      <c r="W1180" s="19">
        <f t="shared" si="75"/>
        <v>3172.1497764030141</v>
      </c>
    </row>
    <row r="1181" spans="1:23">
      <c r="A1181" s="18">
        <v>1180</v>
      </c>
      <c r="B1181" s="15">
        <v>81</v>
      </c>
      <c r="C1181" s="14" t="s">
        <v>99</v>
      </c>
      <c r="D1181" s="16">
        <v>2015</v>
      </c>
      <c r="E1181" s="14" t="s">
        <v>155</v>
      </c>
      <c r="F1181" s="16">
        <v>6</v>
      </c>
      <c r="G1181" s="16" t="s">
        <v>1532</v>
      </c>
      <c r="H1181" s="17">
        <v>18.198684437837439</v>
      </c>
      <c r="I1181" s="17">
        <v>672.39498222350608</v>
      </c>
      <c r="J1181" s="17">
        <v>124.62425181212809</v>
      </c>
      <c r="K1181" s="17">
        <v>1.124104461036161</v>
      </c>
      <c r="L1181" s="17">
        <v>95.799878344615735</v>
      </c>
      <c r="M1181" s="17">
        <v>5.4039379760783102E-2</v>
      </c>
      <c r="N1181" s="17">
        <v>20.753456217853149</v>
      </c>
      <c r="O1181" s="17">
        <v>2286.1152735576652</v>
      </c>
      <c r="P1181" s="17">
        <v>0.436783478095498</v>
      </c>
      <c r="Q1181" s="17">
        <v>0</v>
      </c>
      <c r="R1181" s="17">
        <v>0</v>
      </c>
      <c r="S1181" s="17">
        <v>0</v>
      </c>
      <c r="T1181" s="19">
        <f t="shared" si="72"/>
        <v>40.076245116726753</v>
      </c>
      <c r="U1181" s="19">
        <f t="shared" si="73"/>
        <v>3054.310134125787</v>
      </c>
      <c r="V1181" s="19">
        <f t="shared" si="74"/>
        <v>125.11507466998437</v>
      </c>
      <c r="W1181" s="19">
        <f t="shared" si="75"/>
        <v>3219.5014539124982</v>
      </c>
    </row>
    <row r="1182" spans="1:23">
      <c r="A1182" s="18">
        <v>1181</v>
      </c>
      <c r="B1182" s="15">
        <v>81</v>
      </c>
      <c r="C1182" s="14" t="s">
        <v>99</v>
      </c>
      <c r="D1182" s="16">
        <v>2016</v>
      </c>
      <c r="E1182" s="14" t="s">
        <v>155</v>
      </c>
      <c r="F1182" s="16">
        <v>6</v>
      </c>
      <c r="G1182" s="16" t="s">
        <v>1532</v>
      </c>
      <c r="H1182" s="17">
        <v>14.439060211504865</v>
      </c>
      <c r="I1182" s="17">
        <v>433.08156381257476</v>
      </c>
      <c r="J1182" s="17">
        <v>158.96975101172919</v>
      </c>
      <c r="K1182" s="17">
        <v>0.18311592419394537</v>
      </c>
      <c r="L1182" s="17">
        <v>103.83602813071178</v>
      </c>
      <c r="M1182" s="17">
        <v>0</v>
      </c>
      <c r="N1182" s="17">
        <v>37.653417687810432</v>
      </c>
      <c r="O1182" s="17">
        <v>5860.0363940074967</v>
      </c>
      <c r="P1182" s="17">
        <v>1.4113692942709699</v>
      </c>
      <c r="Q1182" s="17">
        <v>0</v>
      </c>
      <c r="R1182" s="17">
        <v>0</v>
      </c>
      <c r="S1182" s="17">
        <v>0</v>
      </c>
      <c r="T1182" s="19">
        <f t="shared" si="72"/>
        <v>52.27559382350924</v>
      </c>
      <c r="U1182" s="19">
        <f t="shared" si="73"/>
        <v>6396.9539859507831</v>
      </c>
      <c r="V1182" s="19">
        <f t="shared" si="74"/>
        <v>160.38112030600016</v>
      </c>
      <c r="W1182" s="19">
        <f t="shared" si="75"/>
        <v>6609.6107000802931</v>
      </c>
    </row>
    <row r="1183" spans="1:23">
      <c r="A1183" s="18">
        <v>1182</v>
      </c>
      <c r="B1183" s="15">
        <v>81</v>
      </c>
      <c r="C1183" s="14" t="s">
        <v>99</v>
      </c>
      <c r="D1183" s="16">
        <v>2017</v>
      </c>
      <c r="E1183" s="14" t="s">
        <v>155</v>
      </c>
      <c r="F1183" s="16">
        <v>6</v>
      </c>
      <c r="G1183" s="16" t="s">
        <v>1532</v>
      </c>
      <c r="H1183" s="17">
        <v>14.99635710591672</v>
      </c>
      <c r="I1183" s="17">
        <v>807.18225351739125</v>
      </c>
      <c r="J1183" s="17">
        <v>108.61180161287572</v>
      </c>
      <c r="K1183" s="17">
        <v>1.3142607084604936</v>
      </c>
      <c r="L1183" s="17">
        <v>216.08561843005094</v>
      </c>
      <c r="M1183" s="17">
        <v>0</v>
      </c>
      <c r="N1183" s="17">
        <v>39.076451521850736</v>
      </c>
      <c r="O1183" s="17">
        <v>4156.5336167326859</v>
      </c>
      <c r="P1183" s="17">
        <v>2.0314580858798545</v>
      </c>
      <c r="Q1183" s="17">
        <v>0</v>
      </c>
      <c r="R1183" s="17">
        <v>0</v>
      </c>
      <c r="S1183" s="17">
        <v>0</v>
      </c>
      <c r="T1183" s="19">
        <f t="shared" si="72"/>
        <v>55.387069336227952</v>
      </c>
      <c r="U1183" s="19">
        <f t="shared" si="73"/>
        <v>5179.8014886801284</v>
      </c>
      <c r="V1183" s="19">
        <f t="shared" si="74"/>
        <v>110.64325969875557</v>
      </c>
      <c r="W1183" s="19">
        <f t="shared" si="75"/>
        <v>5345.8318177151114</v>
      </c>
    </row>
    <row r="1184" spans="1:23">
      <c r="A1184" s="18">
        <v>1183</v>
      </c>
      <c r="B1184" s="15">
        <v>81</v>
      </c>
      <c r="C1184" s="14" t="s">
        <v>99</v>
      </c>
      <c r="D1184" s="16">
        <v>2018</v>
      </c>
      <c r="E1184" s="14" t="s">
        <v>155</v>
      </c>
      <c r="F1184" s="16">
        <v>6</v>
      </c>
      <c r="G1184" s="16" t="s">
        <v>1532</v>
      </c>
      <c r="H1184" s="17">
        <v>1.9877766524232738</v>
      </c>
      <c r="I1184" s="17">
        <v>221.65952739106194</v>
      </c>
      <c r="J1184" s="17">
        <v>1.0269625616531124E-2</v>
      </c>
      <c r="K1184" s="17">
        <v>0.54752638423598077</v>
      </c>
      <c r="L1184" s="17">
        <v>302.99539377086313</v>
      </c>
      <c r="M1184" s="17">
        <v>0</v>
      </c>
      <c r="N1184" s="17">
        <v>14.696754783921946</v>
      </c>
      <c r="O1184" s="17">
        <v>1661.9681123809637</v>
      </c>
      <c r="P1184" s="17">
        <v>0</v>
      </c>
      <c r="Q1184" s="17">
        <v>2.5213800708374035E-2</v>
      </c>
      <c r="R1184" s="17">
        <v>1.4985383043371427</v>
      </c>
      <c r="S1184" s="17">
        <v>0</v>
      </c>
      <c r="T1184" s="19">
        <f t="shared" si="72"/>
        <v>17.257271621289576</v>
      </c>
      <c r="U1184" s="19">
        <f t="shared" si="73"/>
        <v>2188.1215718472263</v>
      </c>
      <c r="V1184" s="19">
        <f t="shared" si="74"/>
        <v>1.0269625616531124E-2</v>
      </c>
      <c r="W1184" s="19">
        <f t="shared" si="75"/>
        <v>2205.3891130941324</v>
      </c>
    </row>
    <row r="1185" spans="1:23">
      <c r="A1185" s="18">
        <v>1184</v>
      </c>
      <c r="B1185" s="15">
        <v>81</v>
      </c>
      <c r="C1185" s="14" t="s">
        <v>99</v>
      </c>
      <c r="D1185" s="16">
        <v>2019</v>
      </c>
      <c r="E1185" s="14" t="s">
        <v>155</v>
      </c>
      <c r="F1185" s="16">
        <v>6</v>
      </c>
      <c r="G1185" s="16" t="s">
        <v>1532</v>
      </c>
      <c r="H1185" s="17">
        <v>2.0338122492061039</v>
      </c>
      <c r="I1185" s="17">
        <v>238.14999545045086</v>
      </c>
      <c r="J1185" s="17">
        <v>2.4499322117178188E-3</v>
      </c>
      <c r="K1185" s="17">
        <v>1.9124007060900265</v>
      </c>
      <c r="L1185" s="17">
        <v>650.82244474572576</v>
      </c>
      <c r="M1185" s="17">
        <v>0</v>
      </c>
      <c r="N1185" s="17">
        <v>7.8067669993903612</v>
      </c>
      <c r="O1185" s="17">
        <v>1404.4973908335685</v>
      </c>
      <c r="P1185" s="17">
        <v>0</v>
      </c>
      <c r="Q1185" s="17">
        <v>1.7320133574762742E-2</v>
      </c>
      <c r="R1185" s="17">
        <v>8.0583320442944117</v>
      </c>
      <c r="S1185" s="17">
        <v>0</v>
      </c>
      <c r="T1185" s="19">
        <f t="shared" si="72"/>
        <v>11.770300088261255</v>
      </c>
      <c r="U1185" s="19">
        <f t="shared" si="73"/>
        <v>2301.5281630740396</v>
      </c>
      <c r="V1185" s="19">
        <f t="shared" si="74"/>
        <v>2.4499322117178188E-3</v>
      </c>
      <c r="W1185" s="19">
        <f t="shared" si="75"/>
        <v>2313.3009130945125</v>
      </c>
    </row>
    <row r="1186" spans="1:23">
      <c r="A1186" s="18">
        <v>1185</v>
      </c>
      <c r="B1186" s="15">
        <v>81</v>
      </c>
      <c r="C1186" s="14" t="s">
        <v>99</v>
      </c>
      <c r="D1186" s="16">
        <v>2020</v>
      </c>
      <c r="E1186" s="14" t="s">
        <v>155</v>
      </c>
      <c r="F1186" s="16">
        <v>6</v>
      </c>
      <c r="G1186" s="16" t="s">
        <v>1532</v>
      </c>
      <c r="H1186" s="17">
        <v>4.4654414272386225</v>
      </c>
      <c r="I1186" s="17">
        <v>299.70679260347873</v>
      </c>
      <c r="J1186" s="17">
        <v>0.71289940931669649</v>
      </c>
      <c r="K1186" s="17">
        <v>2.2491246645001732</v>
      </c>
      <c r="L1186" s="17">
        <v>806.96517419085546</v>
      </c>
      <c r="M1186" s="17">
        <v>7.002029542164083E-2</v>
      </c>
      <c r="N1186" s="17">
        <v>2.5917653380958372</v>
      </c>
      <c r="O1186" s="17">
        <v>250.01326655938428</v>
      </c>
      <c r="P1186" s="17">
        <v>0.28152753043767864</v>
      </c>
      <c r="Q1186" s="17">
        <v>0</v>
      </c>
      <c r="R1186" s="17">
        <v>0</v>
      </c>
      <c r="S1186" s="17">
        <v>0</v>
      </c>
      <c r="T1186" s="19">
        <f t="shared" si="72"/>
        <v>9.306331429834632</v>
      </c>
      <c r="U1186" s="19">
        <f t="shared" si="73"/>
        <v>1356.6852333537183</v>
      </c>
      <c r="V1186" s="19">
        <f t="shared" si="74"/>
        <v>1.0644472351760159</v>
      </c>
      <c r="W1186" s="19">
        <f t="shared" si="75"/>
        <v>1367.056012018729</v>
      </c>
    </row>
    <row r="1187" spans="1:23">
      <c r="A1187" s="18">
        <v>1186</v>
      </c>
      <c r="B1187" s="15">
        <v>81</v>
      </c>
      <c r="C1187" s="14" t="s">
        <v>99</v>
      </c>
      <c r="D1187" s="16">
        <v>2021</v>
      </c>
      <c r="E1187" s="14" t="s">
        <v>155</v>
      </c>
      <c r="F1187" s="16">
        <v>6</v>
      </c>
      <c r="G1187" s="16" t="s">
        <v>1532</v>
      </c>
      <c r="H1187" s="17">
        <v>4.154197755136626</v>
      </c>
      <c r="I1187" s="17">
        <v>423.84496600395613</v>
      </c>
      <c r="J1187" s="17">
        <v>2.4010250286269816E-3</v>
      </c>
      <c r="K1187" s="17">
        <v>4.8861809606317417</v>
      </c>
      <c r="L1187" s="17">
        <v>1376.8318633126225</v>
      </c>
      <c r="M1187" s="17">
        <v>0</v>
      </c>
      <c r="N1187" s="17">
        <v>14.77941770391687</v>
      </c>
      <c r="O1187" s="17">
        <v>1288.7109378093339</v>
      </c>
      <c r="P1187" s="17">
        <v>0.4033341938590142</v>
      </c>
      <c r="Q1187" s="17">
        <v>0.42824403663622096</v>
      </c>
      <c r="R1187" s="17">
        <v>3267.6819813841371</v>
      </c>
      <c r="S1187" s="17">
        <v>0</v>
      </c>
      <c r="T1187" s="19">
        <f t="shared" si="72"/>
        <v>24.248040456321462</v>
      </c>
      <c r="U1187" s="19">
        <f t="shared" si="73"/>
        <v>6357.06974851005</v>
      </c>
      <c r="V1187" s="19">
        <f t="shared" si="74"/>
        <v>0.40573521888764119</v>
      </c>
      <c r="W1187" s="19">
        <f t="shared" si="75"/>
        <v>6381.7235241852586</v>
      </c>
    </row>
    <row r="1188" spans="1:23">
      <c r="A1188" s="18">
        <v>1187</v>
      </c>
      <c r="B1188" s="15">
        <v>81</v>
      </c>
      <c r="C1188" s="14" t="s">
        <v>99</v>
      </c>
      <c r="D1188" s="16">
        <v>2022</v>
      </c>
      <c r="E1188" s="14" t="s">
        <v>155</v>
      </c>
      <c r="F1188" s="16">
        <v>6</v>
      </c>
      <c r="G1188" s="16" t="s">
        <v>1532</v>
      </c>
      <c r="H1188" s="17">
        <v>3.8311634616268071</v>
      </c>
      <c r="I1188" s="17">
        <v>443.02078501272513</v>
      </c>
      <c r="J1188" s="17">
        <v>3.7180299953754321E-3</v>
      </c>
      <c r="K1188" s="17">
        <v>2.4208479190976275</v>
      </c>
      <c r="L1188" s="17">
        <v>831.86588140893127</v>
      </c>
      <c r="M1188" s="17">
        <v>0</v>
      </c>
      <c r="N1188" s="17">
        <v>12.647488492176517</v>
      </c>
      <c r="O1188" s="17">
        <v>388.46501713540181</v>
      </c>
      <c r="P1188" s="17">
        <v>0</v>
      </c>
      <c r="Q1188" s="17">
        <v>1.5772532517449322E-2</v>
      </c>
      <c r="R1188" s="17">
        <v>10.931069438957236</v>
      </c>
      <c r="S1188" s="17">
        <v>0</v>
      </c>
      <c r="T1188" s="19">
        <f t="shared" si="72"/>
        <v>18.915272405418403</v>
      </c>
      <c r="U1188" s="19">
        <f t="shared" si="73"/>
        <v>1674.2827529960152</v>
      </c>
      <c r="V1188" s="19">
        <f t="shared" si="74"/>
        <v>3.7180299953754321E-3</v>
      </c>
      <c r="W1188" s="19">
        <f t="shared" si="75"/>
        <v>1693.2017434314289</v>
      </c>
    </row>
    <row r="1189" spans="1:23">
      <c r="A1189" s="18">
        <v>1188</v>
      </c>
      <c r="B1189" s="15">
        <v>82</v>
      </c>
      <c r="C1189" s="14" t="s">
        <v>32</v>
      </c>
      <c r="D1189" s="16">
        <v>2007</v>
      </c>
      <c r="E1189" s="14" t="s">
        <v>155</v>
      </c>
      <c r="F1189" s="16">
        <v>7</v>
      </c>
      <c r="G1189" s="16" t="s">
        <v>1532</v>
      </c>
      <c r="H1189" s="17">
        <v>10.56923624864775</v>
      </c>
      <c r="I1189" s="17">
        <v>3375.1343516684692</v>
      </c>
      <c r="J1189" s="17">
        <v>0.2440043272031289</v>
      </c>
      <c r="K1189" s="17">
        <v>3.3266519097944576</v>
      </c>
      <c r="L1189" s="17">
        <v>860.56281534492803</v>
      </c>
      <c r="M1189" s="17">
        <v>0</v>
      </c>
      <c r="N1189" s="17">
        <v>3.0648015311641839</v>
      </c>
      <c r="O1189" s="17">
        <v>289.00055787634182</v>
      </c>
      <c r="P1189" s="17">
        <v>0</v>
      </c>
      <c r="Q1189" s="17">
        <v>0</v>
      </c>
      <c r="R1189" s="17">
        <v>0</v>
      </c>
      <c r="S1189" s="17">
        <v>0</v>
      </c>
      <c r="T1189" s="19">
        <f t="shared" si="72"/>
        <v>16.96068968960639</v>
      </c>
      <c r="U1189" s="19">
        <f t="shared" si="73"/>
        <v>4524.6977248897392</v>
      </c>
      <c r="V1189" s="19">
        <f t="shared" si="74"/>
        <v>0.2440043272031289</v>
      </c>
      <c r="W1189" s="19">
        <f t="shared" si="75"/>
        <v>4541.9024189065494</v>
      </c>
    </row>
    <row r="1190" spans="1:23">
      <c r="A1190" s="18">
        <v>1189</v>
      </c>
      <c r="B1190" s="15">
        <v>82</v>
      </c>
      <c r="C1190" s="14" t="s">
        <v>32</v>
      </c>
      <c r="D1190" s="16">
        <v>2008</v>
      </c>
      <c r="E1190" s="14" t="s">
        <v>155</v>
      </c>
      <c r="F1190" s="16">
        <v>7</v>
      </c>
      <c r="G1190" s="16" t="s">
        <v>1532</v>
      </c>
      <c r="H1190" s="17">
        <v>19.299551613180888</v>
      </c>
      <c r="I1190" s="17">
        <v>38.195180912954385</v>
      </c>
      <c r="J1190" s="17">
        <v>0</v>
      </c>
      <c r="K1190" s="17">
        <v>5.0320345636370476</v>
      </c>
      <c r="L1190" s="17">
        <v>19.678331575902455</v>
      </c>
      <c r="M1190" s="17">
        <v>0</v>
      </c>
      <c r="N1190" s="17">
        <v>17.896780324711465</v>
      </c>
      <c r="O1190" s="17">
        <v>58.277020189580419</v>
      </c>
      <c r="P1190" s="17">
        <v>0</v>
      </c>
      <c r="Q1190" s="17">
        <v>3.7865170963218642</v>
      </c>
      <c r="R1190" s="17">
        <v>9.2098537194693133</v>
      </c>
      <c r="S1190" s="17">
        <v>0</v>
      </c>
      <c r="T1190" s="19">
        <f t="shared" si="72"/>
        <v>46.014883597851266</v>
      </c>
      <c r="U1190" s="19">
        <f t="shared" si="73"/>
        <v>125.36038639790657</v>
      </c>
      <c r="V1190" s="19">
        <f t="shared" si="74"/>
        <v>0</v>
      </c>
      <c r="W1190" s="19">
        <f t="shared" si="75"/>
        <v>171.37526999575783</v>
      </c>
    </row>
    <row r="1191" spans="1:23">
      <c r="A1191" s="18">
        <v>1190</v>
      </c>
      <c r="B1191" s="15">
        <v>82</v>
      </c>
      <c r="C1191" s="14" t="s">
        <v>32</v>
      </c>
      <c r="D1191" s="16">
        <v>2009</v>
      </c>
      <c r="E1191" s="14" t="s">
        <v>155</v>
      </c>
      <c r="F1191" s="16">
        <v>7</v>
      </c>
      <c r="G1191" s="16" t="s">
        <v>1532</v>
      </c>
      <c r="H1191" s="17">
        <v>24.04</v>
      </c>
      <c r="I1191" s="17">
        <v>1512.89</v>
      </c>
      <c r="J1191" s="17">
        <v>0.46</v>
      </c>
      <c r="K1191" s="17">
        <v>8.35</v>
      </c>
      <c r="L1191" s="17">
        <v>1614.9</v>
      </c>
      <c r="M1191" s="17">
        <v>0</v>
      </c>
      <c r="N1191" s="17">
        <v>50</v>
      </c>
      <c r="O1191" s="17">
        <v>3795.82</v>
      </c>
      <c r="P1191" s="17">
        <v>0.35</v>
      </c>
      <c r="Q1191" s="17">
        <v>1</v>
      </c>
      <c r="R1191" s="17">
        <v>0.03</v>
      </c>
      <c r="S1191" s="17">
        <v>0</v>
      </c>
      <c r="T1191" s="19">
        <f t="shared" si="72"/>
        <v>83.39</v>
      </c>
      <c r="U1191" s="19">
        <f t="shared" si="73"/>
        <v>6923.64</v>
      </c>
      <c r="V1191" s="19">
        <f t="shared" si="74"/>
        <v>0.81</v>
      </c>
      <c r="W1191" s="19">
        <f t="shared" si="75"/>
        <v>7007.8400000000011</v>
      </c>
    </row>
    <row r="1192" spans="1:23">
      <c r="A1192" s="18">
        <v>1191</v>
      </c>
      <c r="B1192" s="15">
        <v>82</v>
      </c>
      <c r="C1192" s="14" t="s">
        <v>32</v>
      </c>
      <c r="D1192" s="16">
        <v>2010</v>
      </c>
      <c r="E1192" s="14" t="s">
        <v>155</v>
      </c>
      <c r="F1192" s="16">
        <v>7</v>
      </c>
      <c r="G1192" s="16" t="s">
        <v>1532</v>
      </c>
      <c r="H1192" s="17">
        <v>34.299999999999997</v>
      </c>
      <c r="I1192" s="17">
        <v>2457.73</v>
      </c>
      <c r="J1192" s="17">
        <v>1.36</v>
      </c>
      <c r="K1192" s="17">
        <v>23.89</v>
      </c>
      <c r="L1192" s="17">
        <v>4865.1000000000004</v>
      </c>
      <c r="M1192" s="17">
        <v>0</v>
      </c>
      <c r="N1192" s="17">
        <v>35.47</v>
      </c>
      <c r="O1192" s="17">
        <v>10156.56</v>
      </c>
      <c r="P1192" s="17">
        <v>0.75</v>
      </c>
      <c r="Q1192" s="17">
        <v>0</v>
      </c>
      <c r="R1192" s="17">
        <v>0</v>
      </c>
      <c r="S1192" s="17">
        <v>0</v>
      </c>
      <c r="T1192" s="19">
        <f t="shared" si="72"/>
        <v>93.66</v>
      </c>
      <c r="U1192" s="19">
        <f t="shared" si="73"/>
        <v>17479.39</v>
      </c>
      <c r="V1192" s="19">
        <f t="shared" si="74"/>
        <v>2.1100000000000003</v>
      </c>
      <c r="W1192" s="19">
        <f t="shared" si="75"/>
        <v>17575.16</v>
      </c>
    </row>
    <row r="1193" spans="1:23">
      <c r="A1193" s="18">
        <v>1192</v>
      </c>
      <c r="B1193" s="15">
        <v>82</v>
      </c>
      <c r="C1193" s="14" t="s">
        <v>32</v>
      </c>
      <c r="D1193" s="16">
        <v>2011</v>
      </c>
      <c r="E1193" s="14" t="s">
        <v>155</v>
      </c>
      <c r="F1193" s="16">
        <v>7</v>
      </c>
      <c r="G1193" s="16" t="s">
        <v>1532</v>
      </c>
      <c r="H1193" s="17">
        <v>13.89</v>
      </c>
      <c r="I1193" s="17">
        <v>1015.62</v>
      </c>
      <c r="J1193" s="17">
        <v>1.48</v>
      </c>
      <c r="K1193" s="17">
        <v>2.54</v>
      </c>
      <c r="L1193" s="17">
        <v>729.89</v>
      </c>
      <c r="M1193" s="17">
        <v>0</v>
      </c>
      <c r="N1193" s="17">
        <v>30.44</v>
      </c>
      <c r="O1193" s="17">
        <v>1862.85</v>
      </c>
      <c r="P1193" s="17">
        <v>1.87</v>
      </c>
      <c r="Q1193" s="17">
        <v>1.88</v>
      </c>
      <c r="R1193" s="17">
        <v>0.01</v>
      </c>
      <c r="S1193" s="17">
        <v>0</v>
      </c>
      <c r="T1193" s="19">
        <f t="shared" si="72"/>
        <v>48.750000000000007</v>
      </c>
      <c r="U1193" s="19">
        <f t="shared" si="73"/>
        <v>3608.37</v>
      </c>
      <c r="V1193" s="19">
        <f t="shared" si="74"/>
        <v>3.35</v>
      </c>
      <c r="W1193" s="19">
        <f t="shared" si="75"/>
        <v>3660.47</v>
      </c>
    </row>
    <row r="1194" spans="1:23">
      <c r="A1194" s="18">
        <v>1193</v>
      </c>
      <c r="B1194" s="15">
        <v>82</v>
      </c>
      <c r="C1194" s="14" t="s">
        <v>32</v>
      </c>
      <c r="D1194" s="16">
        <v>2012</v>
      </c>
      <c r="E1194" s="14" t="s">
        <v>155</v>
      </c>
      <c r="F1194" s="16">
        <v>7</v>
      </c>
      <c r="G1194" s="16" t="s">
        <v>1532</v>
      </c>
      <c r="H1194" s="17">
        <v>15.93</v>
      </c>
      <c r="I1194" s="17">
        <v>780.05</v>
      </c>
      <c r="J1194" s="17">
        <v>0</v>
      </c>
      <c r="K1194" s="17">
        <v>3.56</v>
      </c>
      <c r="L1194" s="17">
        <v>1047.28</v>
      </c>
      <c r="M1194" s="17">
        <v>0</v>
      </c>
      <c r="N1194" s="17">
        <v>23.01</v>
      </c>
      <c r="O1194" s="17">
        <v>1674.2</v>
      </c>
      <c r="P1194" s="17">
        <v>0</v>
      </c>
      <c r="Q1194" s="17">
        <v>2.4</v>
      </c>
      <c r="R1194" s="17">
        <v>0.06</v>
      </c>
      <c r="S1194" s="17">
        <v>0</v>
      </c>
      <c r="T1194" s="19">
        <f t="shared" si="72"/>
        <v>44.9</v>
      </c>
      <c r="U1194" s="19">
        <f t="shared" si="73"/>
        <v>3501.5899999999997</v>
      </c>
      <c r="V1194" s="19">
        <f t="shared" si="74"/>
        <v>0</v>
      </c>
      <c r="W1194" s="19">
        <f t="shared" si="75"/>
        <v>3546.49</v>
      </c>
    </row>
    <row r="1195" spans="1:23">
      <c r="A1195" s="18">
        <v>1194</v>
      </c>
      <c r="B1195" s="15">
        <v>82</v>
      </c>
      <c r="C1195" s="14" t="s">
        <v>32</v>
      </c>
      <c r="D1195" s="16">
        <v>2013</v>
      </c>
      <c r="E1195" s="14" t="s">
        <v>155</v>
      </c>
      <c r="F1195" s="16">
        <v>7</v>
      </c>
      <c r="G1195" s="16" t="s">
        <v>1532</v>
      </c>
      <c r="H1195" s="17">
        <v>44.42</v>
      </c>
      <c r="I1195" s="17">
        <v>2324.6799999999998</v>
      </c>
      <c r="J1195" s="17">
        <v>0</v>
      </c>
      <c r="K1195" s="17">
        <v>0.73</v>
      </c>
      <c r="L1195" s="17">
        <v>309.38</v>
      </c>
      <c r="M1195" s="17">
        <v>0</v>
      </c>
      <c r="N1195" s="17">
        <v>30.43</v>
      </c>
      <c r="O1195" s="17">
        <v>1898.56</v>
      </c>
      <c r="P1195" s="17">
        <v>0</v>
      </c>
      <c r="Q1195" s="17">
        <v>2.38</v>
      </c>
      <c r="R1195" s="17">
        <v>0.02</v>
      </c>
      <c r="S1195" s="17">
        <v>0</v>
      </c>
      <c r="T1195" s="19">
        <f t="shared" si="72"/>
        <v>77.959999999999994</v>
      </c>
      <c r="U1195" s="19">
        <f t="shared" si="73"/>
        <v>4532.6400000000003</v>
      </c>
      <c r="V1195" s="19">
        <f t="shared" si="74"/>
        <v>0</v>
      </c>
      <c r="W1195" s="19">
        <f t="shared" si="75"/>
        <v>4610.6000000000004</v>
      </c>
    </row>
    <row r="1196" spans="1:23">
      <c r="A1196" s="18">
        <v>1195</v>
      </c>
      <c r="B1196" s="15">
        <v>82</v>
      </c>
      <c r="C1196" s="14" t="s">
        <v>32</v>
      </c>
      <c r="D1196" s="16">
        <v>2014</v>
      </c>
      <c r="E1196" s="14" t="s">
        <v>155</v>
      </c>
      <c r="F1196" s="16">
        <v>7</v>
      </c>
      <c r="G1196" s="16" t="s">
        <v>1532</v>
      </c>
      <c r="H1196" s="17">
        <v>66.64</v>
      </c>
      <c r="I1196" s="17">
        <v>2771.76</v>
      </c>
      <c r="J1196" s="17">
        <v>0</v>
      </c>
      <c r="K1196" s="17">
        <v>1.1200000000000001</v>
      </c>
      <c r="L1196" s="17">
        <v>229.54</v>
      </c>
      <c r="M1196" s="17">
        <v>0</v>
      </c>
      <c r="N1196" s="17">
        <v>28.87</v>
      </c>
      <c r="O1196" s="17">
        <v>3777.51</v>
      </c>
      <c r="P1196" s="17">
        <v>0</v>
      </c>
      <c r="Q1196" s="17">
        <v>2.3199999999999998</v>
      </c>
      <c r="R1196" s="17">
        <v>0.12</v>
      </c>
      <c r="S1196" s="17">
        <v>0</v>
      </c>
      <c r="T1196" s="19">
        <f t="shared" si="72"/>
        <v>98.95</v>
      </c>
      <c r="U1196" s="19">
        <f t="shared" si="73"/>
        <v>6778.93</v>
      </c>
      <c r="V1196" s="19">
        <f t="shared" si="74"/>
        <v>0</v>
      </c>
      <c r="W1196" s="19">
        <f t="shared" si="75"/>
        <v>6877.88</v>
      </c>
    </row>
    <row r="1197" spans="1:23">
      <c r="A1197" s="18">
        <v>1196</v>
      </c>
      <c r="B1197" s="15">
        <v>82</v>
      </c>
      <c r="C1197" s="14" t="s">
        <v>32</v>
      </c>
      <c r="D1197" s="16">
        <v>2015</v>
      </c>
      <c r="E1197" s="14" t="s">
        <v>155</v>
      </c>
      <c r="F1197" s="16">
        <v>7</v>
      </c>
      <c r="G1197" s="16" t="s">
        <v>1532</v>
      </c>
      <c r="H1197" s="17">
        <v>20.487298626420209</v>
      </c>
      <c r="I1197" s="17">
        <v>674.90208580634214</v>
      </c>
      <c r="J1197" s="17">
        <v>0</v>
      </c>
      <c r="K1197" s="17">
        <v>1.9978972358826519</v>
      </c>
      <c r="L1197" s="17">
        <v>765.96072579277597</v>
      </c>
      <c r="M1197" s="17">
        <v>0</v>
      </c>
      <c r="N1197" s="17">
        <v>64.146017749137982</v>
      </c>
      <c r="O1197" s="17">
        <v>5389.9838335877002</v>
      </c>
      <c r="P1197" s="17">
        <v>0</v>
      </c>
      <c r="Q1197" s="17">
        <v>0</v>
      </c>
      <c r="R1197" s="17">
        <v>0</v>
      </c>
      <c r="S1197" s="17">
        <v>0</v>
      </c>
      <c r="T1197" s="19">
        <f t="shared" si="72"/>
        <v>86.631213611440842</v>
      </c>
      <c r="U1197" s="19">
        <f t="shared" si="73"/>
        <v>6830.8466451868189</v>
      </c>
      <c r="V1197" s="19">
        <f t="shared" si="74"/>
        <v>0</v>
      </c>
      <c r="W1197" s="19">
        <f t="shared" si="75"/>
        <v>6917.4778587982601</v>
      </c>
    </row>
    <row r="1198" spans="1:23">
      <c r="A1198" s="18">
        <v>1197</v>
      </c>
      <c r="B1198" s="15">
        <v>82</v>
      </c>
      <c r="C1198" s="14" t="s">
        <v>32</v>
      </c>
      <c r="D1198" s="16">
        <v>2016</v>
      </c>
      <c r="E1198" s="14" t="s">
        <v>155</v>
      </c>
      <c r="F1198" s="16">
        <v>7</v>
      </c>
      <c r="G1198" s="16" t="s">
        <v>1532</v>
      </c>
      <c r="H1198" s="17">
        <v>18.270299921831075</v>
      </c>
      <c r="I1198" s="17">
        <v>1032.1612748392056</v>
      </c>
      <c r="J1198" s="17">
        <v>0.22282258396302748</v>
      </c>
      <c r="K1198" s="17">
        <v>0.93572319971475204</v>
      </c>
      <c r="L1198" s="17">
        <v>120.03542286646828</v>
      </c>
      <c r="M1198" s="17">
        <v>0</v>
      </c>
      <c r="N1198" s="17">
        <v>87.886147643275422</v>
      </c>
      <c r="O1198" s="17">
        <v>9268.2019912505657</v>
      </c>
      <c r="P1198" s="17">
        <v>0</v>
      </c>
      <c r="Q1198" s="17">
        <v>0</v>
      </c>
      <c r="R1198" s="17">
        <v>0</v>
      </c>
      <c r="S1198" s="17">
        <v>0</v>
      </c>
      <c r="T1198" s="19">
        <f t="shared" si="72"/>
        <v>107.09217076482125</v>
      </c>
      <c r="U1198" s="19">
        <f t="shared" si="73"/>
        <v>10420.39868895624</v>
      </c>
      <c r="V1198" s="19">
        <f t="shared" si="74"/>
        <v>0.22282258396302748</v>
      </c>
      <c r="W1198" s="19">
        <f t="shared" si="75"/>
        <v>10527.713682305024</v>
      </c>
    </row>
    <row r="1199" spans="1:23">
      <c r="A1199" s="18">
        <v>1198</v>
      </c>
      <c r="B1199" s="15">
        <v>82</v>
      </c>
      <c r="C1199" s="14" t="s">
        <v>32</v>
      </c>
      <c r="D1199" s="16">
        <v>2017</v>
      </c>
      <c r="E1199" s="14" t="s">
        <v>155</v>
      </c>
      <c r="F1199" s="16">
        <v>7</v>
      </c>
      <c r="G1199" s="16" t="s">
        <v>1532</v>
      </c>
      <c r="H1199" s="17">
        <v>13.316638684158104</v>
      </c>
      <c r="I1199" s="17">
        <v>535.28216802784982</v>
      </c>
      <c r="J1199" s="17">
        <v>0</v>
      </c>
      <c r="K1199" s="17">
        <v>1.5976020413002856</v>
      </c>
      <c r="L1199" s="17">
        <v>387.57648710433205</v>
      </c>
      <c r="M1199" s="17">
        <v>0</v>
      </c>
      <c r="N1199" s="17">
        <v>84.237860808362498</v>
      </c>
      <c r="O1199" s="17">
        <v>6830.9275205600297</v>
      </c>
      <c r="P1199" s="17">
        <v>0</v>
      </c>
      <c r="Q1199" s="17">
        <v>1.0663707160676512</v>
      </c>
      <c r="R1199" s="17">
        <v>1350.8981152120505</v>
      </c>
      <c r="S1199" s="17">
        <v>0</v>
      </c>
      <c r="T1199" s="19">
        <f t="shared" si="72"/>
        <v>100.21847224988853</v>
      </c>
      <c r="U1199" s="19">
        <f t="shared" si="73"/>
        <v>9104.6842909042625</v>
      </c>
      <c r="V1199" s="19">
        <f t="shared" si="74"/>
        <v>0</v>
      </c>
      <c r="W1199" s="19">
        <f t="shared" si="75"/>
        <v>9204.9027631541503</v>
      </c>
    </row>
    <row r="1200" spans="1:23">
      <c r="A1200" s="18">
        <v>1199</v>
      </c>
      <c r="B1200" s="15">
        <v>82</v>
      </c>
      <c r="C1200" s="14" t="s">
        <v>32</v>
      </c>
      <c r="D1200" s="16">
        <v>2018</v>
      </c>
      <c r="E1200" s="14" t="s">
        <v>155</v>
      </c>
      <c r="F1200" s="16">
        <v>7</v>
      </c>
      <c r="G1200" s="16" t="s">
        <v>1532</v>
      </c>
      <c r="H1200" s="17">
        <v>7.1676390085384289</v>
      </c>
      <c r="I1200" s="17">
        <v>303.94511629935772</v>
      </c>
      <c r="J1200" s="17">
        <v>0</v>
      </c>
      <c r="K1200" s="17">
        <v>2.1952607875423924</v>
      </c>
      <c r="L1200" s="17">
        <v>378.093333914921</v>
      </c>
      <c r="M1200" s="17">
        <v>0</v>
      </c>
      <c r="N1200" s="17">
        <v>54.331755776801195</v>
      </c>
      <c r="O1200" s="17">
        <v>4389.4547288529275</v>
      </c>
      <c r="P1200" s="17">
        <v>0</v>
      </c>
      <c r="Q1200" s="17">
        <v>0</v>
      </c>
      <c r="R1200" s="17">
        <v>0</v>
      </c>
      <c r="S1200" s="17">
        <v>0</v>
      </c>
      <c r="T1200" s="19">
        <f t="shared" si="72"/>
        <v>63.694655572882013</v>
      </c>
      <c r="U1200" s="19">
        <f t="shared" si="73"/>
        <v>5071.4931790672063</v>
      </c>
      <c r="V1200" s="19">
        <f t="shared" si="74"/>
        <v>0</v>
      </c>
      <c r="W1200" s="19">
        <f t="shared" si="75"/>
        <v>5135.1878346400881</v>
      </c>
    </row>
    <row r="1201" spans="1:23">
      <c r="A1201" s="18">
        <v>1200</v>
      </c>
      <c r="B1201" s="15">
        <v>82</v>
      </c>
      <c r="C1201" s="14" t="s">
        <v>32</v>
      </c>
      <c r="D1201" s="16">
        <v>2019</v>
      </c>
      <c r="E1201" s="14" t="s">
        <v>155</v>
      </c>
      <c r="F1201" s="16">
        <v>7</v>
      </c>
      <c r="G1201" s="16" t="s">
        <v>1532</v>
      </c>
      <c r="H1201" s="17">
        <v>12.376644689638619</v>
      </c>
      <c r="I1201" s="17">
        <v>713.91250759890374</v>
      </c>
      <c r="J1201" s="17">
        <v>0</v>
      </c>
      <c r="K1201" s="17">
        <v>3.8575554622089911</v>
      </c>
      <c r="L1201" s="17">
        <v>986.85795986735502</v>
      </c>
      <c r="M1201" s="17">
        <v>0</v>
      </c>
      <c r="N1201" s="17">
        <v>52.711972218670994</v>
      </c>
      <c r="O1201" s="17">
        <v>5695.0718406174092</v>
      </c>
      <c r="P1201" s="17">
        <v>0.17044502829531488</v>
      </c>
      <c r="Q1201" s="17">
        <v>1.8182577182678936</v>
      </c>
      <c r="R1201" s="17">
        <v>2328.6416735589478</v>
      </c>
      <c r="S1201" s="17">
        <v>0</v>
      </c>
      <c r="T1201" s="19">
        <f t="shared" si="72"/>
        <v>70.764430088786497</v>
      </c>
      <c r="U1201" s="19">
        <f t="shared" si="73"/>
        <v>9724.4839816426156</v>
      </c>
      <c r="V1201" s="19">
        <f t="shared" si="74"/>
        <v>0.17044502829531488</v>
      </c>
      <c r="W1201" s="19">
        <f t="shared" si="75"/>
        <v>9795.4188567596975</v>
      </c>
    </row>
    <row r="1202" spans="1:23">
      <c r="A1202" s="18">
        <v>1201</v>
      </c>
      <c r="B1202" s="15">
        <v>82</v>
      </c>
      <c r="C1202" s="14" t="s">
        <v>32</v>
      </c>
      <c r="D1202" s="16">
        <v>2020</v>
      </c>
      <c r="E1202" s="14" t="s">
        <v>155</v>
      </c>
      <c r="F1202" s="16">
        <v>7</v>
      </c>
      <c r="G1202" s="16" t="s">
        <v>1532</v>
      </c>
      <c r="H1202" s="17">
        <v>7.4181030484304085</v>
      </c>
      <c r="I1202" s="17">
        <v>330.40915005478132</v>
      </c>
      <c r="J1202" s="17">
        <v>0</v>
      </c>
      <c r="K1202" s="17">
        <v>4.6900850170861528</v>
      </c>
      <c r="L1202" s="17">
        <v>1604.4410157924692</v>
      </c>
      <c r="M1202" s="17">
        <v>0</v>
      </c>
      <c r="N1202" s="17">
        <v>112.8153918282309</v>
      </c>
      <c r="O1202" s="17">
        <v>14368.891177628298</v>
      </c>
      <c r="P1202" s="17">
        <v>0</v>
      </c>
      <c r="Q1202" s="17">
        <v>3.8479570577218632E-2</v>
      </c>
      <c r="R1202" s="17">
        <v>33.554185543334647</v>
      </c>
      <c r="S1202" s="17">
        <v>0</v>
      </c>
      <c r="T1202" s="19">
        <f t="shared" si="72"/>
        <v>124.96205946432468</v>
      </c>
      <c r="U1202" s="19">
        <f t="shared" si="73"/>
        <v>16337.295529018884</v>
      </c>
      <c r="V1202" s="19">
        <f t="shared" si="74"/>
        <v>0</v>
      </c>
      <c r="W1202" s="19">
        <f t="shared" si="75"/>
        <v>16462.257588483208</v>
      </c>
    </row>
    <row r="1203" spans="1:23">
      <c r="A1203" s="18">
        <v>1202</v>
      </c>
      <c r="B1203" s="15">
        <v>82</v>
      </c>
      <c r="C1203" s="14" t="s">
        <v>32</v>
      </c>
      <c r="D1203" s="16">
        <v>2021</v>
      </c>
      <c r="E1203" s="14" t="s">
        <v>155</v>
      </c>
      <c r="F1203" s="16">
        <v>7</v>
      </c>
      <c r="G1203" s="16" t="s">
        <v>1532</v>
      </c>
      <c r="H1203" s="17">
        <v>20.679207270338335</v>
      </c>
      <c r="I1203" s="17">
        <v>975.08717836417384</v>
      </c>
      <c r="J1203" s="17">
        <v>0</v>
      </c>
      <c r="K1203" s="17">
        <v>6.2627979123325668</v>
      </c>
      <c r="L1203" s="17">
        <v>2202.3096609365307</v>
      </c>
      <c r="M1203" s="17">
        <v>0</v>
      </c>
      <c r="N1203" s="17">
        <v>45.395817365597281</v>
      </c>
      <c r="O1203" s="17">
        <v>4002.3421584729372</v>
      </c>
      <c r="P1203" s="17">
        <v>0</v>
      </c>
      <c r="Q1203" s="17">
        <v>0.64186284170955143</v>
      </c>
      <c r="R1203" s="17">
        <v>288.96336362640972</v>
      </c>
      <c r="S1203" s="17">
        <v>0</v>
      </c>
      <c r="T1203" s="19">
        <f t="shared" si="72"/>
        <v>72.979685389977732</v>
      </c>
      <c r="U1203" s="19">
        <f t="shared" si="73"/>
        <v>7468.7023614000518</v>
      </c>
      <c r="V1203" s="19">
        <f t="shared" si="74"/>
        <v>0</v>
      </c>
      <c r="W1203" s="19">
        <f t="shared" si="75"/>
        <v>7541.6820467900297</v>
      </c>
    </row>
    <row r="1204" spans="1:23">
      <c r="A1204" s="18">
        <v>1203</v>
      </c>
      <c r="B1204" s="15">
        <v>82</v>
      </c>
      <c r="C1204" s="14" t="s">
        <v>32</v>
      </c>
      <c r="D1204" s="16">
        <v>2022</v>
      </c>
      <c r="E1204" s="14" t="s">
        <v>155</v>
      </c>
      <c r="F1204" s="16">
        <v>7</v>
      </c>
      <c r="G1204" s="16" t="s">
        <v>1532</v>
      </c>
      <c r="H1204" s="17">
        <v>11.904159669825351</v>
      </c>
      <c r="I1204" s="17">
        <v>665.89262918037457</v>
      </c>
      <c r="J1204" s="17">
        <v>0</v>
      </c>
      <c r="K1204" s="17">
        <v>7.7064849851979638</v>
      </c>
      <c r="L1204" s="17">
        <v>2144.1137034376416</v>
      </c>
      <c r="M1204" s="17">
        <v>0</v>
      </c>
      <c r="N1204" s="17">
        <v>1.0016426371876588</v>
      </c>
      <c r="O1204" s="17">
        <v>61.453912359128992</v>
      </c>
      <c r="P1204" s="17">
        <v>0</v>
      </c>
      <c r="Q1204" s="17">
        <v>0.12112504632785941</v>
      </c>
      <c r="R1204" s="17">
        <v>18.670223426111068</v>
      </c>
      <c r="S1204" s="17">
        <v>0</v>
      </c>
      <c r="T1204" s="19">
        <f t="shared" si="72"/>
        <v>20.73341233853883</v>
      </c>
      <c r="U1204" s="19">
        <f t="shared" si="73"/>
        <v>2890.1304684032561</v>
      </c>
      <c r="V1204" s="19">
        <f t="shared" si="74"/>
        <v>0</v>
      </c>
      <c r="W1204" s="19">
        <f t="shared" si="75"/>
        <v>2910.8638807417951</v>
      </c>
    </row>
    <row r="1205" spans="1:23">
      <c r="A1205" s="18">
        <v>1204</v>
      </c>
      <c r="B1205" s="15">
        <v>83</v>
      </c>
      <c r="C1205" s="14" t="s">
        <v>4</v>
      </c>
      <c r="D1205" s="16">
        <v>2007</v>
      </c>
      <c r="E1205" s="14" t="s">
        <v>153</v>
      </c>
      <c r="F1205" s="16">
        <v>7</v>
      </c>
      <c r="G1205" s="16" t="s">
        <v>1532</v>
      </c>
      <c r="H1205" s="17">
        <v>17.340000000000003</v>
      </c>
      <c r="I1205" s="17">
        <v>1167.78</v>
      </c>
      <c r="J1205" s="17">
        <v>19.460000000000004</v>
      </c>
      <c r="K1205" s="17">
        <v>0</v>
      </c>
      <c r="L1205" s="17">
        <v>0</v>
      </c>
      <c r="M1205" s="17">
        <v>0</v>
      </c>
      <c r="N1205" s="17">
        <v>0</v>
      </c>
      <c r="O1205" s="17">
        <v>0</v>
      </c>
      <c r="P1205" s="17">
        <v>0</v>
      </c>
      <c r="Q1205" s="17">
        <v>0</v>
      </c>
      <c r="R1205" s="17">
        <v>0</v>
      </c>
      <c r="S1205" s="17">
        <v>0</v>
      </c>
      <c r="T1205" s="19">
        <f t="shared" si="72"/>
        <v>17.340000000000003</v>
      </c>
      <c r="U1205" s="19">
        <f t="shared" si="73"/>
        <v>1167.78</v>
      </c>
      <c r="V1205" s="19">
        <f t="shared" si="74"/>
        <v>19.460000000000004</v>
      </c>
      <c r="W1205" s="19">
        <f t="shared" si="75"/>
        <v>1204.58</v>
      </c>
    </row>
    <row r="1206" spans="1:23">
      <c r="A1206" s="18">
        <v>1205</v>
      </c>
      <c r="B1206" s="15">
        <v>83</v>
      </c>
      <c r="C1206" s="14" t="s">
        <v>4</v>
      </c>
      <c r="D1206" s="16">
        <v>2008</v>
      </c>
      <c r="E1206" s="14" t="s">
        <v>153</v>
      </c>
      <c r="F1206" s="16">
        <v>7</v>
      </c>
      <c r="G1206" s="16" t="s">
        <v>1532</v>
      </c>
      <c r="H1206" s="17">
        <v>14.29</v>
      </c>
      <c r="I1206" s="17">
        <v>490.25000000000006</v>
      </c>
      <c r="J1206" s="17">
        <v>17.299999999999997</v>
      </c>
      <c r="K1206" s="17">
        <v>0</v>
      </c>
      <c r="L1206" s="17">
        <v>0</v>
      </c>
      <c r="M1206" s="17">
        <v>0</v>
      </c>
      <c r="N1206" s="17">
        <v>0</v>
      </c>
      <c r="O1206" s="17">
        <v>0</v>
      </c>
      <c r="P1206" s="17">
        <v>0</v>
      </c>
      <c r="Q1206" s="17">
        <v>0</v>
      </c>
      <c r="R1206" s="17">
        <v>0</v>
      </c>
      <c r="S1206" s="17">
        <v>0</v>
      </c>
      <c r="T1206" s="19">
        <f t="shared" si="72"/>
        <v>14.29</v>
      </c>
      <c r="U1206" s="19">
        <f t="shared" si="73"/>
        <v>490.25000000000006</v>
      </c>
      <c r="V1206" s="19">
        <f t="shared" si="74"/>
        <v>17.299999999999997</v>
      </c>
      <c r="W1206" s="19">
        <f t="shared" si="75"/>
        <v>521.84</v>
      </c>
    </row>
    <row r="1207" spans="1:23">
      <c r="A1207" s="18">
        <v>1206</v>
      </c>
      <c r="B1207" s="15">
        <v>83</v>
      </c>
      <c r="C1207" s="14" t="s">
        <v>4</v>
      </c>
      <c r="D1207" s="16">
        <v>2009</v>
      </c>
      <c r="E1207" s="14" t="s">
        <v>153</v>
      </c>
      <c r="F1207" s="16">
        <v>7</v>
      </c>
      <c r="G1207" s="16" t="s">
        <v>1532</v>
      </c>
      <c r="H1207" s="17">
        <v>18.95</v>
      </c>
      <c r="I1207" s="17">
        <v>1138.71</v>
      </c>
      <c r="J1207" s="17">
        <v>28.81</v>
      </c>
      <c r="K1207" s="17">
        <v>23.32</v>
      </c>
      <c r="L1207" s="17">
        <v>3336.24</v>
      </c>
      <c r="M1207" s="17">
        <v>0</v>
      </c>
      <c r="N1207" s="17">
        <v>1.81</v>
      </c>
      <c r="O1207" s="17">
        <v>217.46</v>
      </c>
      <c r="P1207" s="17">
        <v>1.8</v>
      </c>
      <c r="Q1207" s="17">
        <v>0</v>
      </c>
      <c r="R1207" s="17">
        <v>0</v>
      </c>
      <c r="S1207" s="17">
        <v>0</v>
      </c>
      <c r="T1207" s="19">
        <f t="shared" si="72"/>
        <v>44.08</v>
      </c>
      <c r="U1207" s="19">
        <f t="shared" si="73"/>
        <v>4692.41</v>
      </c>
      <c r="V1207" s="19">
        <f t="shared" si="74"/>
        <v>30.61</v>
      </c>
      <c r="W1207" s="19">
        <f t="shared" si="75"/>
        <v>4767.0999999999995</v>
      </c>
    </row>
    <row r="1208" spans="1:23">
      <c r="A1208" s="18">
        <v>1207</v>
      </c>
      <c r="B1208" s="15">
        <v>83</v>
      </c>
      <c r="C1208" s="14" t="s">
        <v>4</v>
      </c>
      <c r="D1208" s="16">
        <v>2010</v>
      </c>
      <c r="E1208" s="14" t="s">
        <v>153</v>
      </c>
      <c r="F1208" s="16">
        <v>7</v>
      </c>
      <c r="G1208" s="16" t="s">
        <v>1532</v>
      </c>
      <c r="H1208" s="17">
        <v>18.52</v>
      </c>
      <c r="I1208" s="17">
        <v>953.18</v>
      </c>
      <c r="J1208" s="17">
        <v>26.78</v>
      </c>
      <c r="K1208" s="17">
        <v>10.45</v>
      </c>
      <c r="L1208" s="17">
        <v>1808.93</v>
      </c>
      <c r="M1208" s="17">
        <v>0.72</v>
      </c>
      <c r="N1208" s="17">
        <v>0</v>
      </c>
      <c r="O1208" s="17">
        <v>0</v>
      </c>
      <c r="P1208" s="17">
        <v>1.44</v>
      </c>
      <c r="Q1208" s="17">
        <v>0</v>
      </c>
      <c r="R1208" s="17">
        <v>0</v>
      </c>
      <c r="S1208" s="17">
        <v>0</v>
      </c>
      <c r="T1208" s="19">
        <f t="shared" si="72"/>
        <v>28.97</v>
      </c>
      <c r="U1208" s="19">
        <f t="shared" si="73"/>
        <v>2762.11</v>
      </c>
      <c r="V1208" s="19">
        <f t="shared" si="74"/>
        <v>28.94</v>
      </c>
      <c r="W1208" s="19">
        <f t="shared" si="75"/>
        <v>2820.02</v>
      </c>
    </row>
    <row r="1209" spans="1:23">
      <c r="A1209" s="18">
        <v>1208</v>
      </c>
      <c r="B1209" s="15">
        <v>83</v>
      </c>
      <c r="C1209" s="14" t="s">
        <v>4</v>
      </c>
      <c r="D1209" s="16">
        <v>2011</v>
      </c>
      <c r="E1209" s="14" t="s">
        <v>153</v>
      </c>
      <c r="F1209" s="16">
        <v>7</v>
      </c>
      <c r="G1209" s="16" t="s">
        <v>1532</v>
      </c>
      <c r="H1209" s="17">
        <v>9.0399999999999991</v>
      </c>
      <c r="I1209" s="17">
        <v>926.62</v>
      </c>
      <c r="J1209" s="17">
        <v>1.56</v>
      </c>
      <c r="K1209" s="17">
        <v>3.21</v>
      </c>
      <c r="L1209" s="17">
        <v>1312.67</v>
      </c>
      <c r="M1209" s="17">
        <v>0</v>
      </c>
      <c r="N1209" s="17">
        <v>7.87</v>
      </c>
      <c r="O1209" s="17">
        <v>483.34</v>
      </c>
      <c r="P1209" s="17">
        <v>0.19</v>
      </c>
      <c r="Q1209" s="17">
        <v>1.8</v>
      </c>
      <c r="R1209" s="17">
        <v>0.01</v>
      </c>
      <c r="S1209" s="17">
        <v>0</v>
      </c>
      <c r="T1209" s="19">
        <f t="shared" si="72"/>
        <v>21.92</v>
      </c>
      <c r="U1209" s="19">
        <f t="shared" si="73"/>
        <v>2722.6400000000003</v>
      </c>
      <c r="V1209" s="19">
        <f t="shared" si="74"/>
        <v>1.75</v>
      </c>
      <c r="W1209" s="19">
        <f t="shared" si="75"/>
        <v>2746.3100000000004</v>
      </c>
    </row>
    <row r="1210" spans="1:23">
      <c r="A1210" s="18">
        <v>1209</v>
      </c>
      <c r="B1210" s="15">
        <v>83</v>
      </c>
      <c r="C1210" s="14" t="s">
        <v>4</v>
      </c>
      <c r="D1210" s="16">
        <v>2012</v>
      </c>
      <c r="E1210" s="14" t="s">
        <v>153</v>
      </c>
      <c r="F1210" s="16">
        <v>7</v>
      </c>
      <c r="G1210" s="16" t="s">
        <v>1532</v>
      </c>
      <c r="H1210" s="17">
        <v>8.31</v>
      </c>
      <c r="I1210" s="17">
        <v>325.44</v>
      </c>
      <c r="J1210" s="17">
        <v>4.8499999999999996</v>
      </c>
      <c r="K1210" s="17">
        <v>3.96</v>
      </c>
      <c r="L1210" s="17">
        <v>589.73</v>
      </c>
      <c r="M1210" s="17">
        <v>0</v>
      </c>
      <c r="N1210" s="17">
        <v>0.36</v>
      </c>
      <c r="O1210" s="17">
        <v>3.56</v>
      </c>
      <c r="P1210" s="17">
        <v>0</v>
      </c>
      <c r="Q1210" s="17">
        <v>0.04</v>
      </c>
      <c r="R1210" s="17">
        <v>0</v>
      </c>
      <c r="S1210" s="17">
        <v>0</v>
      </c>
      <c r="T1210" s="19">
        <f t="shared" si="72"/>
        <v>12.669999999999998</v>
      </c>
      <c r="U1210" s="19">
        <f t="shared" si="73"/>
        <v>918.73</v>
      </c>
      <c r="V1210" s="19">
        <f t="shared" si="74"/>
        <v>4.8499999999999996</v>
      </c>
      <c r="W1210" s="19">
        <f t="shared" si="75"/>
        <v>936.25</v>
      </c>
    </row>
    <row r="1211" spans="1:23">
      <c r="A1211" s="18">
        <v>1210</v>
      </c>
      <c r="B1211" s="15">
        <v>83</v>
      </c>
      <c r="C1211" s="14" t="s">
        <v>4</v>
      </c>
      <c r="D1211" s="16">
        <v>2013</v>
      </c>
      <c r="E1211" s="14" t="s">
        <v>153</v>
      </c>
      <c r="F1211" s="16">
        <v>7</v>
      </c>
      <c r="G1211" s="16" t="s">
        <v>1532</v>
      </c>
      <c r="H1211" s="17">
        <v>4.33</v>
      </c>
      <c r="I1211" s="17">
        <v>140.54</v>
      </c>
      <c r="J1211" s="17">
        <v>1.43</v>
      </c>
      <c r="K1211" s="17">
        <v>4.1900000000000004</v>
      </c>
      <c r="L1211" s="17">
        <v>925.95</v>
      </c>
      <c r="M1211" s="17">
        <v>0</v>
      </c>
      <c r="N1211" s="17">
        <v>0</v>
      </c>
      <c r="O1211" s="17">
        <v>0</v>
      </c>
      <c r="P1211" s="17">
        <v>0</v>
      </c>
      <c r="Q1211" s="17">
        <v>0</v>
      </c>
      <c r="R1211" s="17">
        <v>0</v>
      </c>
      <c r="S1211" s="17">
        <v>0</v>
      </c>
      <c r="T1211" s="19">
        <f t="shared" si="72"/>
        <v>8.52</v>
      </c>
      <c r="U1211" s="19">
        <f t="shared" si="73"/>
        <v>1066.49</v>
      </c>
      <c r="V1211" s="19">
        <f t="shared" si="74"/>
        <v>1.43</v>
      </c>
      <c r="W1211" s="19">
        <f t="shared" si="75"/>
        <v>1076.44</v>
      </c>
    </row>
    <row r="1212" spans="1:23">
      <c r="A1212" s="18">
        <v>1211</v>
      </c>
      <c r="B1212" s="15">
        <v>83</v>
      </c>
      <c r="C1212" s="14" t="s">
        <v>4</v>
      </c>
      <c r="D1212" s="16">
        <v>2014</v>
      </c>
      <c r="E1212" s="14" t="s">
        <v>153</v>
      </c>
      <c r="F1212" s="16">
        <v>7</v>
      </c>
      <c r="G1212" s="16" t="s">
        <v>1532</v>
      </c>
      <c r="H1212" s="17">
        <v>5.46</v>
      </c>
      <c r="I1212" s="17">
        <v>153.41999999999999</v>
      </c>
      <c r="J1212" s="17">
        <v>2.14</v>
      </c>
      <c r="K1212" s="17">
        <v>2.19</v>
      </c>
      <c r="L1212" s="17">
        <v>382.35</v>
      </c>
      <c r="M1212" s="17">
        <v>0</v>
      </c>
      <c r="N1212" s="17">
        <v>0</v>
      </c>
      <c r="O1212" s="17">
        <v>0</v>
      </c>
      <c r="P1212" s="17">
        <v>0</v>
      </c>
      <c r="Q1212" s="17">
        <v>7.0000000000000007E-2</v>
      </c>
      <c r="R1212" s="17">
        <v>0</v>
      </c>
      <c r="S1212" s="17">
        <v>0.81</v>
      </c>
      <c r="T1212" s="19">
        <f t="shared" si="72"/>
        <v>7.7200000000000006</v>
      </c>
      <c r="U1212" s="19">
        <f t="shared" si="73"/>
        <v>535.77</v>
      </c>
      <c r="V1212" s="19">
        <f t="shared" si="74"/>
        <v>2.95</v>
      </c>
      <c r="W1212" s="19">
        <f t="shared" si="75"/>
        <v>546.44000000000005</v>
      </c>
    </row>
    <row r="1213" spans="1:23">
      <c r="A1213" s="18">
        <v>1212</v>
      </c>
      <c r="B1213" s="15">
        <v>83</v>
      </c>
      <c r="C1213" s="14" t="s">
        <v>4</v>
      </c>
      <c r="D1213" s="16">
        <v>2015</v>
      </c>
      <c r="E1213" s="14" t="s">
        <v>153</v>
      </c>
      <c r="F1213" s="16">
        <v>7</v>
      </c>
      <c r="G1213" s="16" t="s">
        <v>1532</v>
      </c>
      <c r="H1213" s="17">
        <v>4.3771439706187598</v>
      </c>
      <c r="I1213" s="17">
        <v>149.21608512765329</v>
      </c>
      <c r="J1213" s="17">
        <v>3.572362317796915</v>
      </c>
      <c r="K1213" s="17">
        <v>1.150036641829296</v>
      </c>
      <c r="L1213" s="17">
        <v>126.4582304326277</v>
      </c>
      <c r="M1213" s="17">
        <v>0</v>
      </c>
      <c r="N1213" s="17">
        <v>3.0499557332810002E-4</v>
      </c>
      <c r="O1213" s="17">
        <v>2.03330382218758E-2</v>
      </c>
      <c r="P1213" s="17">
        <v>0</v>
      </c>
      <c r="Q1213" s="17">
        <v>6.7607352087737001E-3</v>
      </c>
      <c r="R1213" s="17">
        <v>0.70987719692123907</v>
      </c>
      <c r="S1213" s="17">
        <v>0</v>
      </c>
      <c r="T1213" s="19">
        <f t="shared" si="72"/>
        <v>5.5342463432301585</v>
      </c>
      <c r="U1213" s="19">
        <f t="shared" si="73"/>
        <v>276.40452579542409</v>
      </c>
      <c r="V1213" s="19">
        <f t="shared" si="74"/>
        <v>3.572362317796915</v>
      </c>
      <c r="W1213" s="19">
        <f t="shared" si="75"/>
        <v>285.51113445645115</v>
      </c>
    </row>
    <row r="1214" spans="1:23">
      <c r="A1214" s="18">
        <v>1213</v>
      </c>
      <c r="B1214" s="15">
        <v>83</v>
      </c>
      <c r="C1214" s="14" t="s">
        <v>4</v>
      </c>
      <c r="D1214" s="16">
        <v>2016</v>
      </c>
      <c r="E1214" s="14" t="s">
        <v>153</v>
      </c>
      <c r="F1214" s="16">
        <v>7</v>
      </c>
      <c r="G1214" s="16" t="s">
        <v>1532</v>
      </c>
      <c r="H1214" s="17">
        <v>4.497052243878926</v>
      </c>
      <c r="I1214" s="17">
        <v>181.30437899368425</v>
      </c>
      <c r="J1214" s="17">
        <v>6.0976158400177978</v>
      </c>
      <c r="K1214" s="17">
        <v>1.4232285654253545</v>
      </c>
      <c r="L1214" s="17">
        <v>175.81569417493728</v>
      </c>
      <c r="M1214" s="17">
        <v>0</v>
      </c>
      <c r="N1214" s="17">
        <v>0.12507879222336205</v>
      </c>
      <c r="O1214" s="17">
        <v>0.75047275334017227</v>
      </c>
      <c r="P1214" s="17">
        <v>0</v>
      </c>
      <c r="Q1214" s="17">
        <v>0</v>
      </c>
      <c r="R1214" s="17">
        <v>0</v>
      </c>
      <c r="S1214" s="17">
        <v>0</v>
      </c>
      <c r="T1214" s="19">
        <f t="shared" si="72"/>
        <v>6.0453596015276423</v>
      </c>
      <c r="U1214" s="19">
        <f t="shared" si="73"/>
        <v>357.87054592196165</v>
      </c>
      <c r="V1214" s="19">
        <f t="shared" si="74"/>
        <v>6.0976158400177978</v>
      </c>
      <c r="W1214" s="19">
        <f t="shared" si="75"/>
        <v>370.0135213635071</v>
      </c>
    </row>
    <row r="1215" spans="1:23">
      <c r="A1215" s="18">
        <v>1214</v>
      </c>
      <c r="B1215" s="15">
        <v>83</v>
      </c>
      <c r="C1215" s="14" t="s">
        <v>4</v>
      </c>
      <c r="D1215" s="16">
        <v>2017</v>
      </c>
      <c r="E1215" s="14" t="s">
        <v>153</v>
      </c>
      <c r="F1215" s="16">
        <v>7</v>
      </c>
      <c r="G1215" s="16" t="s">
        <v>1532</v>
      </c>
      <c r="H1215" s="17">
        <v>3.0668800545611661</v>
      </c>
      <c r="I1215" s="17">
        <v>151.23197408344603</v>
      </c>
      <c r="J1215" s="17">
        <v>3.7298447254310059</v>
      </c>
      <c r="K1215" s="17">
        <v>1.3362525623985211</v>
      </c>
      <c r="L1215" s="17">
        <v>96.319461828496586</v>
      </c>
      <c r="M1215" s="17">
        <v>0</v>
      </c>
      <c r="N1215" s="17">
        <v>0</v>
      </c>
      <c r="O1215" s="17">
        <v>0</v>
      </c>
      <c r="P1215" s="17">
        <v>0</v>
      </c>
      <c r="Q1215" s="17">
        <v>0</v>
      </c>
      <c r="R1215" s="17">
        <v>0</v>
      </c>
      <c r="S1215" s="17">
        <v>0.66580123150132331</v>
      </c>
      <c r="T1215" s="19">
        <f t="shared" si="72"/>
        <v>4.4031326169596872</v>
      </c>
      <c r="U1215" s="19">
        <f t="shared" si="73"/>
        <v>247.55143591194263</v>
      </c>
      <c r="V1215" s="19">
        <f t="shared" si="74"/>
        <v>4.395645956932329</v>
      </c>
      <c r="W1215" s="19">
        <f t="shared" si="75"/>
        <v>256.35021448583467</v>
      </c>
    </row>
    <row r="1216" spans="1:23">
      <c r="A1216" s="18">
        <v>1215</v>
      </c>
      <c r="B1216" s="15">
        <v>83</v>
      </c>
      <c r="C1216" s="14" t="s">
        <v>4</v>
      </c>
      <c r="D1216" s="16">
        <v>2018</v>
      </c>
      <c r="E1216" s="14" t="s">
        <v>153</v>
      </c>
      <c r="F1216" s="16">
        <v>7</v>
      </c>
      <c r="G1216" s="16" t="s">
        <v>1532</v>
      </c>
      <c r="H1216" s="17">
        <v>3.5404564662333176</v>
      </c>
      <c r="I1216" s="17">
        <v>142.67341591499513</v>
      </c>
      <c r="J1216" s="17">
        <v>3.7223293826444714</v>
      </c>
      <c r="K1216" s="17">
        <v>1.7920592268840103</v>
      </c>
      <c r="L1216" s="17">
        <v>302.64589860518015</v>
      </c>
      <c r="M1216" s="17">
        <v>0</v>
      </c>
      <c r="N1216" s="17">
        <v>0.38586671721169818</v>
      </c>
      <c r="O1216" s="17">
        <v>3.8586671721169821</v>
      </c>
      <c r="P1216" s="17">
        <v>0</v>
      </c>
      <c r="Q1216" s="17">
        <v>0</v>
      </c>
      <c r="R1216" s="17">
        <v>0</v>
      </c>
      <c r="S1216" s="17">
        <v>0</v>
      </c>
      <c r="T1216" s="19">
        <f t="shared" si="72"/>
        <v>5.7183824103290259</v>
      </c>
      <c r="U1216" s="19">
        <f t="shared" si="73"/>
        <v>449.17798169229229</v>
      </c>
      <c r="V1216" s="19">
        <f t="shared" si="74"/>
        <v>3.7223293826444714</v>
      </c>
      <c r="W1216" s="19">
        <f t="shared" si="75"/>
        <v>458.61869348526579</v>
      </c>
    </row>
    <row r="1217" spans="1:23">
      <c r="A1217" s="18">
        <v>1216</v>
      </c>
      <c r="B1217" s="15">
        <v>83</v>
      </c>
      <c r="C1217" s="14" t="s">
        <v>4</v>
      </c>
      <c r="D1217" s="16">
        <v>2019</v>
      </c>
      <c r="E1217" s="14" t="s">
        <v>153</v>
      </c>
      <c r="F1217" s="16">
        <v>7</v>
      </c>
      <c r="G1217" s="16" t="s">
        <v>1532</v>
      </c>
      <c r="H1217" s="17">
        <v>9.7958161241743333</v>
      </c>
      <c r="I1217" s="17">
        <v>825.65773032937204</v>
      </c>
      <c r="J1217" s="17">
        <v>1.5180938464520553</v>
      </c>
      <c r="K1217" s="17">
        <v>4.8296032325883074</v>
      </c>
      <c r="L1217" s="17">
        <v>416.18154979349009</v>
      </c>
      <c r="M1217" s="17">
        <v>0</v>
      </c>
      <c r="N1217" s="17">
        <v>0</v>
      </c>
      <c r="O1217" s="17">
        <v>0</v>
      </c>
      <c r="P1217" s="17">
        <v>0</v>
      </c>
      <c r="Q1217" s="17">
        <v>0</v>
      </c>
      <c r="R1217" s="17">
        <v>0</v>
      </c>
      <c r="S1217" s="17">
        <v>0</v>
      </c>
      <c r="T1217" s="19">
        <f t="shared" si="72"/>
        <v>14.625419356762642</v>
      </c>
      <c r="U1217" s="19">
        <f t="shared" si="73"/>
        <v>1241.8392801228622</v>
      </c>
      <c r="V1217" s="19">
        <f t="shared" si="74"/>
        <v>1.5180938464520553</v>
      </c>
      <c r="W1217" s="19">
        <f t="shared" si="75"/>
        <v>1257.9827933260769</v>
      </c>
    </row>
    <row r="1218" spans="1:23">
      <c r="A1218" s="18">
        <v>1217</v>
      </c>
      <c r="B1218" s="15">
        <v>83</v>
      </c>
      <c r="C1218" s="14" t="s">
        <v>4</v>
      </c>
      <c r="D1218" s="16">
        <v>2020</v>
      </c>
      <c r="E1218" s="14" t="s">
        <v>153</v>
      </c>
      <c r="F1218" s="16">
        <v>7</v>
      </c>
      <c r="G1218" s="16" t="s">
        <v>1532</v>
      </c>
      <c r="H1218" s="17">
        <v>6.8528246338143894</v>
      </c>
      <c r="I1218" s="17">
        <v>439.44039668918083</v>
      </c>
      <c r="J1218" s="17">
        <v>4.9285394769819391</v>
      </c>
      <c r="K1218" s="17">
        <v>4.5839300273786598</v>
      </c>
      <c r="L1218" s="17">
        <v>758.982173732349</v>
      </c>
      <c r="M1218" s="17">
        <v>0</v>
      </c>
      <c r="N1218" s="17">
        <v>0</v>
      </c>
      <c r="O1218" s="17">
        <v>0</v>
      </c>
      <c r="P1218" s="17">
        <v>0</v>
      </c>
      <c r="Q1218" s="17">
        <v>0</v>
      </c>
      <c r="R1218" s="17">
        <v>0</v>
      </c>
      <c r="S1218" s="17">
        <v>0</v>
      </c>
      <c r="T1218" s="19">
        <f t="shared" ref="T1218:T1281" si="76">SUM(H1218,K1218,N1218,Q1218)</f>
        <v>11.436754661193049</v>
      </c>
      <c r="U1218" s="19">
        <f t="shared" ref="U1218:U1281" si="77">SUM(I1218,L1218,O1218,R1218)</f>
        <v>1198.4225704215298</v>
      </c>
      <c r="V1218" s="19">
        <f t="shared" ref="V1218:V1281" si="78">SUM(J1218,M1218,P1218,S1218)</f>
        <v>4.9285394769819391</v>
      </c>
      <c r="W1218" s="19">
        <f t="shared" ref="W1218:W1281" si="79">SUM(T1218:V1218)</f>
        <v>1214.787864559705</v>
      </c>
    </row>
    <row r="1219" spans="1:23">
      <c r="A1219" s="18">
        <v>1218</v>
      </c>
      <c r="B1219" s="15">
        <v>83</v>
      </c>
      <c r="C1219" s="14" t="s">
        <v>4</v>
      </c>
      <c r="D1219" s="16">
        <v>2021</v>
      </c>
      <c r="E1219" s="14" t="s">
        <v>153</v>
      </c>
      <c r="F1219" s="16">
        <v>7</v>
      </c>
      <c r="G1219" s="16" t="s">
        <v>1532</v>
      </c>
      <c r="H1219" s="17">
        <v>5.282740022720275</v>
      </c>
      <c r="I1219" s="17">
        <v>205.26609264351458</v>
      </c>
      <c r="J1219" s="17">
        <v>0</v>
      </c>
      <c r="K1219" s="17">
        <v>3.7617556190213293</v>
      </c>
      <c r="L1219" s="17">
        <v>568.21565150919957</v>
      </c>
      <c r="M1219" s="17">
        <v>0</v>
      </c>
      <c r="N1219" s="17">
        <v>2.8283557527949123E-2</v>
      </c>
      <c r="O1219" s="17">
        <v>0.22626846022359298</v>
      </c>
      <c r="P1219" s="17">
        <v>0</v>
      </c>
      <c r="Q1219" s="17">
        <v>0</v>
      </c>
      <c r="R1219" s="17">
        <v>0</v>
      </c>
      <c r="S1219" s="17">
        <v>0</v>
      </c>
      <c r="T1219" s="19">
        <f t="shared" si="76"/>
        <v>9.0727791992695543</v>
      </c>
      <c r="U1219" s="19">
        <f t="shared" si="77"/>
        <v>773.70801261293764</v>
      </c>
      <c r="V1219" s="19">
        <f t="shared" si="78"/>
        <v>0</v>
      </c>
      <c r="W1219" s="19">
        <f t="shared" si="79"/>
        <v>782.78079181220721</v>
      </c>
    </row>
    <row r="1220" spans="1:23">
      <c r="A1220" s="18">
        <v>1219</v>
      </c>
      <c r="B1220" s="15">
        <v>83</v>
      </c>
      <c r="C1220" s="14" t="s">
        <v>4</v>
      </c>
      <c r="D1220" s="16">
        <v>2022</v>
      </c>
      <c r="E1220" s="14" t="s">
        <v>153</v>
      </c>
      <c r="F1220" s="16">
        <v>7</v>
      </c>
      <c r="G1220" s="16" t="s">
        <v>1532</v>
      </c>
      <c r="H1220" s="17">
        <v>5.391471909484788</v>
      </c>
      <c r="I1220" s="17">
        <v>232.37685414954478</v>
      </c>
      <c r="J1220" s="17">
        <v>1.3391567659004047</v>
      </c>
      <c r="K1220" s="17">
        <v>2.9845444317664991</v>
      </c>
      <c r="L1220" s="17">
        <v>348.36038124266918</v>
      </c>
      <c r="M1220" s="17">
        <v>0</v>
      </c>
      <c r="N1220" s="17">
        <v>1.4619914304180266</v>
      </c>
      <c r="O1220" s="17">
        <v>2030.6326769171847</v>
      </c>
      <c r="P1220" s="17">
        <v>0</v>
      </c>
      <c r="Q1220" s="17">
        <v>0.10150645910298658</v>
      </c>
      <c r="R1220" s="17">
        <v>370.09254988948913</v>
      </c>
      <c r="S1220" s="17">
        <v>0</v>
      </c>
      <c r="T1220" s="19">
        <f t="shared" si="76"/>
        <v>9.9395142307722999</v>
      </c>
      <c r="U1220" s="19">
        <f t="shared" si="77"/>
        <v>2981.4624621988874</v>
      </c>
      <c r="V1220" s="19">
        <f t="shared" si="78"/>
        <v>1.3391567659004047</v>
      </c>
      <c r="W1220" s="19">
        <f t="shared" si="79"/>
        <v>2992.74113319556</v>
      </c>
    </row>
    <row r="1221" spans="1:23">
      <c r="A1221" s="18">
        <v>1220</v>
      </c>
      <c r="B1221" s="15">
        <v>84</v>
      </c>
      <c r="C1221" s="14" t="s">
        <v>40</v>
      </c>
      <c r="D1221" s="16">
        <v>2007</v>
      </c>
      <c r="E1221" s="14" t="s">
        <v>155</v>
      </c>
      <c r="F1221" s="16">
        <v>7</v>
      </c>
      <c r="G1221" s="16" t="s">
        <v>1532</v>
      </c>
      <c r="H1221" s="17">
        <v>6.4250825678669647</v>
      </c>
      <c r="I1221" s="17">
        <v>641.9458161687669</v>
      </c>
      <c r="J1221" s="17">
        <v>13.778720946234897</v>
      </c>
      <c r="K1221" s="17">
        <v>6.3455972738110953</v>
      </c>
      <c r="L1221" s="17">
        <v>957.73918565524559</v>
      </c>
      <c r="M1221" s="17">
        <v>0.90220983622534423</v>
      </c>
      <c r="N1221" s="17">
        <v>17.804329303590141</v>
      </c>
      <c r="O1221" s="17">
        <v>1192.4814803151987</v>
      </c>
      <c r="P1221" s="17">
        <v>15.019138874489279</v>
      </c>
      <c r="Q1221" s="17">
        <v>0</v>
      </c>
      <c r="R1221" s="17">
        <v>0</v>
      </c>
      <c r="S1221" s="17">
        <v>0</v>
      </c>
      <c r="T1221" s="19">
        <f t="shared" si="76"/>
        <v>30.575009145268201</v>
      </c>
      <c r="U1221" s="19">
        <f t="shared" si="77"/>
        <v>2792.1664821392114</v>
      </c>
      <c r="V1221" s="19">
        <f t="shared" si="78"/>
        <v>29.70006965694952</v>
      </c>
      <c r="W1221" s="19">
        <f t="shared" si="79"/>
        <v>2852.4415609414291</v>
      </c>
    </row>
    <row r="1222" spans="1:23">
      <c r="A1222" s="18">
        <v>1221</v>
      </c>
      <c r="B1222" s="15">
        <v>84</v>
      </c>
      <c r="C1222" s="14" t="s">
        <v>40</v>
      </c>
      <c r="D1222" s="16">
        <v>2008</v>
      </c>
      <c r="E1222" s="14" t="s">
        <v>155</v>
      </c>
      <c r="F1222" s="16">
        <v>7</v>
      </c>
      <c r="G1222" s="16" t="s">
        <v>1532</v>
      </c>
      <c r="H1222" s="17">
        <v>5.6535137350815692</v>
      </c>
      <c r="I1222" s="17">
        <v>461.2359861921455</v>
      </c>
      <c r="J1222" s="17">
        <v>14.848090216166959</v>
      </c>
      <c r="K1222" s="17">
        <v>9.3320716527660004</v>
      </c>
      <c r="L1222" s="17">
        <v>1691.4689306506527</v>
      </c>
      <c r="M1222" s="17">
        <v>0.75595088782858511</v>
      </c>
      <c r="N1222" s="17">
        <v>19.881166548542645</v>
      </c>
      <c r="O1222" s="17">
        <v>1739.963305785124</v>
      </c>
      <c r="P1222" s="17">
        <v>7.4286064318529856</v>
      </c>
      <c r="Q1222" s="17">
        <v>1.3613665156366672</v>
      </c>
      <c r="R1222" s="17">
        <v>398.63841083112908</v>
      </c>
      <c r="S1222" s="17">
        <v>0.15849543745965852</v>
      </c>
      <c r="T1222" s="19">
        <f t="shared" si="76"/>
        <v>36.228118452026884</v>
      </c>
      <c r="U1222" s="19">
        <f t="shared" si="77"/>
        <v>4291.3066334590521</v>
      </c>
      <c r="V1222" s="19">
        <f t="shared" si="78"/>
        <v>23.191142973308189</v>
      </c>
      <c r="W1222" s="19">
        <f t="shared" si="79"/>
        <v>4350.7258948843873</v>
      </c>
    </row>
    <row r="1223" spans="1:23">
      <c r="A1223" s="18">
        <v>1222</v>
      </c>
      <c r="B1223" s="15">
        <v>84</v>
      </c>
      <c r="C1223" s="14" t="s">
        <v>40</v>
      </c>
      <c r="D1223" s="16">
        <v>2009</v>
      </c>
      <c r="E1223" s="14" t="s">
        <v>155</v>
      </c>
      <c r="F1223" s="16">
        <v>7</v>
      </c>
      <c r="G1223" s="16" t="s">
        <v>1532</v>
      </c>
      <c r="H1223" s="17">
        <v>6.23</v>
      </c>
      <c r="I1223" s="17">
        <v>1523.72</v>
      </c>
      <c r="J1223" s="17">
        <v>4.2300000000000004</v>
      </c>
      <c r="K1223" s="17">
        <v>6.07</v>
      </c>
      <c r="L1223" s="17">
        <v>1199.06</v>
      </c>
      <c r="M1223" s="17">
        <v>0.94</v>
      </c>
      <c r="N1223" s="17">
        <v>16.850000000000001</v>
      </c>
      <c r="O1223" s="17">
        <v>5961.37</v>
      </c>
      <c r="P1223" s="17">
        <v>11.04</v>
      </c>
      <c r="Q1223" s="17">
        <v>0</v>
      </c>
      <c r="R1223" s="17">
        <v>0</v>
      </c>
      <c r="S1223" s="17">
        <v>0</v>
      </c>
      <c r="T1223" s="19">
        <f t="shared" si="76"/>
        <v>29.150000000000002</v>
      </c>
      <c r="U1223" s="19">
        <f t="shared" si="77"/>
        <v>8684.15</v>
      </c>
      <c r="V1223" s="19">
        <f t="shared" si="78"/>
        <v>16.21</v>
      </c>
      <c r="W1223" s="19">
        <f t="shared" si="79"/>
        <v>8729.5099999999984</v>
      </c>
    </row>
    <row r="1224" spans="1:23">
      <c r="A1224" s="18">
        <v>1223</v>
      </c>
      <c r="B1224" s="15">
        <v>84</v>
      </c>
      <c r="C1224" s="14" t="s">
        <v>40</v>
      </c>
      <c r="D1224" s="16">
        <v>2010</v>
      </c>
      <c r="E1224" s="14" t="s">
        <v>155</v>
      </c>
      <c r="F1224" s="16">
        <v>7</v>
      </c>
      <c r="G1224" s="16" t="s">
        <v>1532</v>
      </c>
      <c r="H1224" s="17">
        <v>5.75</v>
      </c>
      <c r="I1224" s="17">
        <v>524.48</v>
      </c>
      <c r="J1224" s="17">
        <v>14.58</v>
      </c>
      <c r="K1224" s="17">
        <v>5.17</v>
      </c>
      <c r="L1224" s="17">
        <v>1142.07</v>
      </c>
      <c r="M1224" s="17">
        <v>2.0299999999999998</v>
      </c>
      <c r="N1224" s="17">
        <v>35.76</v>
      </c>
      <c r="O1224" s="17">
        <v>7238.01</v>
      </c>
      <c r="P1224" s="17">
        <v>4.4400000000000004</v>
      </c>
      <c r="Q1224" s="17">
        <v>0</v>
      </c>
      <c r="R1224" s="17">
        <v>0</v>
      </c>
      <c r="S1224" s="17">
        <v>0</v>
      </c>
      <c r="T1224" s="19">
        <f t="shared" si="76"/>
        <v>46.68</v>
      </c>
      <c r="U1224" s="19">
        <f t="shared" si="77"/>
        <v>8904.56</v>
      </c>
      <c r="V1224" s="19">
        <f t="shared" si="78"/>
        <v>21.05</v>
      </c>
      <c r="W1224" s="19">
        <f t="shared" si="79"/>
        <v>8972.2899999999991</v>
      </c>
    </row>
    <row r="1225" spans="1:23">
      <c r="A1225" s="18">
        <v>1224</v>
      </c>
      <c r="B1225" s="15">
        <v>84</v>
      </c>
      <c r="C1225" s="14" t="s">
        <v>40</v>
      </c>
      <c r="D1225" s="16">
        <v>2011</v>
      </c>
      <c r="E1225" s="14" t="s">
        <v>155</v>
      </c>
      <c r="F1225" s="16">
        <v>7</v>
      </c>
      <c r="G1225" s="16" t="s">
        <v>1532</v>
      </c>
      <c r="H1225" s="17">
        <v>5.1100000000000003</v>
      </c>
      <c r="I1225" s="17">
        <v>456.45</v>
      </c>
      <c r="J1225" s="17">
        <v>11.78</v>
      </c>
      <c r="K1225" s="17">
        <v>5.52</v>
      </c>
      <c r="L1225" s="17">
        <v>1382.49</v>
      </c>
      <c r="M1225" s="17">
        <v>2.33</v>
      </c>
      <c r="N1225" s="17">
        <v>16.170000000000002</v>
      </c>
      <c r="O1225" s="17">
        <v>3342.35</v>
      </c>
      <c r="P1225" s="17">
        <v>7.75</v>
      </c>
      <c r="Q1225" s="17">
        <v>0.6</v>
      </c>
      <c r="R1225" s="17">
        <v>51.3</v>
      </c>
      <c r="S1225" s="17">
        <v>1.07</v>
      </c>
      <c r="T1225" s="19">
        <f t="shared" si="76"/>
        <v>27.400000000000002</v>
      </c>
      <c r="U1225" s="19">
        <f t="shared" si="77"/>
        <v>5232.59</v>
      </c>
      <c r="V1225" s="19">
        <f t="shared" si="78"/>
        <v>22.93</v>
      </c>
      <c r="W1225" s="19">
        <f t="shared" si="79"/>
        <v>5282.92</v>
      </c>
    </row>
    <row r="1226" spans="1:23">
      <c r="A1226" s="18">
        <v>1225</v>
      </c>
      <c r="B1226" s="15">
        <v>84</v>
      </c>
      <c r="C1226" s="14" t="s">
        <v>40</v>
      </c>
      <c r="D1226" s="16">
        <v>2012</v>
      </c>
      <c r="E1226" s="14" t="s">
        <v>155</v>
      </c>
      <c r="F1226" s="16">
        <v>7</v>
      </c>
      <c r="G1226" s="16" t="s">
        <v>1532</v>
      </c>
      <c r="H1226" s="17">
        <v>4.54</v>
      </c>
      <c r="I1226" s="17">
        <v>475.62</v>
      </c>
      <c r="J1226" s="17">
        <v>14.9</v>
      </c>
      <c r="K1226" s="17">
        <v>5.09</v>
      </c>
      <c r="L1226" s="17">
        <v>799.82</v>
      </c>
      <c r="M1226" s="17">
        <v>2.46</v>
      </c>
      <c r="N1226" s="17">
        <v>24.7</v>
      </c>
      <c r="O1226" s="17">
        <v>3380.85</v>
      </c>
      <c r="P1226" s="17">
        <v>17.23</v>
      </c>
      <c r="Q1226" s="17">
        <v>1.39</v>
      </c>
      <c r="R1226" s="17">
        <v>207.17</v>
      </c>
      <c r="S1226" s="17">
        <v>0.97</v>
      </c>
      <c r="T1226" s="19">
        <f t="shared" si="76"/>
        <v>35.72</v>
      </c>
      <c r="U1226" s="19">
        <f t="shared" si="77"/>
        <v>4863.46</v>
      </c>
      <c r="V1226" s="19">
        <f t="shared" si="78"/>
        <v>35.56</v>
      </c>
      <c r="W1226" s="19">
        <f t="shared" si="79"/>
        <v>4934.7400000000007</v>
      </c>
    </row>
    <row r="1227" spans="1:23">
      <c r="A1227" s="18">
        <v>1226</v>
      </c>
      <c r="B1227" s="15">
        <v>84</v>
      </c>
      <c r="C1227" s="14" t="s">
        <v>40</v>
      </c>
      <c r="D1227" s="16">
        <v>2013</v>
      </c>
      <c r="E1227" s="14" t="s">
        <v>155</v>
      </c>
      <c r="F1227" s="16">
        <v>7</v>
      </c>
      <c r="G1227" s="16" t="s">
        <v>1532</v>
      </c>
      <c r="H1227" s="17">
        <v>5.89</v>
      </c>
      <c r="I1227" s="17">
        <v>540.27</v>
      </c>
      <c r="J1227" s="17">
        <v>12.06</v>
      </c>
      <c r="K1227" s="17">
        <v>6.57</v>
      </c>
      <c r="L1227" s="17">
        <v>1231.07</v>
      </c>
      <c r="M1227" s="17">
        <v>1.68</v>
      </c>
      <c r="N1227" s="17">
        <v>34.75</v>
      </c>
      <c r="O1227" s="17">
        <v>4347.55</v>
      </c>
      <c r="P1227" s="17">
        <v>11.08</v>
      </c>
      <c r="Q1227" s="17">
        <v>3.78</v>
      </c>
      <c r="R1227" s="17">
        <v>41708.559999999998</v>
      </c>
      <c r="S1227" s="17">
        <v>0.72</v>
      </c>
      <c r="T1227" s="19">
        <f t="shared" si="76"/>
        <v>50.99</v>
      </c>
      <c r="U1227" s="19">
        <f t="shared" si="77"/>
        <v>47827.45</v>
      </c>
      <c r="V1227" s="19">
        <f t="shared" si="78"/>
        <v>25.54</v>
      </c>
      <c r="W1227" s="19">
        <f t="shared" si="79"/>
        <v>47903.979999999996</v>
      </c>
    </row>
    <row r="1228" spans="1:23">
      <c r="A1228" s="18">
        <v>1227</v>
      </c>
      <c r="B1228" s="15">
        <v>84</v>
      </c>
      <c r="C1228" s="14" t="s">
        <v>40</v>
      </c>
      <c r="D1228" s="16">
        <v>2014</v>
      </c>
      <c r="E1228" s="14" t="s">
        <v>155</v>
      </c>
      <c r="F1228" s="16">
        <v>7</v>
      </c>
      <c r="G1228" s="16" t="s">
        <v>1532</v>
      </c>
      <c r="H1228" s="17">
        <v>7.27</v>
      </c>
      <c r="I1228" s="17">
        <v>716.46</v>
      </c>
      <c r="J1228" s="17">
        <v>15.88</v>
      </c>
      <c r="K1228" s="17">
        <v>9.26</v>
      </c>
      <c r="L1228" s="17">
        <v>1417.84</v>
      </c>
      <c r="M1228" s="17">
        <v>2.2000000000000002</v>
      </c>
      <c r="N1228" s="17">
        <v>35.89</v>
      </c>
      <c r="O1228" s="17">
        <v>7927.13</v>
      </c>
      <c r="P1228" s="17">
        <v>9.9600000000000009</v>
      </c>
      <c r="Q1228" s="17">
        <v>2.97</v>
      </c>
      <c r="R1228" s="17">
        <v>0.02</v>
      </c>
      <c r="S1228" s="17">
        <v>4.95</v>
      </c>
      <c r="T1228" s="19">
        <f t="shared" si="76"/>
        <v>55.39</v>
      </c>
      <c r="U1228" s="19">
        <f t="shared" si="77"/>
        <v>10061.450000000001</v>
      </c>
      <c r="V1228" s="19">
        <f t="shared" si="78"/>
        <v>32.99</v>
      </c>
      <c r="W1228" s="19">
        <f t="shared" si="79"/>
        <v>10149.83</v>
      </c>
    </row>
    <row r="1229" spans="1:23">
      <c r="A1229" s="18">
        <v>1228</v>
      </c>
      <c r="B1229" s="15">
        <v>84</v>
      </c>
      <c r="C1229" s="14" t="s">
        <v>40</v>
      </c>
      <c r="D1229" s="16">
        <v>2015</v>
      </c>
      <c r="E1229" s="14" t="s">
        <v>155</v>
      </c>
      <c r="F1229" s="16">
        <v>7</v>
      </c>
      <c r="G1229" s="16" t="s">
        <v>1532</v>
      </c>
      <c r="H1229" s="17">
        <v>7.0384737422626937</v>
      </c>
      <c r="I1229" s="17">
        <v>710.84150167966925</v>
      </c>
      <c r="J1229" s="17">
        <v>13.19523447376241</v>
      </c>
      <c r="K1229" s="17">
        <v>5.200089649510705</v>
      </c>
      <c r="L1229" s="17">
        <v>888.24036141847682</v>
      </c>
      <c r="M1229" s="17">
        <v>1.223874470539055</v>
      </c>
      <c r="N1229" s="17">
        <v>15.27637483568453</v>
      </c>
      <c r="O1229" s="17">
        <v>2236.2291930033089</v>
      </c>
      <c r="P1229" s="17">
        <v>2.7493490337495148</v>
      </c>
      <c r="Q1229" s="17">
        <v>0</v>
      </c>
      <c r="R1229" s="17">
        <v>0</v>
      </c>
      <c r="S1229" s="17">
        <v>0</v>
      </c>
      <c r="T1229" s="19">
        <f t="shared" si="76"/>
        <v>27.514938227457929</v>
      </c>
      <c r="U1229" s="19">
        <f t="shared" si="77"/>
        <v>3835.3110561014551</v>
      </c>
      <c r="V1229" s="19">
        <f t="shared" si="78"/>
        <v>17.168457978050981</v>
      </c>
      <c r="W1229" s="19">
        <f t="shared" si="79"/>
        <v>3879.9944523069639</v>
      </c>
    </row>
    <row r="1230" spans="1:23">
      <c r="A1230" s="18">
        <v>1229</v>
      </c>
      <c r="B1230" s="15">
        <v>84</v>
      </c>
      <c r="C1230" s="14" t="s">
        <v>40</v>
      </c>
      <c r="D1230" s="16">
        <v>2016</v>
      </c>
      <c r="E1230" s="14" t="s">
        <v>155</v>
      </c>
      <c r="F1230" s="16">
        <v>7</v>
      </c>
      <c r="G1230" s="16" t="s">
        <v>1532</v>
      </c>
      <c r="H1230" s="17">
        <v>7.189522314028534</v>
      </c>
      <c r="I1230" s="17">
        <v>769.60721414443947</v>
      </c>
      <c r="J1230" s="17">
        <v>11.596642569784219</v>
      </c>
      <c r="K1230" s="17">
        <v>2.9869629376240705</v>
      </c>
      <c r="L1230" s="17">
        <v>556.5447727111449</v>
      </c>
      <c r="M1230" s="17">
        <v>0.42343068522363159</v>
      </c>
      <c r="N1230" s="17">
        <v>25.842445327127461</v>
      </c>
      <c r="O1230" s="17">
        <v>6180.8368174647512</v>
      </c>
      <c r="P1230" s="17">
        <v>2.9559869502007872</v>
      </c>
      <c r="Q1230" s="17">
        <v>0</v>
      </c>
      <c r="R1230" s="17">
        <v>0</v>
      </c>
      <c r="S1230" s="17">
        <v>0</v>
      </c>
      <c r="T1230" s="19">
        <f t="shared" si="76"/>
        <v>36.018930578780065</v>
      </c>
      <c r="U1230" s="19">
        <f t="shared" si="77"/>
        <v>7506.9888043203355</v>
      </c>
      <c r="V1230" s="19">
        <f t="shared" si="78"/>
        <v>14.976060205208638</v>
      </c>
      <c r="W1230" s="19">
        <f t="shared" si="79"/>
        <v>7557.9837951043237</v>
      </c>
    </row>
    <row r="1231" spans="1:23">
      <c r="A1231" s="18">
        <v>1230</v>
      </c>
      <c r="B1231" s="15">
        <v>84</v>
      </c>
      <c r="C1231" s="14" t="s">
        <v>40</v>
      </c>
      <c r="D1231" s="16">
        <v>2017</v>
      </c>
      <c r="E1231" s="14" t="s">
        <v>155</v>
      </c>
      <c r="F1231" s="16">
        <v>7</v>
      </c>
      <c r="G1231" s="16" t="s">
        <v>1532</v>
      </c>
      <c r="H1231" s="17">
        <v>17.047978280029536</v>
      </c>
      <c r="I1231" s="17">
        <v>7403.2954507368577</v>
      </c>
      <c r="J1231" s="17">
        <v>12.02297823713408</v>
      </c>
      <c r="K1231" s="17">
        <v>2.8115259514640787</v>
      </c>
      <c r="L1231" s="17">
        <v>471.36498026523117</v>
      </c>
      <c r="M1231" s="17">
        <v>0.96763909709071583</v>
      </c>
      <c r="N1231" s="17">
        <v>26.740868558604053</v>
      </c>
      <c r="O1231" s="17">
        <v>7557.2323646777086</v>
      </c>
      <c r="P1231" s="17">
        <v>5.9978003210867756</v>
      </c>
      <c r="Q1231" s="17">
        <v>0</v>
      </c>
      <c r="R1231" s="17">
        <v>0</v>
      </c>
      <c r="S1231" s="17">
        <v>0</v>
      </c>
      <c r="T1231" s="19">
        <f t="shared" si="76"/>
        <v>46.600372790097666</v>
      </c>
      <c r="U1231" s="19">
        <f t="shared" si="77"/>
        <v>15431.892795679796</v>
      </c>
      <c r="V1231" s="19">
        <f t="shared" si="78"/>
        <v>18.988417655311572</v>
      </c>
      <c r="W1231" s="19">
        <f t="shared" si="79"/>
        <v>15497.481586125205</v>
      </c>
    </row>
    <row r="1232" spans="1:23">
      <c r="A1232" s="18">
        <v>1231</v>
      </c>
      <c r="B1232" s="15">
        <v>84</v>
      </c>
      <c r="C1232" s="14" t="s">
        <v>40</v>
      </c>
      <c r="D1232" s="16">
        <v>2018</v>
      </c>
      <c r="E1232" s="14" t="s">
        <v>155</v>
      </c>
      <c r="F1232" s="16">
        <v>7</v>
      </c>
      <c r="G1232" s="16" t="s">
        <v>1532</v>
      </c>
      <c r="H1232" s="17">
        <v>6.2396337498500909</v>
      </c>
      <c r="I1232" s="17">
        <v>720.51874435435877</v>
      </c>
      <c r="J1232" s="17">
        <v>12.494602739394447</v>
      </c>
      <c r="K1232" s="17">
        <v>3.1428923507542743</v>
      </c>
      <c r="L1232" s="17">
        <v>430.74783774000514</v>
      </c>
      <c r="M1232" s="17">
        <v>0.52244118355747193</v>
      </c>
      <c r="N1232" s="17">
        <v>8.1675301770187065</v>
      </c>
      <c r="O1232" s="17">
        <v>471.76800636382745</v>
      </c>
      <c r="P1232" s="17">
        <v>2.5794625734552263</v>
      </c>
      <c r="Q1232" s="17">
        <v>0.29235317481711148</v>
      </c>
      <c r="R1232" s="17">
        <v>74.578637388366218</v>
      </c>
      <c r="S1232" s="17">
        <v>4.8751935059033753E-2</v>
      </c>
      <c r="T1232" s="19">
        <f t="shared" si="76"/>
        <v>17.842409452440183</v>
      </c>
      <c r="U1232" s="19">
        <f t="shared" si="77"/>
        <v>1697.6132258465575</v>
      </c>
      <c r="V1232" s="19">
        <f t="shared" si="78"/>
        <v>15.645258431466178</v>
      </c>
      <c r="W1232" s="19">
        <f t="shared" si="79"/>
        <v>1731.1008937304639</v>
      </c>
    </row>
    <row r="1233" spans="1:23">
      <c r="A1233" s="18">
        <v>1232</v>
      </c>
      <c r="B1233" s="15">
        <v>84</v>
      </c>
      <c r="C1233" s="14" t="s">
        <v>40</v>
      </c>
      <c r="D1233" s="16">
        <v>2019</v>
      </c>
      <c r="E1233" s="14" t="s">
        <v>155</v>
      </c>
      <c r="F1233" s="16">
        <v>7</v>
      </c>
      <c r="G1233" s="16" t="s">
        <v>1532</v>
      </c>
      <c r="H1233" s="17">
        <v>8.4961343898194208</v>
      </c>
      <c r="I1233" s="17">
        <v>830.91205009899227</v>
      </c>
      <c r="J1233" s="17">
        <v>7.9520711374900053</v>
      </c>
      <c r="K1233" s="17">
        <v>0.57722454320375272</v>
      </c>
      <c r="L1233" s="17">
        <v>102.91060776457408</v>
      </c>
      <c r="M1233" s="17">
        <v>0.17978294427791344</v>
      </c>
      <c r="N1233" s="17">
        <v>10.973789538051031</v>
      </c>
      <c r="O1233" s="17">
        <v>1989.9033648768266</v>
      </c>
      <c r="P1233" s="17">
        <v>1.0686338232338566</v>
      </c>
      <c r="Q1233" s="17">
        <v>0</v>
      </c>
      <c r="R1233" s="17">
        <v>0</v>
      </c>
      <c r="S1233" s="17">
        <v>0</v>
      </c>
      <c r="T1233" s="19">
        <f t="shared" si="76"/>
        <v>20.047148471074205</v>
      </c>
      <c r="U1233" s="19">
        <f t="shared" si="77"/>
        <v>2923.7260227403931</v>
      </c>
      <c r="V1233" s="19">
        <f t="shared" si="78"/>
        <v>9.2004879050017756</v>
      </c>
      <c r="W1233" s="19">
        <f t="shared" si="79"/>
        <v>2952.9736591164692</v>
      </c>
    </row>
    <row r="1234" spans="1:23">
      <c r="A1234" s="18">
        <v>1233</v>
      </c>
      <c r="B1234" s="15">
        <v>84</v>
      </c>
      <c r="C1234" s="14" t="s">
        <v>40</v>
      </c>
      <c r="D1234" s="16">
        <v>2020</v>
      </c>
      <c r="E1234" s="14" t="s">
        <v>155</v>
      </c>
      <c r="F1234" s="16">
        <v>7</v>
      </c>
      <c r="G1234" s="16" t="s">
        <v>1532</v>
      </c>
      <c r="H1234" s="17">
        <v>6.4840898050278764</v>
      </c>
      <c r="I1234" s="17">
        <v>772.67972206112654</v>
      </c>
      <c r="J1234" s="17">
        <v>6.9293879850569828</v>
      </c>
      <c r="K1234" s="17">
        <v>2.224634663308747</v>
      </c>
      <c r="L1234" s="17">
        <v>482.88506386375593</v>
      </c>
      <c r="M1234" s="17">
        <v>0</v>
      </c>
      <c r="N1234" s="17">
        <v>6.5654227775987186</v>
      </c>
      <c r="O1234" s="17">
        <v>559.07818492319734</v>
      </c>
      <c r="P1234" s="17">
        <v>1.2855154031960589</v>
      </c>
      <c r="Q1234" s="17">
        <v>4.5015295329453579E-2</v>
      </c>
      <c r="R1234" s="17">
        <v>5.7280550952614737</v>
      </c>
      <c r="S1234" s="17">
        <v>0</v>
      </c>
      <c r="T1234" s="19">
        <f t="shared" si="76"/>
        <v>15.319162541264795</v>
      </c>
      <c r="U1234" s="19">
        <f t="shared" si="77"/>
        <v>1820.3710259433412</v>
      </c>
      <c r="V1234" s="19">
        <f t="shared" si="78"/>
        <v>8.2149033882530418</v>
      </c>
      <c r="W1234" s="19">
        <f t="shared" si="79"/>
        <v>1843.9050918728592</v>
      </c>
    </row>
    <row r="1235" spans="1:23">
      <c r="A1235" s="18">
        <v>1234</v>
      </c>
      <c r="B1235" s="15">
        <v>84</v>
      </c>
      <c r="C1235" s="14" t="s">
        <v>40</v>
      </c>
      <c r="D1235" s="16">
        <v>2021</v>
      </c>
      <c r="E1235" s="14" t="s">
        <v>155</v>
      </c>
      <c r="F1235" s="16">
        <v>7</v>
      </c>
      <c r="G1235" s="16" t="s">
        <v>1532</v>
      </c>
      <c r="H1235" s="17">
        <v>10.08698510144945</v>
      </c>
      <c r="I1235" s="17">
        <v>878.7166501328237</v>
      </c>
      <c r="J1235" s="17">
        <v>11.349710381343794</v>
      </c>
      <c r="K1235" s="17">
        <v>2.2217746190934227</v>
      </c>
      <c r="L1235" s="17">
        <v>791.40363583733108</v>
      </c>
      <c r="M1235" s="17">
        <v>0</v>
      </c>
      <c r="N1235" s="17">
        <v>8.0867619699496149</v>
      </c>
      <c r="O1235" s="17">
        <v>1643.8151797565454</v>
      </c>
      <c r="P1235" s="17">
        <v>0.50089403364461182</v>
      </c>
      <c r="Q1235" s="17">
        <v>0.16560578694560113</v>
      </c>
      <c r="R1235" s="17">
        <v>25.391080167529541</v>
      </c>
      <c r="S1235" s="17">
        <v>0</v>
      </c>
      <c r="T1235" s="19">
        <f t="shared" si="76"/>
        <v>20.561127477438088</v>
      </c>
      <c r="U1235" s="19">
        <f t="shared" si="77"/>
        <v>3339.3265458942301</v>
      </c>
      <c r="V1235" s="19">
        <f t="shared" si="78"/>
        <v>11.850604414988405</v>
      </c>
      <c r="W1235" s="19">
        <f t="shared" si="79"/>
        <v>3371.7382777866569</v>
      </c>
    </row>
    <row r="1236" spans="1:23">
      <c r="A1236" s="18">
        <v>1235</v>
      </c>
      <c r="B1236" s="15">
        <v>84</v>
      </c>
      <c r="C1236" s="14" t="s">
        <v>40</v>
      </c>
      <c r="D1236" s="16">
        <v>2022</v>
      </c>
      <c r="E1236" s="14" t="s">
        <v>155</v>
      </c>
      <c r="F1236" s="16">
        <v>7</v>
      </c>
      <c r="G1236" s="16" t="s">
        <v>1532</v>
      </c>
      <c r="H1236" s="17">
        <v>7.0150320570628448</v>
      </c>
      <c r="I1236" s="17">
        <v>650.15092436748489</v>
      </c>
      <c r="J1236" s="17">
        <v>5.5749294086038814</v>
      </c>
      <c r="K1236" s="17">
        <v>0.94953192272777287</v>
      </c>
      <c r="L1236" s="17">
        <v>404.54630593521534</v>
      </c>
      <c r="M1236" s="17">
        <v>0</v>
      </c>
      <c r="N1236" s="17">
        <v>9.2574832866964876</v>
      </c>
      <c r="O1236" s="17">
        <v>2406.6336032258382</v>
      </c>
      <c r="P1236" s="17">
        <v>0.36669208680365606</v>
      </c>
      <c r="Q1236" s="17">
        <v>0.31281511677422208</v>
      </c>
      <c r="R1236" s="17">
        <v>76.667116944853774</v>
      </c>
      <c r="S1236" s="17">
        <v>0.42760761586306356</v>
      </c>
      <c r="T1236" s="19">
        <f t="shared" si="76"/>
        <v>17.534862383261327</v>
      </c>
      <c r="U1236" s="19">
        <f t="shared" si="77"/>
        <v>3537.9979504733919</v>
      </c>
      <c r="V1236" s="19">
        <f t="shared" si="78"/>
        <v>6.3692291112706014</v>
      </c>
      <c r="W1236" s="19">
        <f t="shared" si="79"/>
        <v>3561.9020419679241</v>
      </c>
    </row>
    <row r="1237" spans="1:23">
      <c r="A1237" s="18">
        <v>1236</v>
      </c>
      <c r="B1237" s="15">
        <v>85</v>
      </c>
      <c r="C1237" s="14" t="s">
        <v>41</v>
      </c>
      <c r="D1237" s="16">
        <v>2007</v>
      </c>
      <c r="E1237" s="14" t="s">
        <v>155</v>
      </c>
      <c r="F1237" s="16">
        <v>7</v>
      </c>
      <c r="G1237" s="16" t="s">
        <v>1532</v>
      </c>
      <c r="H1237" s="17">
        <v>6.3174165563447566</v>
      </c>
      <c r="I1237" s="17">
        <v>294.16431685219936</v>
      </c>
      <c r="J1237" s="17">
        <v>10.373283663531605</v>
      </c>
      <c r="K1237" s="17">
        <v>6.4788148779168147</v>
      </c>
      <c r="L1237" s="17">
        <v>736.39290538409284</v>
      </c>
      <c r="M1237" s="17">
        <v>0.24133086212255517</v>
      </c>
      <c r="N1237" s="17">
        <v>64.75110815384437</v>
      </c>
      <c r="O1237" s="17">
        <v>1102.2873051906936</v>
      </c>
      <c r="P1237" s="17">
        <v>5.2851863285252163</v>
      </c>
      <c r="Q1237" s="17">
        <v>0</v>
      </c>
      <c r="R1237" s="17">
        <v>0</v>
      </c>
      <c r="S1237" s="17">
        <v>0</v>
      </c>
      <c r="T1237" s="19">
        <f t="shared" si="76"/>
        <v>77.547339588105942</v>
      </c>
      <c r="U1237" s="19">
        <f t="shared" si="77"/>
        <v>2132.8445274269857</v>
      </c>
      <c r="V1237" s="19">
        <f t="shared" si="78"/>
        <v>15.899800854179379</v>
      </c>
      <c r="W1237" s="19">
        <f t="shared" si="79"/>
        <v>2226.2916678692709</v>
      </c>
    </row>
    <row r="1238" spans="1:23">
      <c r="A1238" s="18">
        <v>1237</v>
      </c>
      <c r="B1238" s="15">
        <v>85</v>
      </c>
      <c r="C1238" s="14" t="s">
        <v>41</v>
      </c>
      <c r="D1238" s="16">
        <v>2008</v>
      </c>
      <c r="E1238" s="14" t="s">
        <v>155</v>
      </c>
      <c r="F1238" s="16">
        <v>7</v>
      </c>
      <c r="G1238" s="16" t="s">
        <v>1532</v>
      </c>
      <c r="H1238" s="17">
        <v>6.4686951494440752</v>
      </c>
      <c r="I1238" s="17">
        <v>263.24224010882625</v>
      </c>
      <c r="J1238" s="17">
        <v>85.089234870467195</v>
      </c>
      <c r="K1238" s="17">
        <v>4.220459022867769</v>
      </c>
      <c r="L1238" s="17">
        <v>394.49972795638172</v>
      </c>
      <c r="M1238" s="17">
        <v>0.10250508751624988</v>
      </c>
      <c r="N1238" s="17">
        <v>23.47835751389125</v>
      </c>
      <c r="O1238" s="17">
        <v>1588.6324470651475</v>
      </c>
      <c r="P1238" s="17">
        <v>0.81448266404840142</v>
      </c>
      <c r="Q1238" s="17">
        <v>3.9890954368681751E-2</v>
      </c>
      <c r="R1238" s="17">
        <v>26.92639419886018</v>
      </c>
      <c r="S1238" s="17">
        <v>0</v>
      </c>
      <c r="T1238" s="19">
        <f t="shared" si="76"/>
        <v>34.207402640571779</v>
      </c>
      <c r="U1238" s="19">
        <f t="shared" si="77"/>
        <v>2273.3008093292156</v>
      </c>
      <c r="V1238" s="19">
        <f t="shared" si="78"/>
        <v>86.006222622031842</v>
      </c>
      <c r="W1238" s="19">
        <f t="shared" si="79"/>
        <v>2393.5144345918193</v>
      </c>
    </row>
    <row r="1239" spans="1:23">
      <c r="A1239" s="18">
        <v>1238</v>
      </c>
      <c r="B1239" s="15">
        <v>85</v>
      </c>
      <c r="C1239" s="14" t="s">
        <v>41</v>
      </c>
      <c r="D1239" s="16">
        <v>2009</v>
      </c>
      <c r="E1239" s="14" t="s">
        <v>155</v>
      </c>
      <c r="F1239" s="16">
        <v>7</v>
      </c>
      <c r="G1239" s="16" t="s">
        <v>1532</v>
      </c>
      <c r="H1239" s="17">
        <v>6.24</v>
      </c>
      <c r="I1239" s="17">
        <v>1543.41</v>
      </c>
      <c r="J1239" s="17">
        <v>4.2</v>
      </c>
      <c r="K1239" s="17">
        <v>6.05</v>
      </c>
      <c r="L1239" s="17">
        <v>1201.3800000000001</v>
      </c>
      <c r="M1239" s="17">
        <v>0.93</v>
      </c>
      <c r="N1239" s="17">
        <v>16.89</v>
      </c>
      <c r="O1239" s="17">
        <v>6038.06</v>
      </c>
      <c r="P1239" s="17">
        <v>11.04</v>
      </c>
      <c r="Q1239" s="17">
        <v>0</v>
      </c>
      <c r="R1239" s="17">
        <v>0</v>
      </c>
      <c r="S1239" s="17">
        <v>0</v>
      </c>
      <c r="T1239" s="19">
        <f t="shared" si="76"/>
        <v>29.18</v>
      </c>
      <c r="U1239" s="19">
        <f t="shared" si="77"/>
        <v>8782.85</v>
      </c>
      <c r="V1239" s="19">
        <f t="shared" si="78"/>
        <v>16.169999999999998</v>
      </c>
      <c r="W1239" s="19">
        <f t="shared" si="79"/>
        <v>8828.2000000000007</v>
      </c>
    </row>
    <row r="1240" spans="1:23">
      <c r="A1240" s="18">
        <v>1239</v>
      </c>
      <c r="B1240" s="15">
        <v>85</v>
      </c>
      <c r="C1240" s="14" t="s">
        <v>41</v>
      </c>
      <c r="D1240" s="16">
        <v>2010</v>
      </c>
      <c r="E1240" s="14" t="s">
        <v>155</v>
      </c>
      <c r="F1240" s="16">
        <v>7</v>
      </c>
      <c r="G1240" s="16" t="s">
        <v>1532</v>
      </c>
      <c r="H1240" s="17">
        <v>4.2699999999999996</v>
      </c>
      <c r="I1240" s="17">
        <v>251.14</v>
      </c>
      <c r="J1240" s="17">
        <v>5.62</v>
      </c>
      <c r="K1240" s="17">
        <v>4.2300000000000004</v>
      </c>
      <c r="L1240" s="17">
        <v>644.30999999999995</v>
      </c>
      <c r="M1240" s="17">
        <v>0.02</v>
      </c>
      <c r="N1240" s="17">
        <v>21.23</v>
      </c>
      <c r="O1240" s="17">
        <v>3346.04</v>
      </c>
      <c r="P1240" s="17">
        <v>2.91</v>
      </c>
      <c r="Q1240" s="17">
        <v>0</v>
      </c>
      <c r="R1240" s="17">
        <v>0</v>
      </c>
      <c r="S1240" s="17">
        <v>0</v>
      </c>
      <c r="T1240" s="19">
        <f t="shared" si="76"/>
        <v>29.73</v>
      </c>
      <c r="U1240" s="19">
        <f t="shared" si="77"/>
        <v>4241.49</v>
      </c>
      <c r="V1240" s="19">
        <f t="shared" si="78"/>
        <v>8.5500000000000007</v>
      </c>
      <c r="W1240" s="19">
        <f t="shared" si="79"/>
        <v>4279.7699999999995</v>
      </c>
    </row>
    <row r="1241" spans="1:23">
      <c r="A1241" s="18">
        <v>1240</v>
      </c>
      <c r="B1241" s="15">
        <v>85</v>
      </c>
      <c r="C1241" s="14" t="s">
        <v>41</v>
      </c>
      <c r="D1241" s="16">
        <v>2011</v>
      </c>
      <c r="E1241" s="14" t="s">
        <v>155</v>
      </c>
      <c r="F1241" s="16">
        <v>7</v>
      </c>
      <c r="G1241" s="16" t="s">
        <v>1532</v>
      </c>
      <c r="H1241" s="17">
        <v>6.58</v>
      </c>
      <c r="I1241" s="17">
        <v>300.20999999999998</v>
      </c>
      <c r="J1241" s="17">
        <v>11.47</v>
      </c>
      <c r="K1241" s="17">
        <v>5.96</v>
      </c>
      <c r="L1241" s="17">
        <v>531.75</v>
      </c>
      <c r="M1241" s="17">
        <v>0.01</v>
      </c>
      <c r="N1241" s="17">
        <v>21.56</v>
      </c>
      <c r="O1241" s="17">
        <v>2438.65</v>
      </c>
      <c r="P1241" s="17">
        <v>5.37</v>
      </c>
      <c r="Q1241" s="17">
        <v>0</v>
      </c>
      <c r="R1241" s="17">
        <v>0</v>
      </c>
      <c r="S1241" s="17">
        <v>0</v>
      </c>
      <c r="T1241" s="19">
        <f t="shared" si="76"/>
        <v>34.099999999999994</v>
      </c>
      <c r="U1241" s="19">
        <f t="shared" si="77"/>
        <v>3270.61</v>
      </c>
      <c r="V1241" s="19">
        <f t="shared" si="78"/>
        <v>16.850000000000001</v>
      </c>
      <c r="W1241" s="19">
        <f t="shared" si="79"/>
        <v>3321.56</v>
      </c>
    </row>
    <row r="1242" spans="1:23">
      <c r="A1242" s="18">
        <v>1241</v>
      </c>
      <c r="B1242" s="15">
        <v>85</v>
      </c>
      <c r="C1242" s="14" t="s">
        <v>41</v>
      </c>
      <c r="D1242" s="16">
        <v>2012</v>
      </c>
      <c r="E1242" s="14" t="s">
        <v>155</v>
      </c>
      <c r="F1242" s="16">
        <v>7</v>
      </c>
      <c r="G1242" s="16" t="s">
        <v>1532</v>
      </c>
      <c r="H1242" s="17">
        <v>10.39</v>
      </c>
      <c r="I1242" s="17">
        <v>1679.77</v>
      </c>
      <c r="J1242" s="17">
        <v>14.84</v>
      </c>
      <c r="K1242" s="17">
        <v>6.55</v>
      </c>
      <c r="L1242" s="17">
        <v>549.01</v>
      </c>
      <c r="M1242" s="17">
        <v>0.1</v>
      </c>
      <c r="N1242" s="17">
        <v>31.79</v>
      </c>
      <c r="O1242" s="17">
        <v>4465.58</v>
      </c>
      <c r="P1242" s="17">
        <v>16.55</v>
      </c>
      <c r="Q1242" s="17">
        <v>0.16</v>
      </c>
      <c r="R1242" s="17">
        <v>0</v>
      </c>
      <c r="S1242" s="17">
        <v>0</v>
      </c>
      <c r="T1242" s="19">
        <f t="shared" si="76"/>
        <v>48.89</v>
      </c>
      <c r="U1242" s="19">
        <f t="shared" si="77"/>
        <v>6694.36</v>
      </c>
      <c r="V1242" s="19">
        <f t="shared" si="78"/>
        <v>31.490000000000002</v>
      </c>
      <c r="W1242" s="19">
        <f t="shared" si="79"/>
        <v>6774.74</v>
      </c>
    </row>
    <row r="1243" spans="1:23">
      <c r="A1243" s="18">
        <v>1242</v>
      </c>
      <c r="B1243" s="15">
        <v>85</v>
      </c>
      <c r="C1243" s="14" t="s">
        <v>41</v>
      </c>
      <c r="D1243" s="16">
        <v>2013</v>
      </c>
      <c r="E1243" s="14" t="s">
        <v>155</v>
      </c>
      <c r="F1243" s="16">
        <v>7</v>
      </c>
      <c r="G1243" s="16" t="s">
        <v>1532</v>
      </c>
      <c r="H1243" s="17">
        <v>7.46</v>
      </c>
      <c r="I1243" s="17">
        <v>425.81</v>
      </c>
      <c r="J1243" s="17">
        <v>10.26</v>
      </c>
      <c r="K1243" s="17">
        <v>2.12</v>
      </c>
      <c r="L1243" s="17">
        <v>263.02999999999997</v>
      </c>
      <c r="M1243" s="17">
        <v>0</v>
      </c>
      <c r="N1243" s="17">
        <v>18.91</v>
      </c>
      <c r="O1243" s="17">
        <v>2554.16</v>
      </c>
      <c r="P1243" s="17">
        <v>7.52</v>
      </c>
      <c r="Q1243" s="17">
        <v>0.16</v>
      </c>
      <c r="R1243" s="17">
        <v>0</v>
      </c>
      <c r="S1243" s="17">
        <v>0</v>
      </c>
      <c r="T1243" s="19">
        <f t="shared" si="76"/>
        <v>28.650000000000002</v>
      </c>
      <c r="U1243" s="19">
        <f t="shared" si="77"/>
        <v>3243</v>
      </c>
      <c r="V1243" s="19">
        <f t="shared" si="78"/>
        <v>17.78</v>
      </c>
      <c r="W1243" s="19">
        <f t="shared" si="79"/>
        <v>3289.4300000000003</v>
      </c>
    </row>
    <row r="1244" spans="1:23">
      <c r="A1244" s="18">
        <v>1243</v>
      </c>
      <c r="B1244" s="15">
        <v>85</v>
      </c>
      <c r="C1244" s="14" t="s">
        <v>41</v>
      </c>
      <c r="D1244" s="16">
        <v>2014</v>
      </c>
      <c r="E1244" s="14" t="s">
        <v>155</v>
      </c>
      <c r="F1244" s="16">
        <v>7</v>
      </c>
      <c r="G1244" s="16" t="s">
        <v>1532</v>
      </c>
      <c r="H1244" s="17">
        <v>7.74</v>
      </c>
      <c r="I1244" s="17">
        <v>460.82</v>
      </c>
      <c r="J1244" s="17">
        <v>11.13</v>
      </c>
      <c r="K1244" s="17">
        <v>3.62</v>
      </c>
      <c r="L1244" s="17">
        <v>565.25</v>
      </c>
      <c r="M1244" s="17">
        <v>7.0000000000000007E-2</v>
      </c>
      <c r="N1244" s="17">
        <v>26.16</v>
      </c>
      <c r="O1244" s="17">
        <v>5136.63</v>
      </c>
      <c r="P1244" s="17">
        <v>6.36</v>
      </c>
      <c r="Q1244" s="17">
        <v>0.45</v>
      </c>
      <c r="R1244" s="17">
        <v>0</v>
      </c>
      <c r="S1244" s="17">
        <v>0.17</v>
      </c>
      <c r="T1244" s="19">
        <f t="shared" si="76"/>
        <v>37.97</v>
      </c>
      <c r="U1244" s="19">
        <f t="shared" si="77"/>
        <v>6162.7</v>
      </c>
      <c r="V1244" s="19">
        <f t="shared" si="78"/>
        <v>17.730000000000004</v>
      </c>
      <c r="W1244" s="19">
        <f t="shared" si="79"/>
        <v>6218.4</v>
      </c>
    </row>
    <row r="1245" spans="1:23">
      <c r="A1245" s="18">
        <v>1244</v>
      </c>
      <c r="B1245" s="15">
        <v>85</v>
      </c>
      <c r="C1245" s="14" t="s">
        <v>41</v>
      </c>
      <c r="D1245" s="16">
        <v>2015</v>
      </c>
      <c r="E1245" s="14" t="s">
        <v>155</v>
      </c>
      <c r="F1245" s="16">
        <v>7</v>
      </c>
      <c r="G1245" s="16" t="s">
        <v>1532</v>
      </c>
      <c r="H1245" s="17">
        <v>6.5614902916540139</v>
      </c>
      <c r="I1245" s="17">
        <v>507.19224101146699</v>
      </c>
      <c r="J1245" s="17">
        <v>17.146797264518309</v>
      </c>
      <c r="K1245" s="17">
        <v>4.4392946793420389</v>
      </c>
      <c r="L1245" s="17">
        <v>959.86671330875652</v>
      </c>
      <c r="M1245" s="17">
        <v>0.36098209789457092</v>
      </c>
      <c r="N1245" s="17">
        <v>15.30796772469891</v>
      </c>
      <c r="O1245" s="17">
        <v>2052.4895358983922</v>
      </c>
      <c r="P1245" s="17">
        <v>5.5820340820413854</v>
      </c>
      <c r="Q1245" s="17">
        <v>1.3838861830496999E-3</v>
      </c>
      <c r="R1245" s="17">
        <v>6.7349127575085405E-2</v>
      </c>
      <c r="S1245" s="17">
        <v>1.9771120601836702E-2</v>
      </c>
      <c r="T1245" s="19">
        <f t="shared" si="76"/>
        <v>26.310136581878012</v>
      </c>
      <c r="U1245" s="19">
        <f t="shared" si="77"/>
        <v>3519.615839346191</v>
      </c>
      <c r="V1245" s="19">
        <f t="shared" si="78"/>
        <v>23.109584565056103</v>
      </c>
      <c r="W1245" s="19">
        <f t="shared" si="79"/>
        <v>3569.0355604931251</v>
      </c>
    </row>
    <row r="1246" spans="1:23">
      <c r="A1246" s="18">
        <v>1245</v>
      </c>
      <c r="B1246" s="15">
        <v>85</v>
      </c>
      <c r="C1246" s="14" t="s">
        <v>41</v>
      </c>
      <c r="D1246" s="16">
        <v>2016</v>
      </c>
      <c r="E1246" s="14" t="s">
        <v>155</v>
      </c>
      <c r="F1246" s="16">
        <v>7</v>
      </c>
      <c r="G1246" s="16" t="s">
        <v>1532</v>
      </c>
      <c r="H1246" s="17">
        <v>6.4073542668103673</v>
      </c>
      <c r="I1246" s="17">
        <v>485.89436286015979</v>
      </c>
      <c r="J1246" s="17">
        <v>9.3641891638731121</v>
      </c>
      <c r="K1246" s="17">
        <v>3.3545577367689097</v>
      </c>
      <c r="L1246" s="17">
        <v>594.04030212266071</v>
      </c>
      <c r="M1246" s="17">
        <v>2.1599081377845072E-3</v>
      </c>
      <c r="N1246" s="17">
        <v>22.348014096706581</v>
      </c>
      <c r="O1246" s="17">
        <v>13017.892176504167</v>
      </c>
      <c r="P1246" s="17">
        <v>3.2086978178315846</v>
      </c>
      <c r="Q1246" s="17">
        <v>8.1812030688327465E-3</v>
      </c>
      <c r="R1246" s="17">
        <v>0.79523409657434163</v>
      </c>
      <c r="S1246" s="17">
        <v>0</v>
      </c>
      <c r="T1246" s="19">
        <f t="shared" si="76"/>
        <v>32.118107303354691</v>
      </c>
      <c r="U1246" s="19">
        <f t="shared" si="77"/>
        <v>14098.622075583562</v>
      </c>
      <c r="V1246" s="19">
        <f t="shared" si="78"/>
        <v>12.575046889842481</v>
      </c>
      <c r="W1246" s="19">
        <f t="shared" si="79"/>
        <v>14143.315229776759</v>
      </c>
    </row>
    <row r="1247" spans="1:23">
      <c r="A1247" s="18">
        <v>1246</v>
      </c>
      <c r="B1247" s="15">
        <v>85</v>
      </c>
      <c r="C1247" s="14" t="s">
        <v>41</v>
      </c>
      <c r="D1247" s="16">
        <v>2017</v>
      </c>
      <c r="E1247" s="14" t="s">
        <v>155</v>
      </c>
      <c r="F1247" s="16">
        <v>7</v>
      </c>
      <c r="G1247" s="16" t="s">
        <v>1532</v>
      </c>
      <c r="H1247" s="17">
        <v>6.440452623259894</v>
      </c>
      <c r="I1247" s="17">
        <v>457.38036723034594</v>
      </c>
      <c r="J1247" s="17">
        <v>6.7653729834949718</v>
      </c>
      <c r="K1247" s="17">
        <v>3.8556695081708785</v>
      </c>
      <c r="L1247" s="17">
        <v>306.67526554212253</v>
      </c>
      <c r="M1247" s="17">
        <v>0.36538933862364975</v>
      </c>
      <c r="N1247" s="17">
        <v>33.794861364949497</v>
      </c>
      <c r="O1247" s="17">
        <v>15816.629903283763</v>
      </c>
      <c r="P1247" s="17">
        <v>13.489949407478459</v>
      </c>
      <c r="Q1247" s="17">
        <v>6.4181916322826593E-4</v>
      </c>
      <c r="R1247" s="17">
        <v>4.4927341425978616E-2</v>
      </c>
      <c r="S1247" s="17">
        <v>0</v>
      </c>
      <c r="T1247" s="19">
        <f t="shared" si="76"/>
        <v>44.091625315543496</v>
      </c>
      <c r="U1247" s="19">
        <f t="shared" si="77"/>
        <v>16580.73046339766</v>
      </c>
      <c r="V1247" s="19">
        <f t="shared" si="78"/>
        <v>20.62071172959708</v>
      </c>
      <c r="W1247" s="19">
        <f t="shared" si="79"/>
        <v>16645.442800442801</v>
      </c>
    </row>
    <row r="1248" spans="1:23">
      <c r="A1248" s="18">
        <v>1247</v>
      </c>
      <c r="B1248" s="15">
        <v>85</v>
      </c>
      <c r="C1248" s="14" t="s">
        <v>41</v>
      </c>
      <c r="D1248" s="16">
        <v>2018</v>
      </c>
      <c r="E1248" s="14" t="s">
        <v>155</v>
      </c>
      <c r="F1248" s="16">
        <v>7</v>
      </c>
      <c r="G1248" s="16" t="s">
        <v>1532</v>
      </c>
      <c r="H1248" s="17">
        <v>7.5435602022634258</v>
      </c>
      <c r="I1248" s="17">
        <v>571.38216399091141</v>
      </c>
      <c r="J1248" s="17">
        <v>10.04518337644366</v>
      </c>
      <c r="K1248" s="17">
        <v>3.095125650174563</v>
      </c>
      <c r="L1248" s="17">
        <v>414.44935575866083</v>
      </c>
      <c r="M1248" s="17">
        <v>0.35424217678317854</v>
      </c>
      <c r="N1248" s="17">
        <v>23.03451105649129</v>
      </c>
      <c r="O1248" s="17">
        <v>1707.3689452787153</v>
      </c>
      <c r="P1248" s="17">
        <v>10.962761528157143</v>
      </c>
      <c r="Q1248" s="17">
        <v>6.318914504781023E-2</v>
      </c>
      <c r="R1248" s="17">
        <v>3.3121120573481315</v>
      </c>
      <c r="S1248" s="17">
        <v>0</v>
      </c>
      <c r="T1248" s="19">
        <f t="shared" si="76"/>
        <v>33.736386053977085</v>
      </c>
      <c r="U1248" s="19">
        <f t="shared" si="77"/>
        <v>2696.5125770856357</v>
      </c>
      <c r="V1248" s="19">
        <f t="shared" si="78"/>
        <v>21.362187081383983</v>
      </c>
      <c r="W1248" s="19">
        <f t="shared" si="79"/>
        <v>2751.6111502209969</v>
      </c>
    </row>
    <row r="1249" spans="1:23">
      <c r="A1249" s="18">
        <v>1248</v>
      </c>
      <c r="B1249" s="15">
        <v>85</v>
      </c>
      <c r="C1249" s="14" t="s">
        <v>41</v>
      </c>
      <c r="D1249" s="16">
        <v>2019</v>
      </c>
      <c r="E1249" s="14" t="s">
        <v>155</v>
      </c>
      <c r="F1249" s="16">
        <v>7</v>
      </c>
      <c r="G1249" s="16" t="s">
        <v>1532</v>
      </c>
      <c r="H1249" s="17">
        <v>7.17381754060606</v>
      </c>
      <c r="I1249" s="17">
        <v>594.14754995477074</v>
      </c>
      <c r="J1249" s="17">
        <v>12.654294248645199</v>
      </c>
      <c r="K1249" s="17">
        <v>2.2203938617759769</v>
      </c>
      <c r="L1249" s="17">
        <v>292.12221723963125</v>
      </c>
      <c r="M1249" s="17">
        <v>0.28011157643517848</v>
      </c>
      <c r="N1249" s="17">
        <v>19.716072935113896</v>
      </c>
      <c r="O1249" s="17">
        <v>1715.2369175109638</v>
      </c>
      <c r="P1249" s="17">
        <v>4.9790376152437128</v>
      </c>
      <c r="Q1249" s="17">
        <v>1.5885200921216185E-2</v>
      </c>
      <c r="R1249" s="17">
        <v>2.656970866999536</v>
      </c>
      <c r="S1249" s="17">
        <v>0</v>
      </c>
      <c r="T1249" s="19">
        <f t="shared" si="76"/>
        <v>29.126169538417148</v>
      </c>
      <c r="U1249" s="19">
        <f t="shared" si="77"/>
        <v>2604.1636555723653</v>
      </c>
      <c r="V1249" s="19">
        <f t="shared" si="78"/>
        <v>17.913443440324091</v>
      </c>
      <c r="W1249" s="19">
        <f t="shared" si="79"/>
        <v>2651.2032685511067</v>
      </c>
    </row>
    <row r="1250" spans="1:23">
      <c r="A1250" s="18">
        <v>1249</v>
      </c>
      <c r="B1250" s="15">
        <v>85</v>
      </c>
      <c r="C1250" s="14" t="s">
        <v>41</v>
      </c>
      <c r="D1250" s="16">
        <v>2020</v>
      </c>
      <c r="E1250" s="14" t="s">
        <v>155</v>
      </c>
      <c r="F1250" s="16">
        <v>7</v>
      </c>
      <c r="G1250" s="16" t="s">
        <v>1532</v>
      </c>
      <c r="H1250" s="17">
        <v>8.9876194818938018</v>
      </c>
      <c r="I1250" s="17">
        <v>714.1939301967119</v>
      </c>
      <c r="J1250" s="17">
        <v>26.423043505884102</v>
      </c>
      <c r="K1250" s="17">
        <v>6.0160547186285571</v>
      </c>
      <c r="L1250" s="17">
        <v>448.61190326216052</v>
      </c>
      <c r="M1250" s="17">
        <v>1.4918232463409278</v>
      </c>
      <c r="N1250" s="17">
        <v>12.454993819103962</v>
      </c>
      <c r="O1250" s="17">
        <v>747.35178465431454</v>
      </c>
      <c r="P1250" s="17">
        <v>7.6911330916642315</v>
      </c>
      <c r="Q1250" s="17">
        <v>1.2372683525416098E-2</v>
      </c>
      <c r="R1250" s="17">
        <v>0.98023020887979651</v>
      </c>
      <c r="S1250" s="17">
        <v>0</v>
      </c>
      <c r="T1250" s="19">
        <f t="shared" si="76"/>
        <v>27.471040703151736</v>
      </c>
      <c r="U1250" s="19">
        <f t="shared" si="77"/>
        <v>1911.1378483220669</v>
      </c>
      <c r="V1250" s="19">
        <f t="shared" si="78"/>
        <v>35.605999843889265</v>
      </c>
      <c r="W1250" s="19">
        <f t="shared" si="79"/>
        <v>1974.2148888691079</v>
      </c>
    </row>
    <row r="1251" spans="1:23">
      <c r="A1251" s="18">
        <v>1250</v>
      </c>
      <c r="B1251" s="15">
        <v>85</v>
      </c>
      <c r="C1251" s="14" t="s">
        <v>41</v>
      </c>
      <c r="D1251" s="16">
        <v>2021</v>
      </c>
      <c r="E1251" s="14" t="s">
        <v>155</v>
      </c>
      <c r="F1251" s="16">
        <v>7</v>
      </c>
      <c r="G1251" s="16" t="s">
        <v>1532</v>
      </c>
      <c r="H1251" s="17">
        <v>6.0047181982896713</v>
      </c>
      <c r="I1251" s="17">
        <v>935.34499251621457</v>
      </c>
      <c r="J1251" s="17">
        <v>8.7675074321426365</v>
      </c>
      <c r="K1251" s="17">
        <v>1.3850481850726934</v>
      </c>
      <c r="L1251" s="17">
        <v>274.05969872294241</v>
      </c>
      <c r="M1251" s="17">
        <v>0.17452712106225984</v>
      </c>
      <c r="N1251" s="17">
        <v>33.278689155951575</v>
      </c>
      <c r="O1251" s="17">
        <v>5793.3172512188503</v>
      </c>
      <c r="P1251" s="17">
        <v>4.6581039327072045</v>
      </c>
      <c r="Q1251" s="17">
        <v>4.9758855812406452E-2</v>
      </c>
      <c r="R1251" s="17">
        <v>758.17863401227169</v>
      </c>
      <c r="S1251" s="17">
        <v>0</v>
      </c>
      <c r="T1251" s="19">
        <f t="shared" si="76"/>
        <v>40.718214395126346</v>
      </c>
      <c r="U1251" s="19">
        <f t="shared" si="77"/>
        <v>7760.9005764702788</v>
      </c>
      <c r="V1251" s="19">
        <f t="shared" si="78"/>
        <v>13.600138485912101</v>
      </c>
      <c r="W1251" s="19">
        <f t="shared" si="79"/>
        <v>7815.2189293513175</v>
      </c>
    </row>
    <row r="1252" spans="1:23">
      <c r="A1252" s="18">
        <v>1251</v>
      </c>
      <c r="B1252" s="15">
        <v>85</v>
      </c>
      <c r="C1252" s="14" t="s">
        <v>41</v>
      </c>
      <c r="D1252" s="16">
        <v>2022</v>
      </c>
      <c r="E1252" s="14" t="s">
        <v>155</v>
      </c>
      <c r="F1252" s="16">
        <v>7</v>
      </c>
      <c r="G1252" s="16" t="s">
        <v>1532</v>
      </c>
      <c r="H1252" s="17">
        <v>14.129044084047699</v>
      </c>
      <c r="I1252" s="17">
        <v>1925.0564535881122</v>
      </c>
      <c r="J1252" s="17">
        <v>14.481131985805787</v>
      </c>
      <c r="K1252" s="17">
        <v>1.49438942170858</v>
      </c>
      <c r="L1252" s="17">
        <v>235.9141506059174</v>
      </c>
      <c r="M1252" s="17">
        <v>0.23209991304870056</v>
      </c>
      <c r="N1252" s="17">
        <v>38.084264948181726</v>
      </c>
      <c r="O1252" s="17">
        <v>7516.7290953461461</v>
      </c>
      <c r="P1252" s="17">
        <v>7.5409075835633326</v>
      </c>
      <c r="Q1252" s="17">
        <v>0.27519433484867079</v>
      </c>
      <c r="R1252" s="17">
        <v>48.273669423170823</v>
      </c>
      <c r="S1252" s="17">
        <v>0.53656001859138891</v>
      </c>
      <c r="T1252" s="19">
        <f t="shared" si="76"/>
        <v>53.982892788786678</v>
      </c>
      <c r="U1252" s="19">
        <f t="shared" si="77"/>
        <v>9725.9733689633467</v>
      </c>
      <c r="V1252" s="19">
        <f t="shared" si="78"/>
        <v>22.790699501009207</v>
      </c>
      <c r="W1252" s="19">
        <f t="shared" si="79"/>
        <v>9802.7469612531422</v>
      </c>
    </row>
    <row r="1253" spans="1:23">
      <c r="A1253" s="18">
        <v>1252</v>
      </c>
      <c r="B1253" s="15">
        <v>86</v>
      </c>
      <c r="C1253" s="14" t="s">
        <v>53</v>
      </c>
      <c r="D1253" s="16">
        <v>2007</v>
      </c>
      <c r="E1253" s="14" t="s">
        <v>155</v>
      </c>
      <c r="F1253" s="16">
        <v>7</v>
      </c>
      <c r="G1253" s="16" t="s">
        <v>1532</v>
      </c>
      <c r="H1253" s="17">
        <v>7.2208208989868812</v>
      </c>
      <c r="I1253" s="17">
        <v>582.85106338808623</v>
      </c>
      <c r="J1253" s="17">
        <v>8.9034483661655631E-2</v>
      </c>
      <c r="K1253" s="17">
        <v>2.8698300993120887</v>
      </c>
      <c r="L1253" s="17">
        <v>276.87456060680012</v>
      </c>
      <c r="M1253" s="17">
        <v>0.41567519245213846</v>
      </c>
      <c r="N1253" s="17">
        <v>18.723396252019157</v>
      </c>
      <c r="O1253" s="17">
        <v>3684.2566672896237</v>
      </c>
      <c r="P1253" s="17">
        <v>4.0130797222642158</v>
      </c>
      <c r="Q1253" s="17">
        <v>0</v>
      </c>
      <c r="R1253" s="17">
        <v>0</v>
      </c>
      <c r="S1253" s="17">
        <v>0</v>
      </c>
      <c r="T1253" s="19">
        <f t="shared" si="76"/>
        <v>28.814047250318126</v>
      </c>
      <c r="U1253" s="19">
        <f t="shared" si="77"/>
        <v>4543.9822912845102</v>
      </c>
      <c r="V1253" s="19">
        <f t="shared" si="78"/>
        <v>4.5177893983780102</v>
      </c>
      <c r="W1253" s="19">
        <f t="shared" si="79"/>
        <v>4577.3141279332067</v>
      </c>
    </row>
    <row r="1254" spans="1:23">
      <c r="A1254" s="18">
        <v>1253</v>
      </c>
      <c r="B1254" s="15">
        <v>86</v>
      </c>
      <c r="C1254" s="14" t="s">
        <v>53</v>
      </c>
      <c r="D1254" s="16">
        <v>2008</v>
      </c>
      <c r="E1254" s="14" t="s">
        <v>155</v>
      </c>
      <c r="F1254" s="16">
        <v>7</v>
      </c>
      <c r="G1254" s="16" t="s">
        <v>1532</v>
      </c>
      <c r="H1254" s="17">
        <v>5.4778760563316791</v>
      </c>
      <c r="I1254" s="17">
        <v>394.1886793473422</v>
      </c>
      <c r="J1254" s="17">
        <v>0.41657875103029551</v>
      </c>
      <c r="K1254" s="17">
        <v>0.65247744219827419</v>
      </c>
      <c r="L1254" s="17">
        <v>18.048767448700506</v>
      </c>
      <c r="M1254" s="17">
        <v>0.34888949240861089</v>
      </c>
      <c r="N1254" s="17">
        <v>19.875882788456444</v>
      </c>
      <c r="O1254" s="17">
        <v>3823.6156236951856</v>
      </c>
      <c r="P1254" s="17">
        <v>2.3560994244901039</v>
      </c>
      <c r="Q1254" s="17">
        <v>0.26350622670830198</v>
      </c>
      <c r="R1254" s="17">
        <v>23.20964629862732</v>
      </c>
      <c r="S1254" s="17">
        <v>0</v>
      </c>
      <c r="T1254" s="19">
        <f t="shared" si="76"/>
        <v>26.269742513694698</v>
      </c>
      <c r="U1254" s="19">
        <f t="shared" si="77"/>
        <v>4259.0627167898556</v>
      </c>
      <c r="V1254" s="19">
        <f t="shared" si="78"/>
        <v>3.1215676679290105</v>
      </c>
      <c r="W1254" s="19">
        <f t="shared" si="79"/>
        <v>4288.4540269714798</v>
      </c>
    </row>
    <row r="1255" spans="1:23">
      <c r="A1255" s="18">
        <v>1254</v>
      </c>
      <c r="B1255" s="15">
        <v>86</v>
      </c>
      <c r="C1255" s="14" t="s">
        <v>53</v>
      </c>
      <c r="D1255" s="16">
        <v>2009</v>
      </c>
      <c r="E1255" s="14" t="s">
        <v>155</v>
      </c>
      <c r="F1255" s="16">
        <v>7</v>
      </c>
      <c r="G1255" s="16" t="s">
        <v>1532</v>
      </c>
      <c r="H1255" s="17">
        <v>5.96</v>
      </c>
      <c r="I1255" s="17">
        <v>554.94000000000005</v>
      </c>
      <c r="J1255" s="17">
        <v>0</v>
      </c>
      <c r="K1255" s="17">
        <v>0.64</v>
      </c>
      <c r="L1255" s="17">
        <v>73.260000000000005</v>
      </c>
      <c r="M1255" s="17">
        <v>0</v>
      </c>
      <c r="N1255" s="17">
        <v>0</v>
      </c>
      <c r="O1255" s="17">
        <v>0</v>
      </c>
      <c r="P1255" s="17">
        <v>0</v>
      </c>
      <c r="Q1255" s="17">
        <v>0.27</v>
      </c>
      <c r="R1255" s="17">
        <v>0</v>
      </c>
      <c r="S1255" s="17">
        <v>0</v>
      </c>
      <c r="T1255" s="19">
        <f t="shared" si="76"/>
        <v>6.8699999999999992</v>
      </c>
      <c r="U1255" s="19">
        <f t="shared" si="77"/>
        <v>628.20000000000005</v>
      </c>
      <c r="V1255" s="19">
        <f t="shared" si="78"/>
        <v>0</v>
      </c>
      <c r="W1255" s="19">
        <f t="shared" si="79"/>
        <v>635.07000000000005</v>
      </c>
    </row>
    <row r="1256" spans="1:23">
      <c r="A1256" s="18">
        <v>1255</v>
      </c>
      <c r="B1256" s="15">
        <v>86</v>
      </c>
      <c r="C1256" s="14" t="s">
        <v>53</v>
      </c>
      <c r="D1256" s="16">
        <v>2010</v>
      </c>
      <c r="E1256" s="14" t="s">
        <v>155</v>
      </c>
      <c r="F1256" s="16">
        <v>7</v>
      </c>
      <c r="G1256" s="16" t="s">
        <v>1532</v>
      </c>
      <c r="H1256" s="17">
        <v>5.35</v>
      </c>
      <c r="I1256" s="17">
        <v>396.14</v>
      </c>
      <c r="J1256" s="17">
        <v>0</v>
      </c>
      <c r="K1256" s="17">
        <v>0.66</v>
      </c>
      <c r="L1256" s="17">
        <v>70.64</v>
      </c>
      <c r="M1256" s="17">
        <v>0.3</v>
      </c>
      <c r="N1256" s="17">
        <v>0</v>
      </c>
      <c r="O1256" s="17">
        <v>0.13</v>
      </c>
      <c r="P1256" s="17">
        <v>0</v>
      </c>
      <c r="Q1256" s="17">
        <v>0.01</v>
      </c>
      <c r="R1256" s="17">
        <v>0</v>
      </c>
      <c r="S1256" s="17">
        <v>0</v>
      </c>
      <c r="T1256" s="19">
        <f t="shared" si="76"/>
        <v>6.02</v>
      </c>
      <c r="U1256" s="19">
        <f t="shared" si="77"/>
        <v>466.90999999999997</v>
      </c>
      <c r="V1256" s="19">
        <f t="shared" si="78"/>
        <v>0.3</v>
      </c>
      <c r="W1256" s="19">
        <f t="shared" si="79"/>
        <v>473.22999999999996</v>
      </c>
    </row>
    <row r="1257" spans="1:23">
      <c r="A1257" s="18">
        <v>1256</v>
      </c>
      <c r="B1257" s="15">
        <v>86</v>
      </c>
      <c r="C1257" s="14" t="s">
        <v>53</v>
      </c>
      <c r="D1257" s="16">
        <v>2011</v>
      </c>
      <c r="E1257" s="14" t="s">
        <v>155</v>
      </c>
      <c r="F1257" s="16">
        <v>7</v>
      </c>
      <c r="G1257" s="16" t="s">
        <v>1532</v>
      </c>
      <c r="H1257" s="17">
        <v>7.93</v>
      </c>
      <c r="I1257" s="17">
        <v>545.22</v>
      </c>
      <c r="J1257" s="17">
        <v>0.62</v>
      </c>
      <c r="K1257" s="17">
        <v>1.1599999999999999</v>
      </c>
      <c r="L1257" s="17">
        <v>174.59</v>
      </c>
      <c r="M1257" s="17">
        <v>0.03</v>
      </c>
      <c r="N1257" s="17">
        <v>0.03</v>
      </c>
      <c r="O1257" s="17">
        <v>3.18</v>
      </c>
      <c r="P1257" s="17">
        <v>0</v>
      </c>
      <c r="Q1257" s="17">
        <v>0.39</v>
      </c>
      <c r="R1257" s="17">
        <v>0</v>
      </c>
      <c r="S1257" s="17">
        <v>0</v>
      </c>
      <c r="T1257" s="19">
        <f t="shared" si="76"/>
        <v>9.51</v>
      </c>
      <c r="U1257" s="19">
        <f t="shared" si="77"/>
        <v>722.99</v>
      </c>
      <c r="V1257" s="19">
        <f t="shared" si="78"/>
        <v>0.65</v>
      </c>
      <c r="W1257" s="19">
        <f t="shared" si="79"/>
        <v>733.15</v>
      </c>
    </row>
    <row r="1258" spans="1:23">
      <c r="A1258" s="18">
        <v>1257</v>
      </c>
      <c r="B1258" s="15">
        <v>86</v>
      </c>
      <c r="C1258" s="14" t="s">
        <v>53</v>
      </c>
      <c r="D1258" s="16">
        <v>2012</v>
      </c>
      <c r="E1258" s="14" t="s">
        <v>155</v>
      </c>
      <c r="F1258" s="16">
        <v>7</v>
      </c>
      <c r="G1258" s="16" t="s">
        <v>1532</v>
      </c>
      <c r="H1258" s="17">
        <v>11.28</v>
      </c>
      <c r="I1258" s="17">
        <v>672.57</v>
      </c>
      <c r="J1258" s="17">
        <v>0.91</v>
      </c>
      <c r="K1258" s="17">
        <v>1.55</v>
      </c>
      <c r="L1258" s="17">
        <v>288.99</v>
      </c>
      <c r="M1258" s="17">
        <v>0.17</v>
      </c>
      <c r="N1258" s="17">
        <v>0.13</v>
      </c>
      <c r="O1258" s="17">
        <v>1.43</v>
      </c>
      <c r="P1258" s="17">
        <v>0.04</v>
      </c>
      <c r="Q1258" s="17">
        <v>1.85</v>
      </c>
      <c r="R1258" s="17">
        <v>0.01</v>
      </c>
      <c r="S1258" s="17">
        <v>0.01</v>
      </c>
      <c r="T1258" s="19">
        <f t="shared" si="76"/>
        <v>14.81</v>
      </c>
      <c r="U1258" s="19">
        <f t="shared" si="77"/>
        <v>963</v>
      </c>
      <c r="V1258" s="19">
        <f t="shared" si="78"/>
        <v>1.1300000000000001</v>
      </c>
      <c r="W1258" s="19">
        <f t="shared" si="79"/>
        <v>978.93999999999994</v>
      </c>
    </row>
    <row r="1259" spans="1:23">
      <c r="A1259" s="18">
        <v>1258</v>
      </c>
      <c r="B1259" s="15">
        <v>86</v>
      </c>
      <c r="C1259" s="14" t="s">
        <v>53</v>
      </c>
      <c r="D1259" s="16">
        <v>2013</v>
      </c>
      <c r="E1259" s="14" t="s">
        <v>155</v>
      </c>
      <c r="F1259" s="16">
        <v>7</v>
      </c>
      <c r="G1259" s="16" t="s">
        <v>1532</v>
      </c>
      <c r="H1259" s="17">
        <v>8.82</v>
      </c>
      <c r="I1259" s="17">
        <v>534.77</v>
      </c>
      <c r="J1259" s="17">
        <v>1.04</v>
      </c>
      <c r="K1259" s="17">
        <v>0.49</v>
      </c>
      <c r="L1259" s="17">
        <v>137.31</v>
      </c>
      <c r="M1259" s="17">
        <v>0.06</v>
      </c>
      <c r="N1259" s="17">
        <v>0</v>
      </c>
      <c r="O1259" s="17">
        <v>0</v>
      </c>
      <c r="P1259" s="17">
        <v>0</v>
      </c>
      <c r="Q1259" s="17">
        <v>1.38</v>
      </c>
      <c r="R1259" s="17">
        <v>0</v>
      </c>
      <c r="S1259" s="17">
        <v>0.09</v>
      </c>
      <c r="T1259" s="19">
        <f t="shared" si="76"/>
        <v>10.690000000000001</v>
      </c>
      <c r="U1259" s="19">
        <f t="shared" si="77"/>
        <v>672.07999999999993</v>
      </c>
      <c r="V1259" s="19">
        <f t="shared" si="78"/>
        <v>1.1900000000000002</v>
      </c>
      <c r="W1259" s="19">
        <f t="shared" si="79"/>
        <v>683.96</v>
      </c>
    </row>
    <row r="1260" spans="1:23">
      <c r="A1260" s="18">
        <v>1259</v>
      </c>
      <c r="B1260" s="15">
        <v>86</v>
      </c>
      <c r="C1260" s="14" t="s">
        <v>53</v>
      </c>
      <c r="D1260" s="16">
        <v>2014</v>
      </c>
      <c r="E1260" s="14" t="s">
        <v>155</v>
      </c>
      <c r="F1260" s="16">
        <v>7</v>
      </c>
      <c r="G1260" s="16" t="s">
        <v>1532</v>
      </c>
      <c r="H1260" s="17">
        <v>9.68</v>
      </c>
      <c r="I1260" s="17">
        <v>491.58</v>
      </c>
      <c r="J1260" s="17">
        <v>1.44</v>
      </c>
      <c r="K1260" s="17">
        <v>1.42</v>
      </c>
      <c r="L1260" s="17">
        <v>463.52</v>
      </c>
      <c r="M1260" s="17">
        <v>0</v>
      </c>
      <c r="N1260" s="17">
        <v>0</v>
      </c>
      <c r="O1260" s="17">
        <v>0</v>
      </c>
      <c r="P1260" s="17">
        <v>0</v>
      </c>
      <c r="Q1260" s="17">
        <v>1.28</v>
      </c>
      <c r="R1260" s="17">
        <v>0</v>
      </c>
      <c r="S1260" s="17">
        <v>0.24</v>
      </c>
      <c r="T1260" s="19">
        <f t="shared" si="76"/>
        <v>12.379999999999999</v>
      </c>
      <c r="U1260" s="19">
        <f t="shared" si="77"/>
        <v>955.09999999999991</v>
      </c>
      <c r="V1260" s="19">
        <f t="shared" si="78"/>
        <v>1.68</v>
      </c>
      <c r="W1260" s="19">
        <f t="shared" si="79"/>
        <v>969.15999999999985</v>
      </c>
    </row>
    <row r="1261" spans="1:23">
      <c r="A1261" s="18">
        <v>1260</v>
      </c>
      <c r="B1261" s="15">
        <v>86</v>
      </c>
      <c r="C1261" s="14" t="s">
        <v>53</v>
      </c>
      <c r="D1261" s="16">
        <v>2015</v>
      </c>
      <c r="E1261" s="14" t="s">
        <v>155</v>
      </c>
      <c r="F1261" s="16">
        <v>7</v>
      </c>
      <c r="G1261" s="16" t="s">
        <v>1532</v>
      </c>
      <c r="H1261" s="17">
        <v>9.5011058426737662</v>
      </c>
      <c r="I1261" s="17">
        <v>459.1861690651246</v>
      </c>
      <c r="J1261" s="17">
        <v>0.58030005318147149</v>
      </c>
      <c r="K1261" s="17">
        <v>2.0514337710281492</v>
      </c>
      <c r="L1261" s="17">
        <v>668.26996848799376</v>
      </c>
      <c r="M1261" s="17">
        <v>0</v>
      </c>
      <c r="N1261" s="17">
        <v>0</v>
      </c>
      <c r="O1261" s="17">
        <v>0</v>
      </c>
      <c r="P1261" s="17">
        <v>0</v>
      </c>
      <c r="Q1261" s="17">
        <v>0.1026019954958108</v>
      </c>
      <c r="R1261" s="17">
        <v>3.9888008624490472</v>
      </c>
      <c r="S1261" s="17">
        <v>0</v>
      </c>
      <c r="T1261" s="19">
        <f t="shared" si="76"/>
        <v>11.655141609197726</v>
      </c>
      <c r="U1261" s="19">
        <f t="shared" si="77"/>
        <v>1131.4449384155675</v>
      </c>
      <c r="V1261" s="19">
        <f t="shared" si="78"/>
        <v>0.58030005318147149</v>
      </c>
      <c r="W1261" s="19">
        <f t="shared" si="79"/>
        <v>1143.6803800779467</v>
      </c>
    </row>
    <row r="1262" spans="1:23">
      <c r="A1262" s="18">
        <v>1261</v>
      </c>
      <c r="B1262" s="15">
        <v>86</v>
      </c>
      <c r="C1262" s="14" t="s">
        <v>53</v>
      </c>
      <c r="D1262" s="16">
        <v>2016</v>
      </c>
      <c r="E1262" s="14" t="s">
        <v>155</v>
      </c>
      <c r="F1262" s="16">
        <v>7</v>
      </c>
      <c r="G1262" s="16" t="s">
        <v>1532</v>
      </c>
      <c r="H1262" s="17">
        <v>13.988673283370469</v>
      </c>
      <c r="I1262" s="17">
        <v>810.86277536965781</v>
      </c>
      <c r="J1262" s="17">
        <v>0.9027101478630748</v>
      </c>
      <c r="K1262" s="17">
        <v>1.8908486935385862</v>
      </c>
      <c r="L1262" s="17">
        <v>759.9750374721491</v>
      </c>
      <c r="M1262" s="17">
        <v>0</v>
      </c>
      <c r="N1262" s="17">
        <v>0</v>
      </c>
      <c r="O1262" s="17">
        <v>0</v>
      </c>
      <c r="P1262" s="17">
        <v>0</v>
      </c>
      <c r="Q1262" s="17">
        <v>2.4387279724529067E-3</v>
      </c>
      <c r="R1262" s="17">
        <v>0.11949767065019243</v>
      </c>
      <c r="S1262" s="17">
        <v>0</v>
      </c>
      <c r="T1262" s="19">
        <f t="shared" si="76"/>
        <v>15.881960704881509</v>
      </c>
      <c r="U1262" s="19">
        <f t="shared" si="77"/>
        <v>1570.9573105124571</v>
      </c>
      <c r="V1262" s="19">
        <f t="shared" si="78"/>
        <v>0.9027101478630748</v>
      </c>
      <c r="W1262" s="19">
        <f t="shared" si="79"/>
        <v>1587.7419813652016</v>
      </c>
    </row>
    <row r="1263" spans="1:23">
      <c r="A1263" s="18">
        <v>1262</v>
      </c>
      <c r="B1263" s="15">
        <v>86</v>
      </c>
      <c r="C1263" s="14" t="s">
        <v>53</v>
      </c>
      <c r="D1263" s="16">
        <v>2017</v>
      </c>
      <c r="E1263" s="14" t="s">
        <v>155</v>
      </c>
      <c r="F1263" s="16">
        <v>7</v>
      </c>
      <c r="G1263" s="16" t="s">
        <v>1532</v>
      </c>
      <c r="H1263" s="17">
        <v>11.395563284346103</v>
      </c>
      <c r="I1263" s="17">
        <v>662.16085197015354</v>
      </c>
      <c r="J1263" s="17">
        <v>0.57915703434610299</v>
      </c>
      <c r="K1263" s="17">
        <v>0.42920502394319682</v>
      </c>
      <c r="L1263" s="17">
        <v>104.88823068031704</v>
      </c>
      <c r="M1263" s="17">
        <v>0</v>
      </c>
      <c r="N1263" s="17">
        <v>0.25233239762219284</v>
      </c>
      <c r="O1263" s="17">
        <v>113.0449141347424</v>
      </c>
      <c r="P1263" s="17">
        <v>0</v>
      </c>
      <c r="Q1263" s="17">
        <v>0.53673268246367234</v>
      </c>
      <c r="R1263" s="17">
        <v>21.363755572985468</v>
      </c>
      <c r="S1263" s="17">
        <v>0</v>
      </c>
      <c r="T1263" s="19">
        <f t="shared" si="76"/>
        <v>12.613833388375165</v>
      </c>
      <c r="U1263" s="19">
        <f t="shared" si="77"/>
        <v>901.45775235819849</v>
      </c>
      <c r="V1263" s="19">
        <f t="shared" si="78"/>
        <v>0.57915703434610299</v>
      </c>
      <c r="W1263" s="19">
        <f t="shared" si="79"/>
        <v>914.6507427809197</v>
      </c>
    </row>
    <row r="1264" spans="1:23">
      <c r="A1264" s="18">
        <v>1263</v>
      </c>
      <c r="B1264" s="15">
        <v>86</v>
      </c>
      <c r="C1264" s="14" t="s">
        <v>53</v>
      </c>
      <c r="D1264" s="16">
        <v>2018</v>
      </c>
      <c r="E1264" s="14" t="s">
        <v>155</v>
      </c>
      <c r="F1264" s="16">
        <v>7</v>
      </c>
      <c r="G1264" s="16" t="s">
        <v>1532</v>
      </c>
      <c r="H1264" s="17">
        <v>12.163300145401202</v>
      </c>
      <c r="I1264" s="17">
        <v>653.475123166088</v>
      </c>
      <c r="J1264" s="17">
        <v>0.31445088413907524</v>
      </c>
      <c r="K1264" s="17">
        <v>0.33029536582166458</v>
      </c>
      <c r="L1264" s="17">
        <v>92.646103451015321</v>
      </c>
      <c r="M1264" s="17">
        <v>0</v>
      </c>
      <c r="N1264" s="17">
        <v>0</v>
      </c>
      <c r="O1264" s="17">
        <v>0</v>
      </c>
      <c r="P1264" s="17">
        <v>0</v>
      </c>
      <c r="Q1264" s="17">
        <v>0.56234607703122896</v>
      </c>
      <c r="R1264" s="17">
        <v>57.485235403991787</v>
      </c>
      <c r="S1264" s="17">
        <v>0</v>
      </c>
      <c r="T1264" s="19">
        <f t="shared" si="76"/>
        <v>13.055941588254095</v>
      </c>
      <c r="U1264" s="19">
        <f t="shared" si="77"/>
        <v>803.60646202109501</v>
      </c>
      <c r="V1264" s="19">
        <f t="shared" si="78"/>
        <v>0.31445088413907524</v>
      </c>
      <c r="W1264" s="19">
        <f t="shared" si="79"/>
        <v>816.97685449348819</v>
      </c>
    </row>
    <row r="1265" spans="1:23">
      <c r="A1265" s="18">
        <v>1264</v>
      </c>
      <c r="B1265" s="15">
        <v>86</v>
      </c>
      <c r="C1265" s="14" t="s">
        <v>53</v>
      </c>
      <c r="D1265" s="16">
        <v>2019</v>
      </c>
      <c r="E1265" s="14" t="s">
        <v>155</v>
      </c>
      <c r="F1265" s="16">
        <v>7</v>
      </c>
      <c r="G1265" s="16" t="s">
        <v>1532</v>
      </c>
      <c r="H1265" s="17">
        <v>12.404427268620893</v>
      </c>
      <c r="I1265" s="17">
        <v>755.04149355660593</v>
      </c>
      <c r="J1265" s="17">
        <v>0.31845866337583661</v>
      </c>
      <c r="K1265" s="17">
        <v>0.15392582051789241</v>
      </c>
      <c r="L1265" s="17">
        <v>2.6294645414045275</v>
      </c>
      <c r="M1265" s="17">
        <v>0</v>
      </c>
      <c r="N1265" s="17">
        <v>0.20642243275399375</v>
      </c>
      <c r="O1265" s="17">
        <v>64.816643884754029</v>
      </c>
      <c r="P1265" s="17">
        <v>0</v>
      </c>
      <c r="Q1265" s="17">
        <v>0.85943805927627326</v>
      </c>
      <c r="R1265" s="17">
        <v>56.094950681833616</v>
      </c>
      <c r="S1265" s="17">
        <v>0</v>
      </c>
      <c r="T1265" s="19">
        <f t="shared" si="76"/>
        <v>13.624213581169053</v>
      </c>
      <c r="U1265" s="19">
        <f t="shared" si="77"/>
        <v>878.58255266459821</v>
      </c>
      <c r="V1265" s="19">
        <f t="shared" si="78"/>
        <v>0.31845866337583661</v>
      </c>
      <c r="W1265" s="19">
        <f t="shared" si="79"/>
        <v>892.52522490914316</v>
      </c>
    </row>
    <row r="1266" spans="1:23">
      <c r="A1266" s="18">
        <v>1265</v>
      </c>
      <c r="B1266" s="15">
        <v>86</v>
      </c>
      <c r="C1266" s="14" t="s">
        <v>53</v>
      </c>
      <c r="D1266" s="16">
        <v>2020</v>
      </c>
      <c r="E1266" s="14" t="s">
        <v>155</v>
      </c>
      <c r="F1266" s="16">
        <v>7</v>
      </c>
      <c r="G1266" s="16" t="s">
        <v>1532</v>
      </c>
      <c r="H1266" s="17">
        <v>12.050781043399477</v>
      </c>
      <c r="I1266" s="17">
        <v>700.93128000055196</v>
      </c>
      <c r="J1266" s="17">
        <v>0.85318499679212267</v>
      </c>
      <c r="K1266" s="17">
        <v>0.10178974261095922</v>
      </c>
      <c r="L1266" s="17">
        <v>1.3255363134015687</v>
      </c>
      <c r="M1266" s="17">
        <v>0</v>
      </c>
      <c r="N1266" s="17">
        <v>3.473255041196504</v>
      </c>
      <c r="O1266" s="17">
        <v>360.16058703005751</v>
      </c>
      <c r="P1266" s="17">
        <v>0</v>
      </c>
      <c r="Q1266" s="17">
        <v>0.5515962351707534</v>
      </c>
      <c r="R1266" s="17">
        <v>69.634249092251181</v>
      </c>
      <c r="S1266" s="17">
        <v>0</v>
      </c>
      <c r="T1266" s="19">
        <f t="shared" si="76"/>
        <v>16.177422062377694</v>
      </c>
      <c r="U1266" s="19">
        <f t="shared" si="77"/>
        <v>1132.0516524362622</v>
      </c>
      <c r="V1266" s="19">
        <f t="shared" si="78"/>
        <v>0.85318499679212267</v>
      </c>
      <c r="W1266" s="19">
        <f t="shared" si="79"/>
        <v>1149.082259495432</v>
      </c>
    </row>
    <row r="1267" spans="1:23">
      <c r="A1267" s="18">
        <v>1266</v>
      </c>
      <c r="B1267" s="15">
        <v>86</v>
      </c>
      <c r="C1267" s="14" t="s">
        <v>53</v>
      </c>
      <c r="D1267" s="16">
        <v>2021</v>
      </c>
      <c r="E1267" s="14" t="s">
        <v>155</v>
      </c>
      <c r="F1267" s="16">
        <v>7</v>
      </c>
      <c r="G1267" s="16" t="s">
        <v>1532</v>
      </c>
      <c r="H1267" s="17">
        <v>11.169022133700812</v>
      </c>
      <c r="I1267" s="17">
        <v>785.65874853496734</v>
      </c>
      <c r="J1267" s="17">
        <v>0.2805760953839494</v>
      </c>
      <c r="K1267" s="17">
        <v>0.22491061864228004</v>
      </c>
      <c r="L1267" s="17">
        <v>63.192519636502112</v>
      </c>
      <c r="M1267" s="17">
        <v>9.7312669002682121E-4</v>
      </c>
      <c r="N1267" s="17">
        <v>10.530138160976852</v>
      </c>
      <c r="O1267" s="17">
        <v>1212.2137722631496</v>
      </c>
      <c r="P1267" s="17">
        <v>0</v>
      </c>
      <c r="Q1267" s="17">
        <v>0.20994550819294866</v>
      </c>
      <c r="R1267" s="17">
        <v>15.85239158486503</v>
      </c>
      <c r="S1267" s="17">
        <v>0</v>
      </c>
      <c r="T1267" s="19">
        <f t="shared" si="76"/>
        <v>22.134016421512893</v>
      </c>
      <c r="U1267" s="19">
        <f t="shared" si="77"/>
        <v>2076.9174320194838</v>
      </c>
      <c r="V1267" s="19">
        <f t="shared" si="78"/>
        <v>0.2815492220739762</v>
      </c>
      <c r="W1267" s="19">
        <f t="shared" si="79"/>
        <v>2099.3329976630707</v>
      </c>
    </row>
    <row r="1268" spans="1:23">
      <c r="A1268" s="18">
        <v>1267</v>
      </c>
      <c r="B1268" s="15">
        <v>86</v>
      </c>
      <c r="C1268" s="14" t="s">
        <v>53</v>
      </c>
      <c r="D1268" s="16">
        <v>2022</v>
      </c>
      <c r="E1268" s="14" t="s">
        <v>155</v>
      </c>
      <c r="F1268" s="16">
        <v>7</v>
      </c>
      <c r="G1268" s="16" t="s">
        <v>1532</v>
      </c>
      <c r="H1268" s="17">
        <v>8.5311461160192739</v>
      </c>
      <c r="I1268" s="17">
        <v>579.66137999628813</v>
      </c>
      <c r="J1268" s="17">
        <v>3.7018229395687781E-2</v>
      </c>
      <c r="K1268" s="17">
        <v>2.5037381920846893</v>
      </c>
      <c r="L1268" s="17">
        <v>1412.770705873475</v>
      </c>
      <c r="M1268" s="17">
        <v>0.11371003294783552</v>
      </c>
      <c r="N1268" s="17">
        <v>11.053696404447589</v>
      </c>
      <c r="O1268" s="17">
        <v>5138.5349555144639</v>
      </c>
      <c r="P1268" s="17">
        <v>0</v>
      </c>
      <c r="Q1268" s="17">
        <v>0.35175828646290486</v>
      </c>
      <c r="R1268" s="17">
        <v>13.618466674572179</v>
      </c>
      <c r="S1268" s="17">
        <v>1.6340583143213295E-4</v>
      </c>
      <c r="T1268" s="19">
        <f t="shared" si="76"/>
        <v>22.440338999014457</v>
      </c>
      <c r="U1268" s="19">
        <f t="shared" si="77"/>
        <v>7144.585508058799</v>
      </c>
      <c r="V1268" s="19">
        <f t="shared" si="78"/>
        <v>0.15089166817495542</v>
      </c>
      <c r="W1268" s="19">
        <f t="shared" si="79"/>
        <v>7167.1767387259888</v>
      </c>
    </row>
    <row r="1269" spans="1:23">
      <c r="A1269" s="18">
        <v>1268</v>
      </c>
      <c r="B1269" s="15">
        <v>87</v>
      </c>
      <c r="C1269" s="14" t="s">
        <v>54</v>
      </c>
      <c r="D1269" s="16">
        <v>2007</v>
      </c>
      <c r="E1269" s="14" t="s">
        <v>155</v>
      </c>
      <c r="F1269" s="16">
        <v>7</v>
      </c>
      <c r="G1269" s="16" t="s">
        <v>1532</v>
      </c>
      <c r="H1269" s="17">
        <v>27.486943296976133</v>
      </c>
      <c r="I1269" s="17">
        <v>185903.23564806386</v>
      </c>
      <c r="J1269" s="17">
        <v>2.4246145274950313</v>
      </c>
      <c r="K1269" s="17">
        <v>1.4060911055230982</v>
      </c>
      <c r="L1269" s="17">
        <v>1663.9192475448713</v>
      </c>
      <c r="M1269" s="17">
        <v>0</v>
      </c>
      <c r="N1269" s="17">
        <v>10.801018641209421</v>
      </c>
      <c r="O1269" s="17">
        <v>5113.2854868096128</v>
      </c>
      <c r="P1269" s="17">
        <v>1.0033164187195085</v>
      </c>
      <c r="Q1269" s="17">
        <v>0</v>
      </c>
      <c r="R1269" s="17">
        <v>0</v>
      </c>
      <c r="S1269" s="17">
        <v>0</v>
      </c>
      <c r="T1269" s="19">
        <f t="shared" si="76"/>
        <v>39.694053043708649</v>
      </c>
      <c r="U1269" s="19">
        <f t="shared" si="77"/>
        <v>192680.44038241834</v>
      </c>
      <c r="V1269" s="19">
        <f t="shared" si="78"/>
        <v>3.4279309462145395</v>
      </c>
      <c r="W1269" s="19">
        <f t="shared" si="79"/>
        <v>192723.56236640827</v>
      </c>
    </row>
    <row r="1270" spans="1:23">
      <c r="A1270" s="18">
        <v>1269</v>
      </c>
      <c r="B1270" s="15">
        <v>87</v>
      </c>
      <c r="C1270" s="14" t="s">
        <v>54</v>
      </c>
      <c r="D1270" s="16">
        <v>2008</v>
      </c>
      <c r="E1270" s="14" t="s">
        <v>155</v>
      </c>
      <c r="F1270" s="16">
        <v>7</v>
      </c>
      <c r="G1270" s="16" t="s">
        <v>1532</v>
      </c>
      <c r="H1270" s="17">
        <v>7.4467684949610273</v>
      </c>
      <c r="I1270" s="17">
        <v>27735.863383089541</v>
      </c>
      <c r="J1270" s="17">
        <v>0.68545845207807032</v>
      </c>
      <c r="K1270" s="17">
        <v>1.8505371607346739</v>
      </c>
      <c r="L1270" s="17">
        <v>1390.6279307040174</v>
      </c>
      <c r="M1270" s="17">
        <v>0</v>
      </c>
      <c r="N1270" s="17">
        <v>7.0719876295703612</v>
      </c>
      <c r="O1270" s="17">
        <v>5445.0006175145863</v>
      </c>
      <c r="P1270" s="17">
        <v>0</v>
      </c>
      <c r="Q1270" s="17">
        <v>0.11439770571682863</v>
      </c>
      <c r="R1270" s="17">
        <v>3922.6973290300539</v>
      </c>
      <c r="S1270" s="17">
        <v>0</v>
      </c>
      <c r="T1270" s="19">
        <f t="shared" si="76"/>
        <v>16.483690990982893</v>
      </c>
      <c r="U1270" s="19">
        <f t="shared" si="77"/>
        <v>38494.1892603382</v>
      </c>
      <c r="V1270" s="19">
        <f t="shared" si="78"/>
        <v>0.68545845207807032</v>
      </c>
      <c r="W1270" s="19">
        <f t="shared" si="79"/>
        <v>38511.358409781264</v>
      </c>
    </row>
    <row r="1271" spans="1:23">
      <c r="A1271" s="18">
        <v>1270</v>
      </c>
      <c r="B1271" s="15">
        <v>87</v>
      </c>
      <c r="C1271" s="14" t="s">
        <v>54</v>
      </c>
      <c r="D1271" s="16">
        <v>2009</v>
      </c>
      <c r="E1271" s="14" t="s">
        <v>155</v>
      </c>
      <c r="F1271" s="16">
        <v>7</v>
      </c>
      <c r="G1271" s="16" t="s">
        <v>1532</v>
      </c>
      <c r="H1271" s="17">
        <v>32.35</v>
      </c>
      <c r="I1271" s="17">
        <v>3668.6</v>
      </c>
      <c r="J1271" s="17">
        <v>0.7</v>
      </c>
      <c r="K1271" s="17">
        <v>0</v>
      </c>
      <c r="L1271" s="17">
        <v>0</v>
      </c>
      <c r="M1271" s="17">
        <v>0</v>
      </c>
      <c r="N1271" s="17">
        <v>0</v>
      </c>
      <c r="O1271" s="17">
        <v>0</v>
      </c>
      <c r="P1271" s="17">
        <v>0</v>
      </c>
      <c r="Q1271" s="17">
        <v>0.9</v>
      </c>
      <c r="R1271" s="17">
        <v>0</v>
      </c>
      <c r="S1271" s="17">
        <v>0.16</v>
      </c>
      <c r="T1271" s="19">
        <f t="shared" si="76"/>
        <v>33.25</v>
      </c>
      <c r="U1271" s="19">
        <f t="shared" si="77"/>
        <v>3668.6</v>
      </c>
      <c r="V1271" s="19">
        <f t="shared" si="78"/>
        <v>0.86</v>
      </c>
      <c r="W1271" s="19">
        <f t="shared" si="79"/>
        <v>3702.71</v>
      </c>
    </row>
    <row r="1272" spans="1:23">
      <c r="A1272" s="18">
        <v>1271</v>
      </c>
      <c r="B1272" s="15">
        <v>87</v>
      </c>
      <c r="C1272" s="14" t="s">
        <v>54</v>
      </c>
      <c r="D1272" s="16">
        <v>2010</v>
      </c>
      <c r="E1272" s="14" t="s">
        <v>155</v>
      </c>
      <c r="F1272" s="16">
        <v>7</v>
      </c>
      <c r="G1272" s="16" t="s">
        <v>1532</v>
      </c>
      <c r="H1272" s="17">
        <v>39.090000000000003</v>
      </c>
      <c r="I1272" s="17">
        <v>3447.74</v>
      </c>
      <c r="J1272" s="17">
        <v>0.45</v>
      </c>
      <c r="K1272" s="17">
        <v>0</v>
      </c>
      <c r="L1272" s="17">
        <v>0</v>
      </c>
      <c r="M1272" s="17">
        <v>0</v>
      </c>
      <c r="N1272" s="17">
        <v>32.17</v>
      </c>
      <c r="O1272" s="17">
        <v>3110.12</v>
      </c>
      <c r="P1272" s="17">
        <v>0</v>
      </c>
      <c r="Q1272" s="17">
        <v>0</v>
      </c>
      <c r="R1272" s="17">
        <v>0</v>
      </c>
      <c r="S1272" s="17">
        <v>0</v>
      </c>
      <c r="T1272" s="19">
        <f t="shared" si="76"/>
        <v>71.260000000000005</v>
      </c>
      <c r="U1272" s="19">
        <f t="shared" si="77"/>
        <v>6557.86</v>
      </c>
      <c r="V1272" s="19">
        <f t="shared" si="78"/>
        <v>0.45</v>
      </c>
      <c r="W1272" s="19">
        <f t="shared" si="79"/>
        <v>6629.57</v>
      </c>
    </row>
    <row r="1273" spans="1:23">
      <c r="A1273" s="18">
        <v>1272</v>
      </c>
      <c r="B1273" s="15">
        <v>87</v>
      </c>
      <c r="C1273" s="14" t="s">
        <v>54</v>
      </c>
      <c r="D1273" s="16">
        <v>2011</v>
      </c>
      <c r="E1273" s="14" t="s">
        <v>155</v>
      </c>
      <c r="F1273" s="16">
        <v>7</v>
      </c>
      <c r="G1273" s="16" t="s">
        <v>1532</v>
      </c>
      <c r="H1273" s="17">
        <v>7.3</v>
      </c>
      <c r="I1273" s="17">
        <v>932.54</v>
      </c>
      <c r="J1273" s="17">
        <v>0.25</v>
      </c>
      <c r="K1273" s="17">
        <v>0</v>
      </c>
      <c r="L1273" s="17">
        <v>0</v>
      </c>
      <c r="M1273" s="17">
        <v>0</v>
      </c>
      <c r="N1273" s="17">
        <v>5.03</v>
      </c>
      <c r="O1273" s="17">
        <v>1532.5</v>
      </c>
      <c r="P1273" s="17">
        <v>0</v>
      </c>
      <c r="Q1273" s="17">
        <v>0</v>
      </c>
      <c r="R1273" s="17">
        <v>0</v>
      </c>
      <c r="S1273" s="17">
        <v>0</v>
      </c>
      <c r="T1273" s="19">
        <f t="shared" si="76"/>
        <v>12.33</v>
      </c>
      <c r="U1273" s="19">
        <f t="shared" si="77"/>
        <v>2465.04</v>
      </c>
      <c r="V1273" s="19">
        <f t="shared" si="78"/>
        <v>0.25</v>
      </c>
      <c r="W1273" s="19">
        <f t="shared" si="79"/>
        <v>2477.62</v>
      </c>
    </row>
    <row r="1274" spans="1:23">
      <c r="A1274" s="18">
        <v>1273</v>
      </c>
      <c r="B1274" s="15">
        <v>87</v>
      </c>
      <c r="C1274" s="14" t="s">
        <v>54</v>
      </c>
      <c r="D1274" s="16">
        <v>2012</v>
      </c>
      <c r="E1274" s="14" t="s">
        <v>155</v>
      </c>
      <c r="F1274" s="16">
        <v>7</v>
      </c>
      <c r="G1274" s="16" t="s">
        <v>1532</v>
      </c>
      <c r="H1274" s="17">
        <v>10.35</v>
      </c>
      <c r="I1274" s="17">
        <v>2919.74</v>
      </c>
      <c r="J1274" s="17">
        <v>0.14000000000000001</v>
      </c>
      <c r="K1274" s="17">
        <v>0</v>
      </c>
      <c r="L1274" s="17">
        <v>0</v>
      </c>
      <c r="M1274" s="17">
        <v>0</v>
      </c>
      <c r="N1274" s="17">
        <v>3.39</v>
      </c>
      <c r="O1274" s="17">
        <v>293.99</v>
      </c>
      <c r="P1274" s="17">
        <v>0</v>
      </c>
      <c r="Q1274" s="17">
        <v>0</v>
      </c>
      <c r="R1274" s="17">
        <v>0</v>
      </c>
      <c r="S1274" s="17">
        <v>0</v>
      </c>
      <c r="T1274" s="19">
        <f t="shared" si="76"/>
        <v>13.74</v>
      </c>
      <c r="U1274" s="19">
        <f t="shared" si="77"/>
        <v>3213.7299999999996</v>
      </c>
      <c r="V1274" s="19">
        <f t="shared" si="78"/>
        <v>0.14000000000000001</v>
      </c>
      <c r="W1274" s="19">
        <f t="shared" si="79"/>
        <v>3227.6099999999992</v>
      </c>
    </row>
    <row r="1275" spans="1:23">
      <c r="A1275" s="18">
        <v>1274</v>
      </c>
      <c r="B1275" s="15">
        <v>87</v>
      </c>
      <c r="C1275" s="14" t="s">
        <v>54</v>
      </c>
      <c r="D1275" s="16">
        <v>2013</v>
      </c>
      <c r="E1275" s="14" t="s">
        <v>155</v>
      </c>
      <c r="F1275" s="16">
        <v>7</v>
      </c>
      <c r="G1275" s="16" t="s">
        <v>1532</v>
      </c>
      <c r="H1275" s="17">
        <v>5.32</v>
      </c>
      <c r="I1275" s="17">
        <v>801.17</v>
      </c>
      <c r="J1275" s="17">
        <v>0</v>
      </c>
      <c r="K1275" s="17">
        <v>0.15</v>
      </c>
      <c r="L1275" s="17">
        <v>3.69</v>
      </c>
      <c r="M1275" s="17">
        <v>0</v>
      </c>
      <c r="N1275" s="17">
        <v>1.39</v>
      </c>
      <c r="O1275" s="17">
        <v>237.55</v>
      </c>
      <c r="P1275" s="17">
        <v>0</v>
      </c>
      <c r="Q1275" s="17">
        <v>0.94</v>
      </c>
      <c r="R1275" s="17">
        <v>7.0000000000000007E-2</v>
      </c>
      <c r="S1275" s="17">
        <v>0</v>
      </c>
      <c r="T1275" s="19">
        <f t="shared" si="76"/>
        <v>7.8000000000000007</v>
      </c>
      <c r="U1275" s="19">
        <f t="shared" si="77"/>
        <v>1042.48</v>
      </c>
      <c r="V1275" s="19">
        <f t="shared" si="78"/>
        <v>0</v>
      </c>
      <c r="W1275" s="19">
        <f t="shared" si="79"/>
        <v>1050.28</v>
      </c>
    </row>
    <row r="1276" spans="1:23">
      <c r="A1276" s="18">
        <v>1275</v>
      </c>
      <c r="B1276" s="15">
        <v>87</v>
      </c>
      <c r="C1276" s="14" t="s">
        <v>54</v>
      </c>
      <c r="D1276" s="16">
        <v>2014</v>
      </c>
      <c r="E1276" s="14" t="s">
        <v>155</v>
      </c>
      <c r="F1276" s="16">
        <v>7</v>
      </c>
      <c r="G1276" s="16" t="s">
        <v>1532</v>
      </c>
      <c r="H1276" s="17">
        <v>5.92</v>
      </c>
      <c r="I1276" s="17">
        <v>301.08</v>
      </c>
      <c r="J1276" s="17">
        <v>0.48</v>
      </c>
      <c r="K1276" s="17">
        <v>0.71</v>
      </c>
      <c r="L1276" s="17">
        <v>158.26</v>
      </c>
      <c r="M1276" s="17">
        <v>0</v>
      </c>
      <c r="N1276" s="17">
        <v>2.65</v>
      </c>
      <c r="O1276" s="17">
        <v>1541.99</v>
      </c>
      <c r="P1276" s="17">
        <v>0</v>
      </c>
      <c r="Q1276" s="17">
        <v>1.46</v>
      </c>
      <c r="R1276" s="17">
        <v>0.01</v>
      </c>
      <c r="S1276" s="17">
        <v>0</v>
      </c>
      <c r="T1276" s="19">
        <f t="shared" si="76"/>
        <v>10.739999999999998</v>
      </c>
      <c r="U1276" s="19">
        <f t="shared" si="77"/>
        <v>2001.34</v>
      </c>
      <c r="V1276" s="19">
        <f t="shared" si="78"/>
        <v>0.48</v>
      </c>
      <c r="W1276" s="19">
        <f t="shared" si="79"/>
        <v>2012.56</v>
      </c>
    </row>
    <row r="1277" spans="1:23">
      <c r="A1277" s="18">
        <v>1276</v>
      </c>
      <c r="B1277" s="15">
        <v>87</v>
      </c>
      <c r="C1277" s="14" t="s">
        <v>54</v>
      </c>
      <c r="D1277" s="16">
        <v>2015</v>
      </c>
      <c r="E1277" s="14" t="s">
        <v>155</v>
      </c>
      <c r="F1277" s="16">
        <v>7</v>
      </c>
      <c r="G1277" s="16" t="s">
        <v>1532</v>
      </c>
      <c r="H1277" s="17">
        <v>6.104429349679859</v>
      </c>
      <c r="I1277" s="17">
        <v>241.22265254212499</v>
      </c>
      <c r="J1277" s="17">
        <v>0.5642124138737562</v>
      </c>
      <c r="K1277" s="17">
        <v>1.4283302959721671</v>
      </c>
      <c r="L1277" s="17">
        <v>264.21016070401811</v>
      </c>
      <c r="M1277" s="17">
        <v>0</v>
      </c>
      <c r="N1277" s="17">
        <v>4.144413366987945</v>
      </c>
      <c r="O1277" s="17">
        <v>1178.4482131545351</v>
      </c>
      <c r="P1277" s="17">
        <v>0</v>
      </c>
      <c r="Q1277" s="17">
        <v>0</v>
      </c>
      <c r="R1277" s="17">
        <v>0</v>
      </c>
      <c r="S1277" s="17">
        <v>0</v>
      </c>
      <c r="T1277" s="19">
        <f t="shared" si="76"/>
        <v>11.677173012639972</v>
      </c>
      <c r="U1277" s="19">
        <f t="shared" si="77"/>
        <v>1683.8810264006781</v>
      </c>
      <c r="V1277" s="19">
        <f t="shared" si="78"/>
        <v>0.5642124138737562</v>
      </c>
      <c r="W1277" s="19">
        <f t="shared" si="79"/>
        <v>1696.1224118271919</v>
      </c>
    </row>
    <row r="1278" spans="1:23">
      <c r="A1278" s="18">
        <v>1277</v>
      </c>
      <c r="B1278" s="15">
        <v>87</v>
      </c>
      <c r="C1278" s="14" t="s">
        <v>54</v>
      </c>
      <c r="D1278" s="16">
        <v>2016</v>
      </c>
      <c r="E1278" s="14" t="s">
        <v>155</v>
      </c>
      <c r="F1278" s="16">
        <v>7</v>
      </c>
      <c r="G1278" s="16" t="s">
        <v>1532</v>
      </c>
      <c r="H1278" s="17">
        <v>5.946016620094321</v>
      </c>
      <c r="I1278" s="17">
        <v>1015.2679544756583</v>
      </c>
      <c r="J1278" s="17">
        <v>0.69015534588708927</v>
      </c>
      <c r="K1278" s="17">
        <v>0.74872521504869582</v>
      </c>
      <c r="L1278" s="17">
        <v>109.91088394211853</v>
      </c>
      <c r="M1278" s="17">
        <v>0</v>
      </c>
      <c r="N1278" s="17">
        <v>0.731306042647904</v>
      </c>
      <c r="O1278" s="17">
        <v>385.17827894149525</v>
      </c>
      <c r="P1278" s="17">
        <v>0</v>
      </c>
      <c r="Q1278" s="17">
        <v>0</v>
      </c>
      <c r="R1278" s="17">
        <v>0</v>
      </c>
      <c r="S1278" s="17">
        <v>0</v>
      </c>
      <c r="T1278" s="19">
        <f t="shared" si="76"/>
        <v>7.4260478777909205</v>
      </c>
      <c r="U1278" s="19">
        <f t="shared" si="77"/>
        <v>1510.3571173592723</v>
      </c>
      <c r="V1278" s="19">
        <f t="shared" si="78"/>
        <v>0.69015534588708927</v>
      </c>
      <c r="W1278" s="19">
        <f t="shared" si="79"/>
        <v>1518.4733205829502</v>
      </c>
    </row>
    <row r="1279" spans="1:23">
      <c r="A1279" s="18">
        <v>1278</v>
      </c>
      <c r="B1279" s="15">
        <v>87</v>
      </c>
      <c r="C1279" s="14" t="s">
        <v>54</v>
      </c>
      <c r="D1279" s="16">
        <v>2017</v>
      </c>
      <c r="E1279" s="14" t="s">
        <v>155</v>
      </c>
      <c r="F1279" s="16">
        <v>7</v>
      </c>
      <c r="G1279" s="16" t="s">
        <v>1532</v>
      </c>
      <c r="H1279" s="17">
        <v>12.117394073985437</v>
      </c>
      <c r="I1279" s="17">
        <v>2253.1135543769378</v>
      </c>
      <c r="J1279" s="17">
        <v>2.1689185146601817</v>
      </c>
      <c r="K1279" s="17">
        <v>2.1915554820385941</v>
      </c>
      <c r="L1279" s="17">
        <v>644.31196922611275</v>
      </c>
      <c r="M1279" s="17">
        <v>0</v>
      </c>
      <c r="N1279" s="17">
        <v>2.5938051010604037</v>
      </c>
      <c r="O1279" s="17">
        <v>274.66172409788231</v>
      </c>
      <c r="P1279" s="17">
        <v>0</v>
      </c>
      <c r="Q1279" s="17">
        <v>0.48494212298996608</v>
      </c>
      <c r="R1279" s="17">
        <v>218.23221192593712</v>
      </c>
      <c r="S1279" s="17">
        <v>0</v>
      </c>
      <c r="T1279" s="19">
        <f t="shared" si="76"/>
        <v>17.387696780074403</v>
      </c>
      <c r="U1279" s="19">
        <f t="shared" si="77"/>
        <v>3390.3194596268695</v>
      </c>
      <c r="V1279" s="19">
        <f t="shared" si="78"/>
        <v>2.1689185146601817</v>
      </c>
      <c r="W1279" s="19">
        <f t="shared" si="79"/>
        <v>3409.876074921604</v>
      </c>
    </row>
    <row r="1280" spans="1:23">
      <c r="A1280" s="18">
        <v>1279</v>
      </c>
      <c r="B1280" s="15">
        <v>87</v>
      </c>
      <c r="C1280" s="14" t="s">
        <v>54</v>
      </c>
      <c r="D1280" s="16">
        <v>2018</v>
      </c>
      <c r="E1280" s="14" t="s">
        <v>155</v>
      </c>
      <c r="F1280" s="16">
        <v>7</v>
      </c>
      <c r="G1280" s="16" t="s">
        <v>1532</v>
      </c>
      <c r="H1280" s="17">
        <v>15.29320511233869</v>
      </c>
      <c r="I1280" s="17">
        <v>1629.148819099265</v>
      </c>
      <c r="J1280" s="17">
        <v>6.2513664030241998</v>
      </c>
      <c r="K1280" s="17">
        <v>4.3676518569355212</v>
      </c>
      <c r="L1280" s="17">
        <v>1067.0862864664784</v>
      </c>
      <c r="M1280" s="17">
        <v>0</v>
      </c>
      <c r="N1280" s="17">
        <v>0.32432523654692119</v>
      </c>
      <c r="O1280" s="17">
        <v>26.332819549295138</v>
      </c>
      <c r="P1280" s="17">
        <v>0</v>
      </c>
      <c r="Q1280" s="17">
        <v>0</v>
      </c>
      <c r="R1280" s="17">
        <v>0</v>
      </c>
      <c r="S1280" s="17">
        <v>0</v>
      </c>
      <c r="T1280" s="19">
        <f t="shared" si="76"/>
        <v>19.985182205821133</v>
      </c>
      <c r="U1280" s="19">
        <f t="shared" si="77"/>
        <v>2722.5679251150386</v>
      </c>
      <c r="V1280" s="19">
        <f t="shared" si="78"/>
        <v>6.2513664030241998</v>
      </c>
      <c r="W1280" s="19">
        <f t="shared" si="79"/>
        <v>2748.8044737238843</v>
      </c>
    </row>
    <row r="1281" spans="1:23">
      <c r="A1281" s="18">
        <v>1280</v>
      </c>
      <c r="B1281" s="15">
        <v>87</v>
      </c>
      <c r="C1281" s="14" t="s">
        <v>54</v>
      </c>
      <c r="D1281" s="16">
        <v>2019</v>
      </c>
      <c r="E1281" s="14" t="s">
        <v>155</v>
      </c>
      <c r="F1281" s="16">
        <v>7</v>
      </c>
      <c r="G1281" s="16" t="s">
        <v>1532</v>
      </c>
      <c r="H1281" s="17">
        <v>7.4387885533877611</v>
      </c>
      <c r="I1281" s="17">
        <v>532.19503248941942</v>
      </c>
      <c r="J1281" s="17">
        <v>2.7677957405095768</v>
      </c>
      <c r="K1281" s="17">
        <v>0.71224434132711889</v>
      </c>
      <c r="L1281" s="17">
        <v>203.90161511422207</v>
      </c>
      <c r="M1281" s="17">
        <v>0</v>
      </c>
      <c r="N1281" s="17">
        <v>0</v>
      </c>
      <c r="O1281" s="17">
        <v>0</v>
      </c>
      <c r="P1281" s="17">
        <v>0</v>
      </c>
      <c r="Q1281" s="17">
        <v>1.2078747495621572E-2</v>
      </c>
      <c r="R1281" s="17">
        <v>0.96039002619693248</v>
      </c>
      <c r="S1281" s="17">
        <v>0</v>
      </c>
      <c r="T1281" s="19">
        <f t="shared" si="76"/>
        <v>8.1631116422105023</v>
      </c>
      <c r="U1281" s="19">
        <f t="shared" si="77"/>
        <v>737.05703762983842</v>
      </c>
      <c r="V1281" s="19">
        <f t="shared" si="78"/>
        <v>2.7677957405095768</v>
      </c>
      <c r="W1281" s="19">
        <f t="shared" si="79"/>
        <v>747.9879450125585</v>
      </c>
    </row>
    <row r="1282" spans="1:23">
      <c r="A1282" s="18">
        <v>1281</v>
      </c>
      <c r="B1282" s="15">
        <v>87</v>
      </c>
      <c r="C1282" s="14" t="s">
        <v>54</v>
      </c>
      <c r="D1282" s="16">
        <v>2020</v>
      </c>
      <c r="E1282" s="14" t="s">
        <v>155</v>
      </c>
      <c r="F1282" s="16">
        <v>7</v>
      </c>
      <c r="G1282" s="16" t="s">
        <v>1532</v>
      </c>
      <c r="H1282" s="17">
        <v>6.5092538159524658</v>
      </c>
      <c r="I1282" s="17">
        <v>513.46780252927135</v>
      </c>
      <c r="J1282" s="17">
        <v>0.52509605492452072</v>
      </c>
      <c r="K1282" s="17">
        <v>1.1995118520229271</v>
      </c>
      <c r="L1282" s="17">
        <v>423.85504524554364</v>
      </c>
      <c r="M1282" s="17">
        <v>0</v>
      </c>
      <c r="N1282" s="17">
        <v>0</v>
      </c>
      <c r="O1282" s="17">
        <v>0</v>
      </c>
      <c r="P1282" s="17">
        <v>0</v>
      </c>
      <c r="Q1282" s="17">
        <v>0</v>
      </c>
      <c r="R1282" s="17">
        <v>0</v>
      </c>
      <c r="S1282" s="17">
        <v>1.8896050725398392E-2</v>
      </c>
      <c r="T1282" s="19">
        <f t="shared" ref="T1282:T1345" si="80">SUM(H1282,K1282,N1282,Q1282)</f>
        <v>7.7087656679753929</v>
      </c>
      <c r="U1282" s="19">
        <f t="shared" ref="U1282:U1345" si="81">SUM(I1282,L1282,O1282,R1282)</f>
        <v>937.32284777481505</v>
      </c>
      <c r="V1282" s="19">
        <f t="shared" ref="V1282:V1345" si="82">SUM(J1282,M1282,P1282,S1282)</f>
        <v>0.54399210564991907</v>
      </c>
      <c r="W1282" s="19">
        <f t="shared" ref="W1282:W1345" si="83">SUM(T1282:V1282)</f>
        <v>945.57560554844031</v>
      </c>
    </row>
    <row r="1283" spans="1:23">
      <c r="A1283" s="18">
        <v>1282</v>
      </c>
      <c r="B1283" s="15">
        <v>87</v>
      </c>
      <c r="C1283" s="14" t="s">
        <v>54</v>
      </c>
      <c r="D1283" s="16">
        <v>2021</v>
      </c>
      <c r="E1283" s="14" t="s">
        <v>155</v>
      </c>
      <c r="F1283" s="16">
        <v>7</v>
      </c>
      <c r="G1283" s="16" t="s">
        <v>1532</v>
      </c>
      <c r="H1283" s="17">
        <v>6.6422480261224219</v>
      </c>
      <c r="I1283" s="17">
        <v>1486.4081105129869</v>
      </c>
      <c r="J1283" s="17">
        <v>0.26609601037166475</v>
      </c>
      <c r="K1283" s="17">
        <v>0.81492658101453885</v>
      </c>
      <c r="L1283" s="17">
        <v>151.90872250562671</v>
      </c>
      <c r="M1283" s="17">
        <v>4.8315208419730314E-5</v>
      </c>
      <c r="N1283" s="17">
        <v>0</v>
      </c>
      <c r="O1283" s="17">
        <v>0</v>
      </c>
      <c r="P1283" s="17">
        <v>0</v>
      </c>
      <c r="Q1283" s="17">
        <v>1.3519108664930002</v>
      </c>
      <c r="R1283" s="17">
        <v>4851.3423192910541</v>
      </c>
      <c r="S1283" s="17">
        <v>0</v>
      </c>
      <c r="T1283" s="19">
        <f t="shared" si="80"/>
        <v>8.8090854736299598</v>
      </c>
      <c r="U1283" s="19">
        <f t="shared" si="81"/>
        <v>6489.6591523096677</v>
      </c>
      <c r="V1283" s="19">
        <f t="shared" si="82"/>
        <v>0.2661443255800845</v>
      </c>
      <c r="W1283" s="19">
        <f t="shared" si="83"/>
        <v>6498.734382108878</v>
      </c>
    </row>
    <row r="1284" spans="1:23">
      <c r="A1284" s="18">
        <v>1283</v>
      </c>
      <c r="B1284" s="15">
        <v>87</v>
      </c>
      <c r="C1284" s="14" t="s">
        <v>54</v>
      </c>
      <c r="D1284" s="16">
        <v>2022</v>
      </c>
      <c r="E1284" s="14" t="s">
        <v>155</v>
      </c>
      <c r="F1284" s="16">
        <v>7</v>
      </c>
      <c r="G1284" s="16" t="s">
        <v>1532</v>
      </c>
      <c r="H1284" s="17">
        <v>5.1066358521442634</v>
      </c>
      <c r="I1284" s="17">
        <v>441.507477790221</v>
      </c>
      <c r="J1284" s="17">
        <v>3.8690986752196885E-2</v>
      </c>
      <c r="K1284" s="17">
        <v>0.47976592271054713</v>
      </c>
      <c r="L1284" s="17">
        <v>119.77275189233677</v>
      </c>
      <c r="M1284" s="17">
        <v>0</v>
      </c>
      <c r="N1284" s="17">
        <v>0</v>
      </c>
      <c r="O1284" s="17">
        <v>0</v>
      </c>
      <c r="P1284" s="17">
        <v>0</v>
      </c>
      <c r="Q1284" s="17">
        <v>7.2594028947403938E-2</v>
      </c>
      <c r="R1284" s="17">
        <v>8.9226411566625483</v>
      </c>
      <c r="S1284" s="17">
        <v>5.2042875619454781E-3</v>
      </c>
      <c r="T1284" s="19">
        <f t="shared" si="80"/>
        <v>5.658995803802215</v>
      </c>
      <c r="U1284" s="19">
        <f t="shared" si="81"/>
        <v>570.20287083922028</v>
      </c>
      <c r="V1284" s="19">
        <f t="shared" si="82"/>
        <v>4.3895274314142363E-2</v>
      </c>
      <c r="W1284" s="19">
        <f t="shared" si="83"/>
        <v>575.90576191733669</v>
      </c>
    </row>
    <row r="1285" spans="1:23">
      <c r="A1285" s="18">
        <v>1284</v>
      </c>
      <c r="B1285" s="15">
        <v>88</v>
      </c>
      <c r="C1285" s="14" t="s">
        <v>55</v>
      </c>
      <c r="D1285" s="16">
        <v>2007</v>
      </c>
      <c r="E1285" s="14" t="s">
        <v>155</v>
      </c>
      <c r="F1285" s="16">
        <v>7</v>
      </c>
      <c r="G1285" s="16" t="s">
        <v>1532</v>
      </c>
      <c r="H1285" s="17">
        <v>3.4898999302836917</v>
      </c>
      <c r="I1285" s="17">
        <v>456.2333501367512</v>
      </c>
      <c r="J1285" s="17">
        <v>0</v>
      </c>
      <c r="K1285" s="17">
        <v>4.5040551295114497</v>
      </c>
      <c r="L1285" s="17">
        <v>1095.2446494634769</v>
      </c>
      <c r="M1285" s="17">
        <v>0</v>
      </c>
      <c r="N1285" s="17">
        <v>0.54185031957370666</v>
      </c>
      <c r="O1285" s="17">
        <v>58.996100644997732</v>
      </c>
      <c r="P1285" s="17">
        <v>0</v>
      </c>
      <c r="Q1285" s="17">
        <v>6.2356606229615292E-4</v>
      </c>
      <c r="R1285" s="17">
        <v>2.1824812180365354E-2</v>
      </c>
      <c r="S1285" s="17">
        <v>0</v>
      </c>
      <c r="T1285" s="19">
        <f t="shared" si="80"/>
        <v>8.5364289454311439</v>
      </c>
      <c r="U1285" s="19">
        <f t="shared" si="81"/>
        <v>1610.4959250574061</v>
      </c>
      <c r="V1285" s="19">
        <f t="shared" si="82"/>
        <v>0</v>
      </c>
      <c r="W1285" s="19">
        <f t="shared" si="83"/>
        <v>1619.0323540028373</v>
      </c>
    </row>
    <row r="1286" spans="1:23">
      <c r="A1286" s="18">
        <v>1285</v>
      </c>
      <c r="B1286" s="15">
        <v>88</v>
      </c>
      <c r="C1286" s="14" t="s">
        <v>55</v>
      </c>
      <c r="D1286" s="16">
        <v>2008</v>
      </c>
      <c r="E1286" s="14" t="s">
        <v>155</v>
      </c>
      <c r="F1286" s="16">
        <v>7</v>
      </c>
      <c r="G1286" s="16" t="s">
        <v>1532</v>
      </c>
      <c r="H1286" s="17">
        <v>5.5974731048528081</v>
      </c>
      <c r="I1286" s="17">
        <v>3394.4701881733863</v>
      </c>
      <c r="J1286" s="17">
        <v>0.32221528685203121</v>
      </c>
      <c r="K1286" s="17">
        <v>0</v>
      </c>
      <c r="L1286" s="17">
        <v>0.18886517543675915</v>
      </c>
      <c r="M1286" s="17">
        <v>0</v>
      </c>
      <c r="N1286" s="17">
        <v>0.6253340444146549</v>
      </c>
      <c r="O1286" s="17">
        <v>94.096721861400368</v>
      </c>
      <c r="P1286" s="17">
        <v>0</v>
      </c>
      <c r="Q1286" s="17">
        <v>0</v>
      </c>
      <c r="R1286" s="17">
        <v>5.9864368219820802E-2</v>
      </c>
      <c r="S1286" s="17">
        <v>0</v>
      </c>
      <c r="T1286" s="19">
        <f t="shared" si="80"/>
        <v>6.2228071492674628</v>
      </c>
      <c r="U1286" s="19">
        <f t="shared" si="81"/>
        <v>3488.8156395784431</v>
      </c>
      <c r="V1286" s="19">
        <f t="shared" si="82"/>
        <v>0.32221528685203121</v>
      </c>
      <c r="W1286" s="19">
        <f t="shared" si="83"/>
        <v>3495.3606620145624</v>
      </c>
    </row>
    <row r="1287" spans="1:23">
      <c r="A1287" s="18">
        <v>1286</v>
      </c>
      <c r="B1287" s="15">
        <v>88</v>
      </c>
      <c r="C1287" s="14" t="s">
        <v>55</v>
      </c>
      <c r="D1287" s="16">
        <v>2009</v>
      </c>
      <c r="E1287" s="14" t="s">
        <v>155</v>
      </c>
      <c r="F1287" s="16">
        <v>7</v>
      </c>
      <c r="G1287" s="16" t="s">
        <v>1532</v>
      </c>
      <c r="H1287" s="17">
        <v>4.72</v>
      </c>
      <c r="I1287" s="17">
        <v>562.22</v>
      </c>
      <c r="J1287" s="17">
        <v>0.62</v>
      </c>
      <c r="K1287" s="17">
        <v>0</v>
      </c>
      <c r="L1287" s="17">
        <v>0</v>
      </c>
      <c r="M1287" s="17">
        <v>0</v>
      </c>
      <c r="N1287" s="17">
        <v>0.74</v>
      </c>
      <c r="O1287" s="17">
        <v>14.61</v>
      </c>
      <c r="P1287" s="17">
        <v>0.11</v>
      </c>
      <c r="Q1287" s="17">
        <v>0.02</v>
      </c>
      <c r="R1287" s="17">
        <v>0</v>
      </c>
      <c r="S1287" s="17">
        <v>0</v>
      </c>
      <c r="T1287" s="19">
        <f t="shared" si="80"/>
        <v>5.4799999999999995</v>
      </c>
      <c r="U1287" s="19">
        <f t="shared" si="81"/>
        <v>576.83000000000004</v>
      </c>
      <c r="V1287" s="19">
        <f t="shared" si="82"/>
        <v>0.73</v>
      </c>
      <c r="W1287" s="19">
        <f t="shared" si="83"/>
        <v>583.04000000000008</v>
      </c>
    </row>
    <row r="1288" spans="1:23">
      <c r="A1288" s="18">
        <v>1287</v>
      </c>
      <c r="B1288" s="15">
        <v>88</v>
      </c>
      <c r="C1288" s="14" t="s">
        <v>55</v>
      </c>
      <c r="D1288" s="16">
        <v>2010</v>
      </c>
      <c r="E1288" s="14" t="s">
        <v>155</v>
      </c>
      <c r="F1288" s="16">
        <v>7</v>
      </c>
      <c r="G1288" s="16" t="s">
        <v>1532</v>
      </c>
      <c r="H1288" s="17">
        <v>1.67</v>
      </c>
      <c r="I1288" s="17">
        <v>170.59</v>
      </c>
      <c r="J1288" s="17">
        <v>0.04</v>
      </c>
      <c r="K1288" s="17">
        <v>0</v>
      </c>
      <c r="L1288" s="17">
        <v>0</v>
      </c>
      <c r="M1288" s="17">
        <v>0</v>
      </c>
      <c r="N1288" s="17">
        <v>0</v>
      </c>
      <c r="O1288" s="17">
        <v>0</v>
      </c>
      <c r="P1288" s="17">
        <v>0</v>
      </c>
      <c r="Q1288" s="17">
        <v>0</v>
      </c>
      <c r="R1288" s="17">
        <v>0</v>
      </c>
      <c r="S1288" s="17">
        <v>0</v>
      </c>
      <c r="T1288" s="19">
        <f t="shared" si="80"/>
        <v>1.67</v>
      </c>
      <c r="U1288" s="19">
        <f t="shared" si="81"/>
        <v>170.59</v>
      </c>
      <c r="V1288" s="19">
        <f t="shared" si="82"/>
        <v>0.04</v>
      </c>
      <c r="W1288" s="19">
        <f t="shared" si="83"/>
        <v>172.29999999999998</v>
      </c>
    </row>
    <row r="1289" spans="1:23">
      <c r="A1289" s="18">
        <v>1288</v>
      </c>
      <c r="B1289" s="15">
        <v>88</v>
      </c>
      <c r="C1289" s="14" t="s">
        <v>55</v>
      </c>
      <c r="D1289" s="16">
        <v>2011</v>
      </c>
      <c r="E1289" s="14" t="s">
        <v>155</v>
      </c>
      <c r="F1289" s="16">
        <v>7</v>
      </c>
      <c r="G1289" s="16" t="s">
        <v>1532</v>
      </c>
      <c r="H1289" s="17">
        <v>2.66</v>
      </c>
      <c r="I1289" s="17">
        <v>370.62</v>
      </c>
      <c r="J1289" s="17">
        <v>0.12</v>
      </c>
      <c r="K1289" s="17">
        <v>0</v>
      </c>
      <c r="L1289" s="17">
        <v>0</v>
      </c>
      <c r="M1289" s="17">
        <v>0</v>
      </c>
      <c r="N1289" s="17">
        <v>0</v>
      </c>
      <c r="O1289" s="17">
        <v>0</v>
      </c>
      <c r="P1289" s="17">
        <v>0</v>
      </c>
      <c r="Q1289" s="17">
        <v>0</v>
      </c>
      <c r="R1289" s="17">
        <v>0</v>
      </c>
      <c r="S1289" s="17">
        <v>0</v>
      </c>
      <c r="T1289" s="19">
        <f t="shared" si="80"/>
        <v>2.66</v>
      </c>
      <c r="U1289" s="19">
        <f t="shared" si="81"/>
        <v>370.62</v>
      </c>
      <c r="V1289" s="19">
        <f t="shared" si="82"/>
        <v>0.12</v>
      </c>
      <c r="W1289" s="19">
        <f t="shared" si="83"/>
        <v>373.40000000000003</v>
      </c>
    </row>
    <row r="1290" spans="1:23">
      <c r="A1290" s="18">
        <v>1289</v>
      </c>
      <c r="B1290" s="15">
        <v>88</v>
      </c>
      <c r="C1290" s="14" t="s">
        <v>55</v>
      </c>
      <c r="D1290" s="16">
        <v>2012</v>
      </c>
      <c r="E1290" s="14" t="s">
        <v>155</v>
      </c>
      <c r="F1290" s="16">
        <v>7</v>
      </c>
      <c r="G1290" s="16" t="s">
        <v>1532</v>
      </c>
      <c r="H1290" s="17">
        <v>1.85</v>
      </c>
      <c r="I1290" s="17">
        <v>274.10000000000002</v>
      </c>
      <c r="J1290" s="17">
        <v>0.06</v>
      </c>
      <c r="K1290" s="17">
        <v>0</v>
      </c>
      <c r="L1290" s="17">
        <v>0</v>
      </c>
      <c r="M1290" s="17">
        <v>0</v>
      </c>
      <c r="N1290" s="17">
        <v>0</v>
      </c>
      <c r="O1290" s="17">
        <v>0</v>
      </c>
      <c r="P1290" s="17">
        <v>0</v>
      </c>
      <c r="Q1290" s="17">
        <v>0.44</v>
      </c>
      <c r="R1290" s="17">
        <v>0</v>
      </c>
      <c r="S1290" s="17">
        <v>0.03</v>
      </c>
      <c r="T1290" s="19">
        <f t="shared" si="80"/>
        <v>2.29</v>
      </c>
      <c r="U1290" s="19">
        <f t="shared" si="81"/>
        <v>274.10000000000002</v>
      </c>
      <c r="V1290" s="19">
        <f t="shared" si="82"/>
        <v>0.09</v>
      </c>
      <c r="W1290" s="19">
        <f t="shared" si="83"/>
        <v>276.48</v>
      </c>
    </row>
    <row r="1291" spans="1:23">
      <c r="A1291" s="18">
        <v>1290</v>
      </c>
      <c r="B1291" s="15">
        <v>88</v>
      </c>
      <c r="C1291" s="14" t="s">
        <v>55</v>
      </c>
      <c r="D1291" s="16">
        <v>2013</v>
      </c>
      <c r="E1291" s="14" t="s">
        <v>155</v>
      </c>
      <c r="F1291" s="16">
        <v>7</v>
      </c>
      <c r="G1291" s="16" t="s">
        <v>1532</v>
      </c>
      <c r="H1291" s="17">
        <v>4.0199999999999996</v>
      </c>
      <c r="I1291" s="17">
        <v>451.21</v>
      </c>
      <c r="J1291" s="17">
        <v>0</v>
      </c>
      <c r="K1291" s="17">
        <v>0</v>
      </c>
      <c r="L1291" s="17">
        <v>0</v>
      </c>
      <c r="M1291" s="17">
        <v>0</v>
      </c>
      <c r="N1291" s="17">
        <v>0</v>
      </c>
      <c r="O1291" s="17">
        <v>0</v>
      </c>
      <c r="P1291" s="17">
        <v>0</v>
      </c>
      <c r="Q1291" s="17">
        <v>1.18</v>
      </c>
      <c r="R1291" s="17">
        <v>0.01</v>
      </c>
      <c r="S1291" s="17">
        <v>0.09</v>
      </c>
      <c r="T1291" s="19">
        <f t="shared" si="80"/>
        <v>5.1999999999999993</v>
      </c>
      <c r="U1291" s="19">
        <f t="shared" si="81"/>
        <v>451.21999999999997</v>
      </c>
      <c r="V1291" s="19">
        <f t="shared" si="82"/>
        <v>0.09</v>
      </c>
      <c r="W1291" s="19">
        <f t="shared" si="83"/>
        <v>456.50999999999993</v>
      </c>
    </row>
    <row r="1292" spans="1:23">
      <c r="A1292" s="18">
        <v>1291</v>
      </c>
      <c r="B1292" s="15">
        <v>88</v>
      </c>
      <c r="C1292" s="14" t="s">
        <v>55</v>
      </c>
      <c r="D1292" s="16">
        <v>2014</v>
      </c>
      <c r="E1292" s="14" t="s">
        <v>155</v>
      </c>
      <c r="F1292" s="16">
        <v>7</v>
      </c>
      <c r="G1292" s="16" t="s">
        <v>1532</v>
      </c>
      <c r="H1292" s="17">
        <v>2.97</v>
      </c>
      <c r="I1292" s="17">
        <v>862.99</v>
      </c>
      <c r="J1292" s="17">
        <v>0.04</v>
      </c>
      <c r="K1292" s="17">
        <v>0</v>
      </c>
      <c r="L1292" s="17">
        <v>0</v>
      </c>
      <c r="M1292" s="17">
        <v>0</v>
      </c>
      <c r="N1292" s="17">
        <v>0</v>
      </c>
      <c r="O1292" s="17">
        <v>0</v>
      </c>
      <c r="P1292" s="17">
        <v>0</v>
      </c>
      <c r="Q1292" s="17">
        <v>1.22</v>
      </c>
      <c r="R1292" s="17">
        <v>0.01</v>
      </c>
      <c r="S1292" s="17">
        <v>0</v>
      </c>
      <c r="T1292" s="19">
        <f t="shared" si="80"/>
        <v>4.1900000000000004</v>
      </c>
      <c r="U1292" s="19">
        <f t="shared" si="81"/>
        <v>863</v>
      </c>
      <c r="V1292" s="19">
        <f t="shared" si="82"/>
        <v>0.04</v>
      </c>
      <c r="W1292" s="19">
        <f t="shared" si="83"/>
        <v>867.23</v>
      </c>
    </row>
    <row r="1293" spans="1:23">
      <c r="A1293" s="18">
        <v>1292</v>
      </c>
      <c r="B1293" s="15">
        <v>88</v>
      </c>
      <c r="C1293" s="14" t="s">
        <v>55</v>
      </c>
      <c r="D1293" s="16">
        <v>2015</v>
      </c>
      <c r="E1293" s="14" t="s">
        <v>155</v>
      </c>
      <c r="F1293" s="16">
        <v>7</v>
      </c>
      <c r="G1293" s="16" t="s">
        <v>1532</v>
      </c>
      <c r="H1293" s="17">
        <v>3.0851284982979501</v>
      </c>
      <c r="I1293" s="17">
        <v>464.02762258659669</v>
      </c>
      <c r="J1293" s="17">
        <v>0</v>
      </c>
      <c r="K1293" s="17">
        <v>1.7683132811891E-2</v>
      </c>
      <c r="L1293" s="17">
        <v>1.12262557492919</v>
      </c>
      <c r="M1293" s="17">
        <v>0</v>
      </c>
      <c r="N1293" s="17">
        <v>4.1316945144609001E-3</v>
      </c>
      <c r="O1293" s="17">
        <v>0.28625626900189688</v>
      </c>
      <c r="P1293" s="17">
        <v>0</v>
      </c>
      <c r="Q1293" s="17">
        <v>0</v>
      </c>
      <c r="R1293" s="17">
        <v>0</v>
      </c>
      <c r="S1293" s="17">
        <v>0</v>
      </c>
      <c r="T1293" s="19">
        <f t="shared" si="80"/>
        <v>3.106943325624302</v>
      </c>
      <c r="U1293" s="19">
        <f t="shared" si="81"/>
        <v>465.4365044305278</v>
      </c>
      <c r="V1293" s="19">
        <f t="shared" si="82"/>
        <v>0</v>
      </c>
      <c r="W1293" s="19">
        <f t="shared" si="83"/>
        <v>468.54344775615209</v>
      </c>
    </row>
    <row r="1294" spans="1:23">
      <c r="A1294" s="18">
        <v>1293</v>
      </c>
      <c r="B1294" s="15">
        <v>88</v>
      </c>
      <c r="C1294" s="14" t="s">
        <v>55</v>
      </c>
      <c r="D1294" s="16">
        <v>2016</v>
      </c>
      <c r="E1294" s="14" t="s">
        <v>155</v>
      </c>
      <c r="F1294" s="16">
        <v>7</v>
      </c>
      <c r="G1294" s="16" t="s">
        <v>1532</v>
      </c>
      <c r="H1294" s="17">
        <v>1.6475301406649228</v>
      </c>
      <c r="I1294" s="17">
        <v>200.66919557342879</v>
      </c>
      <c r="J1294" s="17">
        <v>1.8330330893023172E-3</v>
      </c>
      <c r="K1294" s="17">
        <v>6.7577819892278759E-3</v>
      </c>
      <c r="L1294" s="17">
        <v>0.42548364068885386</v>
      </c>
      <c r="M1294" s="17">
        <v>0</v>
      </c>
      <c r="N1294" s="17">
        <v>1.6293464524190437</v>
      </c>
      <c r="O1294" s="17">
        <v>81.467322620952174</v>
      </c>
      <c r="P1294" s="17">
        <v>0</v>
      </c>
      <c r="Q1294" s="17">
        <v>0</v>
      </c>
      <c r="R1294" s="17">
        <v>0</v>
      </c>
      <c r="S1294" s="17">
        <v>0</v>
      </c>
      <c r="T1294" s="19">
        <f t="shared" si="80"/>
        <v>3.2836343750731944</v>
      </c>
      <c r="U1294" s="19">
        <f t="shared" si="81"/>
        <v>282.56200183506985</v>
      </c>
      <c r="V1294" s="19">
        <f t="shared" si="82"/>
        <v>1.8330330893023172E-3</v>
      </c>
      <c r="W1294" s="19">
        <f t="shared" si="83"/>
        <v>285.84746924323235</v>
      </c>
    </row>
    <row r="1295" spans="1:23">
      <c r="A1295" s="18">
        <v>1294</v>
      </c>
      <c r="B1295" s="15">
        <v>88</v>
      </c>
      <c r="C1295" s="14" t="s">
        <v>55</v>
      </c>
      <c r="D1295" s="16">
        <v>2017</v>
      </c>
      <c r="E1295" s="14" t="s">
        <v>155</v>
      </c>
      <c r="F1295" s="16">
        <v>7</v>
      </c>
      <c r="G1295" s="16" t="s">
        <v>1532</v>
      </c>
      <c r="H1295" s="17">
        <v>2.1317431974182135</v>
      </c>
      <c r="I1295" s="17">
        <v>222.48891861185606</v>
      </c>
      <c r="J1295" s="17">
        <v>6.9382142385647156E-3</v>
      </c>
      <c r="K1295" s="17">
        <v>0</v>
      </c>
      <c r="L1295" s="17">
        <v>0</v>
      </c>
      <c r="M1295" s="17">
        <v>0</v>
      </c>
      <c r="N1295" s="17">
        <v>0</v>
      </c>
      <c r="O1295" s="17">
        <v>0</v>
      </c>
      <c r="P1295" s="17">
        <v>0</v>
      </c>
      <c r="Q1295" s="17">
        <v>5.7818451988039289E-3</v>
      </c>
      <c r="R1295" s="17">
        <v>0.50718346083908072</v>
      </c>
      <c r="S1295" s="17">
        <v>0</v>
      </c>
      <c r="T1295" s="19">
        <f t="shared" si="80"/>
        <v>2.1375250426170176</v>
      </c>
      <c r="U1295" s="19">
        <f t="shared" si="81"/>
        <v>222.99610207269515</v>
      </c>
      <c r="V1295" s="19">
        <f t="shared" si="82"/>
        <v>6.9382142385647156E-3</v>
      </c>
      <c r="W1295" s="19">
        <f t="shared" si="83"/>
        <v>225.14056532955075</v>
      </c>
    </row>
    <row r="1296" spans="1:23">
      <c r="A1296" s="18">
        <v>1295</v>
      </c>
      <c r="B1296" s="15">
        <v>88</v>
      </c>
      <c r="C1296" s="14" t="s">
        <v>55</v>
      </c>
      <c r="D1296" s="16">
        <v>2018</v>
      </c>
      <c r="E1296" s="14" t="s">
        <v>155</v>
      </c>
      <c r="F1296" s="16">
        <v>7</v>
      </c>
      <c r="G1296" s="16" t="s">
        <v>1532</v>
      </c>
      <c r="H1296" s="17">
        <v>6.0184429811782536</v>
      </c>
      <c r="I1296" s="17">
        <v>619.66223923431039</v>
      </c>
      <c r="J1296" s="17">
        <v>9.0685274750888648E-4</v>
      </c>
      <c r="K1296" s="17">
        <v>3.5290775595827749E-3</v>
      </c>
      <c r="L1296" s="17">
        <v>0.40936207097488492</v>
      </c>
      <c r="M1296" s="17">
        <v>0</v>
      </c>
      <c r="N1296" s="17">
        <v>6.0776287803741047</v>
      </c>
      <c r="O1296" s="17">
        <v>391.4055015733349</v>
      </c>
      <c r="P1296" s="17">
        <v>0</v>
      </c>
      <c r="Q1296" s="17">
        <v>3.6197628343336639E-2</v>
      </c>
      <c r="R1296" s="17">
        <v>9.2851778742497526</v>
      </c>
      <c r="S1296" s="17">
        <v>0</v>
      </c>
      <c r="T1296" s="19">
        <f t="shared" si="80"/>
        <v>12.135798467455277</v>
      </c>
      <c r="U1296" s="19">
        <f t="shared" si="81"/>
        <v>1020.7622807528699</v>
      </c>
      <c r="V1296" s="19">
        <f t="shared" si="82"/>
        <v>9.0685274750888648E-4</v>
      </c>
      <c r="W1296" s="19">
        <f t="shared" si="83"/>
        <v>1032.8989860730726</v>
      </c>
    </row>
    <row r="1297" spans="1:23">
      <c r="A1297" s="18">
        <v>1296</v>
      </c>
      <c r="B1297" s="15">
        <v>88</v>
      </c>
      <c r="C1297" s="14" t="s">
        <v>55</v>
      </c>
      <c r="D1297" s="16">
        <v>2019</v>
      </c>
      <c r="E1297" s="14" t="s">
        <v>155</v>
      </c>
      <c r="F1297" s="16">
        <v>7</v>
      </c>
      <c r="G1297" s="16" t="s">
        <v>1532</v>
      </c>
      <c r="H1297" s="17">
        <v>9.1163451398154205</v>
      </c>
      <c r="I1297" s="17">
        <v>825.99319261751111</v>
      </c>
      <c r="J1297" s="17">
        <v>5.386186053495947E-2</v>
      </c>
      <c r="K1297" s="17">
        <v>0.86048490518165399</v>
      </c>
      <c r="L1297" s="17">
        <v>379.9062086297036</v>
      </c>
      <c r="M1297" s="17">
        <v>0</v>
      </c>
      <c r="N1297" s="17">
        <v>3.9935550795604202</v>
      </c>
      <c r="O1297" s="17">
        <v>215.32327299778555</v>
      </c>
      <c r="P1297" s="17">
        <v>0</v>
      </c>
      <c r="Q1297" s="17">
        <v>1.1456286213842253</v>
      </c>
      <c r="R1297" s="17">
        <v>157.82304947952176</v>
      </c>
      <c r="S1297" s="17">
        <v>0</v>
      </c>
      <c r="T1297" s="19">
        <f t="shared" si="80"/>
        <v>15.116013745941721</v>
      </c>
      <c r="U1297" s="19">
        <f t="shared" si="81"/>
        <v>1579.0457237245221</v>
      </c>
      <c r="V1297" s="19">
        <f t="shared" si="82"/>
        <v>5.386186053495947E-2</v>
      </c>
      <c r="W1297" s="19">
        <f t="shared" si="83"/>
        <v>1594.2155993309987</v>
      </c>
    </row>
    <row r="1298" spans="1:23">
      <c r="A1298" s="18">
        <v>1297</v>
      </c>
      <c r="B1298" s="15">
        <v>88</v>
      </c>
      <c r="C1298" s="14" t="s">
        <v>55</v>
      </c>
      <c r="D1298" s="16">
        <v>2020</v>
      </c>
      <c r="E1298" s="14" t="s">
        <v>155</v>
      </c>
      <c r="F1298" s="16">
        <v>7</v>
      </c>
      <c r="G1298" s="16" t="s">
        <v>1532</v>
      </c>
      <c r="H1298" s="17">
        <v>8.7067730591833286</v>
      </c>
      <c r="I1298" s="17">
        <v>549.6269388243029</v>
      </c>
      <c r="J1298" s="17">
        <v>0</v>
      </c>
      <c r="K1298" s="17">
        <v>2.4818246117370473</v>
      </c>
      <c r="L1298" s="17">
        <v>1216.1653068746707</v>
      </c>
      <c r="M1298" s="17">
        <v>0</v>
      </c>
      <c r="N1298" s="17">
        <v>1.4660052000836794</v>
      </c>
      <c r="O1298" s="17">
        <v>235.88923423288804</v>
      </c>
      <c r="P1298" s="17">
        <v>0</v>
      </c>
      <c r="Q1298" s="17">
        <v>0.22900291882091589</v>
      </c>
      <c r="R1298" s="17">
        <v>25.232429793889402</v>
      </c>
      <c r="S1298" s="17">
        <v>0</v>
      </c>
      <c r="T1298" s="19">
        <f t="shared" si="80"/>
        <v>12.883605789824971</v>
      </c>
      <c r="U1298" s="19">
        <f t="shared" si="81"/>
        <v>2026.9139097257512</v>
      </c>
      <c r="V1298" s="19">
        <f t="shared" si="82"/>
        <v>0</v>
      </c>
      <c r="W1298" s="19">
        <f t="shared" si="83"/>
        <v>2039.7975155155762</v>
      </c>
    </row>
    <row r="1299" spans="1:23">
      <c r="A1299" s="18">
        <v>1298</v>
      </c>
      <c r="B1299" s="15">
        <v>88</v>
      </c>
      <c r="C1299" s="14" t="s">
        <v>55</v>
      </c>
      <c r="D1299" s="16">
        <v>2021</v>
      </c>
      <c r="E1299" s="14" t="s">
        <v>155</v>
      </c>
      <c r="F1299" s="16">
        <v>7</v>
      </c>
      <c r="G1299" s="16" t="s">
        <v>1532</v>
      </c>
      <c r="H1299" s="17">
        <v>6.7678007629612624</v>
      </c>
      <c r="I1299" s="17">
        <v>360.57992415182667</v>
      </c>
      <c r="J1299" s="17">
        <v>0.21520979034963592</v>
      </c>
      <c r="K1299" s="17">
        <v>0.50067473036782606</v>
      </c>
      <c r="L1299" s="17">
        <v>154.84824366125414</v>
      </c>
      <c r="M1299" s="17">
        <v>0</v>
      </c>
      <c r="N1299" s="17">
        <v>2.2616321995570057</v>
      </c>
      <c r="O1299" s="17">
        <v>129.17583705361605</v>
      </c>
      <c r="P1299" s="17">
        <v>0</v>
      </c>
      <c r="Q1299" s="17">
        <v>1.3399161206563481</v>
      </c>
      <c r="R1299" s="17">
        <v>13578.966500257173</v>
      </c>
      <c r="S1299" s="17">
        <v>0</v>
      </c>
      <c r="T1299" s="19">
        <f t="shared" si="80"/>
        <v>10.870023813542442</v>
      </c>
      <c r="U1299" s="19">
        <f t="shared" si="81"/>
        <v>14223.570505123869</v>
      </c>
      <c r="V1299" s="19">
        <f t="shared" si="82"/>
        <v>0.21520979034963592</v>
      </c>
      <c r="W1299" s="19">
        <f t="shared" si="83"/>
        <v>14234.655738727761</v>
      </c>
    </row>
    <row r="1300" spans="1:23">
      <c r="A1300" s="18">
        <v>1299</v>
      </c>
      <c r="B1300" s="15">
        <v>88</v>
      </c>
      <c r="C1300" s="14" t="s">
        <v>55</v>
      </c>
      <c r="D1300" s="16">
        <v>2022</v>
      </c>
      <c r="E1300" s="14" t="s">
        <v>155</v>
      </c>
      <c r="F1300" s="16">
        <v>7</v>
      </c>
      <c r="G1300" s="16" t="s">
        <v>1532</v>
      </c>
      <c r="H1300" s="17">
        <v>2.9929882911269305</v>
      </c>
      <c r="I1300" s="17">
        <v>131.30081300813009</v>
      </c>
      <c r="J1300" s="17">
        <v>7.6020150153654653E-2</v>
      </c>
      <c r="K1300" s="17">
        <v>6.6674446648772714E-2</v>
      </c>
      <c r="L1300" s="17">
        <v>27.269848679348037</v>
      </c>
      <c r="M1300" s="17">
        <v>0</v>
      </c>
      <c r="N1300" s="17">
        <v>0</v>
      </c>
      <c r="O1300" s="17">
        <v>0</v>
      </c>
      <c r="P1300" s="17">
        <v>0</v>
      </c>
      <c r="Q1300" s="17">
        <v>0</v>
      </c>
      <c r="R1300" s="17">
        <v>0</v>
      </c>
      <c r="S1300" s="17">
        <v>0</v>
      </c>
      <c r="T1300" s="19">
        <f t="shared" si="80"/>
        <v>3.0596627377757031</v>
      </c>
      <c r="U1300" s="19">
        <f t="shared" si="81"/>
        <v>158.57066168747812</v>
      </c>
      <c r="V1300" s="19">
        <f t="shared" si="82"/>
        <v>7.6020150153654653E-2</v>
      </c>
      <c r="W1300" s="19">
        <f t="shared" si="83"/>
        <v>161.70634457540748</v>
      </c>
    </row>
    <row r="1301" spans="1:23">
      <c r="A1301" s="18">
        <v>1300</v>
      </c>
      <c r="B1301" s="15">
        <v>89</v>
      </c>
      <c r="C1301" s="14" t="s">
        <v>56</v>
      </c>
      <c r="D1301" s="16">
        <v>2007</v>
      </c>
      <c r="E1301" s="14" t="s">
        <v>155</v>
      </c>
      <c r="F1301" s="16">
        <v>7</v>
      </c>
      <c r="G1301" s="16" t="s">
        <v>1532</v>
      </c>
      <c r="H1301" s="17">
        <v>7.8145213608159185</v>
      </c>
      <c r="I1301" s="17">
        <v>1.4537237001640395</v>
      </c>
      <c r="J1301" s="17">
        <v>0</v>
      </c>
      <c r="K1301" s="17">
        <v>5.4014977533699451E-2</v>
      </c>
      <c r="L1301" s="17">
        <v>8.3300489266100861</v>
      </c>
      <c r="M1301" s="17">
        <v>0</v>
      </c>
      <c r="N1301" s="17">
        <v>16.332292703801443</v>
      </c>
      <c r="O1301" s="17">
        <v>1419.2347561514871</v>
      </c>
      <c r="P1301" s="17">
        <v>0</v>
      </c>
      <c r="Q1301" s="17">
        <v>0</v>
      </c>
      <c r="R1301" s="17">
        <v>0</v>
      </c>
      <c r="S1301" s="17">
        <v>0</v>
      </c>
      <c r="T1301" s="19">
        <f t="shared" si="80"/>
        <v>24.20082904215106</v>
      </c>
      <c r="U1301" s="19">
        <f t="shared" si="81"/>
        <v>1429.0185287782613</v>
      </c>
      <c r="V1301" s="19">
        <f t="shared" si="82"/>
        <v>0</v>
      </c>
      <c r="W1301" s="19">
        <f t="shared" si="83"/>
        <v>1453.2193578204124</v>
      </c>
    </row>
    <row r="1302" spans="1:23">
      <c r="A1302" s="18">
        <v>1301</v>
      </c>
      <c r="B1302" s="15">
        <v>89</v>
      </c>
      <c r="C1302" s="14" t="s">
        <v>56</v>
      </c>
      <c r="D1302" s="16">
        <v>2008</v>
      </c>
      <c r="E1302" s="14" t="s">
        <v>155</v>
      </c>
      <c r="F1302" s="16">
        <v>7</v>
      </c>
      <c r="G1302" s="16" t="s">
        <v>1532</v>
      </c>
      <c r="H1302" s="17">
        <v>9.7299999999999986</v>
      </c>
      <c r="I1302" s="17">
        <v>11.16</v>
      </c>
      <c r="J1302" s="17">
        <v>0</v>
      </c>
      <c r="K1302" s="17">
        <v>0</v>
      </c>
      <c r="L1302" s="17">
        <v>0</v>
      </c>
      <c r="M1302" s="17">
        <v>0</v>
      </c>
      <c r="N1302" s="17">
        <v>5.71</v>
      </c>
      <c r="O1302" s="17">
        <v>3.97</v>
      </c>
      <c r="P1302" s="17">
        <v>0</v>
      </c>
      <c r="Q1302" s="17">
        <v>0.434</v>
      </c>
      <c r="R1302" s="17">
        <v>1</v>
      </c>
      <c r="S1302" s="17">
        <v>0</v>
      </c>
      <c r="T1302" s="19">
        <f t="shared" si="80"/>
        <v>15.873999999999997</v>
      </c>
      <c r="U1302" s="19">
        <f t="shared" si="81"/>
        <v>16.130000000000003</v>
      </c>
      <c r="V1302" s="19">
        <f t="shared" si="82"/>
        <v>0</v>
      </c>
      <c r="W1302" s="19">
        <f t="shared" si="83"/>
        <v>32.003999999999998</v>
      </c>
    </row>
    <row r="1303" spans="1:23">
      <c r="A1303" s="18">
        <v>1302</v>
      </c>
      <c r="B1303" s="15">
        <v>89</v>
      </c>
      <c r="C1303" s="14" t="s">
        <v>56</v>
      </c>
      <c r="D1303" s="16">
        <v>2010</v>
      </c>
      <c r="E1303" s="14" t="s">
        <v>155</v>
      </c>
      <c r="F1303" s="16">
        <v>7</v>
      </c>
      <c r="G1303" s="16" t="s">
        <v>1532</v>
      </c>
      <c r="H1303" s="17">
        <v>10.84</v>
      </c>
      <c r="I1303" s="17">
        <v>1305.8499999999999</v>
      </c>
      <c r="J1303" s="17">
        <v>0</v>
      </c>
      <c r="K1303" s="17">
        <v>0</v>
      </c>
      <c r="L1303" s="17">
        <v>0</v>
      </c>
      <c r="M1303" s="17">
        <v>0</v>
      </c>
      <c r="N1303" s="17">
        <v>6.77</v>
      </c>
      <c r="O1303" s="17">
        <v>346.13</v>
      </c>
      <c r="P1303" s="17">
        <v>0.08</v>
      </c>
      <c r="Q1303" s="17">
        <v>0.23</v>
      </c>
      <c r="R1303" s="17">
        <v>0</v>
      </c>
      <c r="S1303" s="17">
        <v>0</v>
      </c>
      <c r="T1303" s="19">
        <f t="shared" si="80"/>
        <v>17.84</v>
      </c>
      <c r="U1303" s="19">
        <f t="shared" si="81"/>
        <v>1651.98</v>
      </c>
      <c r="V1303" s="19">
        <f t="shared" si="82"/>
        <v>0.08</v>
      </c>
      <c r="W1303" s="19">
        <f t="shared" si="83"/>
        <v>1669.8999999999999</v>
      </c>
    </row>
    <row r="1304" spans="1:23">
      <c r="A1304" s="18">
        <v>1303</v>
      </c>
      <c r="B1304" s="15">
        <v>89</v>
      </c>
      <c r="C1304" s="14" t="s">
        <v>56</v>
      </c>
      <c r="D1304" s="16">
        <v>2011</v>
      </c>
      <c r="E1304" s="14" t="s">
        <v>155</v>
      </c>
      <c r="F1304" s="16">
        <v>7</v>
      </c>
      <c r="G1304" s="16" t="s">
        <v>1532</v>
      </c>
      <c r="H1304" s="17">
        <v>61.26</v>
      </c>
      <c r="I1304" s="17">
        <v>5180.76</v>
      </c>
      <c r="J1304" s="17">
        <v>89.27</v>
      </c>
      <c r="K1304" s="17">
        <v>0</v>
      </c>
      <c r="L1304" s="17">
        <v>0</v>
      </c>
      <c r="M1304" s="17">
        <v>0</v>
      </c>
      <c r="N1304" s="17">
        <v>1.57</v>
      </c>
      <c r="O1304" s="17">
        <v>53.95</v>
      </c>
      <c r="P1304" s="17">
        <v>0</v>
      </c>
      <c r="Q1304" s="17">
        <v>0</v>
      </c>
      <c r="R1304" s="17">
        <v>0</v>
      </c>
      <c r="S1304" s="17">
        <v>0</v>
      </c>
      <c r="T1304" s="19">
        <f t="shared" si="80"/>
        <v>62.83</v>
      </c>
      <c r="U1304" s="19">
        <f t="shared" si="81"/>
        <v>5234.71</v>
      </c>
      <c r="V1304" s="19">
        <f t="shared" si="82"/>
        <v>89.27</v>
      </c>
      <c r="W1304" s="19">
        <f t="shared" si="83"/>
        <v>5386.81</v>
      </c>
    </row>
    <row r="1305" spans="1:23">
      <c r="A1305" s="18">
        <v>1304</v>
      </c>
      <c r="B1305" s="15">
        <v>89</v>
      </c>
      <c r="C1305" s="14" t="s">
        <v>56</v>
      </c>
      <c r="D1305" s="16">
        <v>2012</v>
      </c>
      <c r="E1305" s="14" t="s">
        <v>155</v>
      </c>
      <c r="F1305" s="16">
        <v>7</v>
      </c>
      <c r="G1305" s="16" t="s">
        <v>1532</v>
      </c>
      <c r="H1305" s="17">
        <v>18.11</v>
      </c>
      <c r="I1305" s="17">
        <v>1819.32</v>
      </c>
      <c r="J1305" s="17">
        <v>0</v>
      </c>
      <c r="K1305" s="17">
        <v>0.82</v>
      </c>
      <c r="L1305" s="17">
        <v>129.16</v>
      </c>
      <c r="M1305" s="17">
        <v>0</v>
      </c>
      <c r="N1305" s="17">
        <v>2.4900000000000002</v>
      </c>
      <c r="O1305" s="17">
        <v>118.25</v>
      </c>
      <c r="P1305" s="17">
        <v>0</v>
      </c>
      <c r="Q1305" s="17">
        <v>0.92</v>
      </c>
      <c r="R1305" s="17">
        <v>0.01</v>
      </c>
      <c r="S1305" s="17">
        <v>0</v>
      </c>
      <c r="T1305" s="19">
        <f t="shared" si="80"/>
        <v>22.340000000000003</v>
      </c>
      <c r="U1305" s="19">
        <f t="shared" si="81"/>
        <v>2066.7400000000002</v>
      </c>
      <c r="V1305" s="19">
        <f t="shared" si="82"/>
        <v>0</v>
      </c>
      <c r="W1305" s="19">
        <f t="shared" si="83"/>
        <v>2089.0800000000004</v>
      </c>
    </row>
    <row r="1306" spans="1:23">
      <c r="A1306" s="18">
        <v>1305</v>
      </c>
      <c r="B1306" s="15">
        <v>89</v>
      </c>
      <c r="C1306" s="14" t="s">
        <v>56</v>
      </c>
      <c r="D1306" s="16">
        <v>2013</v>
      </c>
      <c r="E1306" s="14" t="s">
        <v>155</v>
      </c>
      <c r="F1306" s="16">
        <v>7</v>
      </c>
      <c r="G1306" s="16" t="s">
        <v>1532</v>
      </c>
      <c r="H1306" s="17">
        <v>15.96</v>
      </c>
      <c r="I1306" s="17">
        <v>7505.28</v>
      </c>
      <c r="J1306" s="17">
        <v>0</v>
      </c>
      <c r="K1306" s="17">
        <v>1.31</v>
      </c>
      <c r="L1306" s="17">
        <v>332.77</v>
      </c>
      <c r="M1306" s="17">
        <v>0</v>
      </c>
      <c r="N1306" s="17">
        <v>8.3699999999999992</v>
      </c>
      <c r="O1306" s="17">
        <v>25862.67</v>
      </c>
      <c r="P1306" s="17">
        <v>0</v>
      </c>
      <c r="Q1306" s="17">
        <v>1.32</v>
      </c>
      <c r="R1306" s="17">
        <v>2.23</v>
      </c>
      <c r="S1306" s="17">
        <v>0</v>
      </c>
      <c r="T1306" s="19">
        <f t="shared" si="80"/>
        <v>26.96</v>
      </c>
      <c r="U1306" s="19">
        <f t="shared" si="81"/>
        <v>33702.950000000004</v>
      </c>
      <c r="V1306" s="19">
        <f t="shared" si="82"/>
        <v>0</v>
      </c>
      <c r="W1306" s="19">
        <f t="shared" si="83"/>
        <v>33729.910000000003</v>
      </c>
    </row>
    <row r="1307" spans="1:23">
      <c r="A1307" s="18">
        <v>1306</v>
      </c>
      <c r="B1307" s="15">
        <v>89</v>
      </c>
      <c r="C1307" s="14" t="s">
        <v>56</v>
      </c>
      <c r="D1307" s="16">
        <v>2014</v>
      </c>
      <c r="E1307" s="14" t="s">
        <v>155</v>
      </c>
      <c r="F1307" s="16">
        <v>7</v>
      </c>
      <c r="G1307" s="16" t="s">
        <v>1532</v>
      </c>
      <c r="H1307" s="17">
        <v>16.66</v>
      </c>
      <c r="I1307" s="17">
        <v>13810.43</v>
      </c>
      <c r="J1307" s="17">
        <v>0.97</v>
      </c>
      <c r="K1307" s="17">
        <v>1.38</v>
      </c>
      <c r="L1307" s="17">
        <v>19266.310000000001</v>
      </c>
      <c r="M1307" s="17">
        <v>0</v>
      </c>
      <c r="N1307" s="17">
        <v>17.03</v>
      </c>
      <c r="O1307" s="17">
        <v>9140.59</v>
      </c>
      <c r="P1307" s="17">
        <v>3.1</v>
      </c>
      <c r="Q1307" s="17">
        <v>1.84</v>
      </c>
      <c r="R1307" s="17">
        <v>0.06</v>
      </c>
      <c r="S1307" s="17">
        <v>0</v>
      </c>
      <c r="T1307" s="19">
        <f t="shared" si="80"/>
        <v>36.910000000000004</v>
      </c>
      <c r="U1307" s="19">
        <f t="shared" si="81"/>
        <v>42217.39</v>
      </c>
      <c r="V1307" s="19">
        <f t="shared" si="82"/>
        <v>4.07</v>
      </c>
      <c r="W1307" s="19">
        <f t="shared" si="83"/>
        <v>42258.37</v>
      </c>
    </row>
    <row r="1308" spans="1:23">
      <c r="A1308" s="18">
        <v>1307</v>
      </c>
      <c r="B1308" s="15">
        <v>89</v>
      </c>
      <c r="C1308" s="14" t="s">
        <v>56</v>
      </c>
      <c r="D1308" s="16">
        <v>2015</v>
      </c>
      <c r="E1308" s="14" t="s">
        <v>155</v>
      </c>
      <c r="F1308" s="16">
        <v>7</v>
      </c>
      <c r="G1308" s="16" t="s">
        <v>1532</v>
      </c>
      <c r="H1308" s="17">
        <v>9.2716030178113087</v>
      </c>
      <c r="I1308" s="17">
        <v>225.83545928288089</v>
      </c>
      <c r="J1308" s="17">
        <v>0</v>
      </c>
      <c r="K1308" s="17">
        <v>0.44777164190713231</v>
      </c>
      <c r="L1308" s="17">
        <v>75.610756786186514</v>
      </c>
      <c r="M1308" s="17">
        <v>0</v>
      </c>
      <c r="N1308" s="17">
        <v>27.352862254025041</v>
      </c>
      <c r="O1308" s="17">
        <v>691.81004511161234</v>
      </c>
      <c r="P1308" s="17">
        <v>2.1386987633195922</v>
      </c>
      <c r="Q1308" s="17">
        <v>0</v>
      </c>
      <c r="R1308" s="17">
        <v>0</v>
      </c>
      <c r="S1308" s="17">
        <v>0</v>
      </c>
      <c r="T1308" s="19">
        <f t="shared" si="80"/>
        <v>37.072236913743481</v>
      </c>
      <c r="U1308" s="19">
        <f t="shared" si="81"/>
        <v>993.25626118067976</v>
      </c>
      <c r="V1308" s="19">
        <f t="shared" si="82"/>
        <v>2.1386987633195922</v>
      </c>
      <c r="W1308" s="19">
        <f t="shared" si="83"/>
        <v>1032.4671968577427</v>
      </c>
    </row>
    <row r="1309" spans="1:23">
      <c r="A1309" s="18">
        <v>1308</v>
      </c>
      <c r="B1309" s="15">
        <v>89</v>
      </c>
      <c r="C1309" s="14" t="s">
        <v>56</v>
      </c>
      <c r="D1309" s="16">
        <v>2016</v>
      </c>
      <c r="E1309" s="14" t="s">
        <v>155</v>
      </c>
      <c r="F1309" s="16">
        <v>7</v>
      </c>
      <c r="G1309" s="16" t="s">
        <v>1532</v>
      </c>
      <c r="H1309" s="17">
        <v>8.7975551723385212</v>
      </c>
      <c r="I1309" s="17">
        <v>257.99038658837395</v>
      </c>
      <c r="J1309" s="17">
        <v>0</v>
      </c>
      <c r="K1309" s="17">
        <v>0.60399467376830884</v>
      </c>
      <c r="L1309" s="17">
        <v>36.134378206107698</v>
      </c>
      <c r="M1309" s="17">
        <v>0</v>
      </c>
      <c r="N1309" s="17">
        <v>23.701119818384228</v>
      </c>
      <c r="O1309" s="17">
        <v>1514.6064656960118</v>
      </c>
      <c r="P1309" s="17">
        <v>0</v>
      </c>
      <c r="Q1309" s="17">
        <v>0</v>
      </c>
      <c r="R1309" s="17">
        <v>0</v>
      </c>
      <c r="S1309" s="17">
        <v>0</v>
      </c>
      <c r="T1309" s="19">
        <f t="shared" si="80"/>
        <v>33.10266966449106</v>
      </c>
      <c r="U1309" s="19">
        <f t="shared" si="81"/>
        <v>1808.7312304904935</v>
      </c>
      <c r="V1309" s="19">
        <f t="shared" si="82"/>
        <v>0</v>
      </c>
      <c r="W1309" s="19">
        <f t="shared" si="83"/>
        <v>1841.8339001549846</v>
      </c>
    </row>
    <row r="1310" spans="1:23">
      <c r="A1310" s="18">
        <v>1309</v>
      </c>
      <c r="B1310" s="15">
        <v>89</v>
      </c>
      <c r="C1310" s="14" t="s">
        <v>56</v>
      </c>
      <c r="D1310" s="16">
        <v>2017</v>
      </c>
      <c r="E1310" s="14" t="s">
        <v>155</v>
      </c>
      <c r="F1310" s="16">
        <v>7</v>
      </c>
      <c r="G1310" s="16" t="s">
        <v>1532</v>
      </c>
      <c r="H1310" s="17">
        <v>11.569833689332143</v>
      </c>
      <c r="I1310" s="17">
        <v>358.4245041724102</v>
      </c>
      <c r="J1310" s="17">
        <v>0.28035784713788675</v>
      </c>
      <c r="K1310" s="17">
        <v>1.0027842100536146E-2</v>
      </c>
      <c r="L1310" s="17">
        <v>2.1559860516152716</v>
      </c>
      <c r="M1310" s="17">
        <v>0</v>
      </c>
      <c r="N1310" s="17">
        <v>5.2975121735972541</v>
      </c>
      <c r="O1310" s="17">
        <v>146.22102644804306</v>
      </c>
      <c r="P1310" s="17">
        <v>0</v>
      </c>
      <c r="Q1310" s="17">
        <v>1.6033769773553519</v>
      </c>
      <c r="R1310" s="17">
        <v>25.821084240902508</v>
      </c>
      <c r="S1310" s="17">
        <v>0</v>
      </c>
      <c r="T1310" s="19">
        <f t="shared" si="80"/>
        <v>18.480750682385285</v>
      </c>
      <c r="U1310" s="19">
        <f t="shared" si="81"/>
        <v>532.62260091297105</v>
      </c>
      <c r="V1310" s="19">
        <f t="shared" si="82"/>
        <v>0.28035784713788675</v>
      </c>
      <c r="W1310" s="19">
        <f t="shared" si="83"/>
        <v>551.38370944249425</v>
      </c>
    </row>
    <row r="1311" spans="1:23">
      <c r="A1311" s="18">
        <v>1310</v>
      </c>
      <c r="B1311" s="15">
        <v>89</v>
      </c>
      <c r="C1311" s="14" t="s">
        <v>56</v>
      </c>
      <c r="D1311" s="16">
        <v>2018</v>
      </c>
      <c r="E1311" s="14" t="s">
        <v>155</v>
      </c>
      <c r="F1311" s="16">
        <v>7</v>
      </c>
      <c r="G1311" s="16" t="s">
        <v>1532</v>
      </c>
      <c r="H1311" s="17">
        <v>22.815768771306196</v>
      </c>
      <c r="I1311" s="17">
        <v>521.04609422802366</v>
      </c>
      <c r="J1311" s="17">
        <v>0.26651321348445556</v>
      </c>
      <c r="K1311" s="17">
        <v>0.18251216456396957</v>
      </c>
      <c r="L1311" s="17">
        <v>43.802919495352704</v>
      </c>
      <c r="M1311" s="17">
        <v>0</v>
      </c>
      <c r="N1311" s="17">
        <v>0</v>
      </c>
      <c r="O1311" s="17">
        <v>0</v>
      </c>
      <c r="P1311" s="17">
        <v>0</v>
      </c>
      <c r="Q1311" s="17">
        <v>0</v>
      </c>
      <c r="R1311" s="17">
        <v>0</v>
      </c>
      <c r="S1311" s="17">
        <v>0</v>
      </c>
      <c r="T1311" s="19">
        <f t="shared" si="80"/>
        <v>22.998280935870167</v>
      </c>
      <c r="U1311" s="19">
        <f t="shared" si="81"/>
        <v>564.8490137233764</v>
      </c>
      <c r="V1311" s="19">
        <f t="shared" si="82"/>
        <v>0.26651321348445556</v>
      </c>
      <c r="W1311" s="19">
        <f t="shared" si="83"/>
        <v>588.11380787273106</v>
      </c>
    </row>
    <row r="1312" spans="1:23">
      <c r="A1312" s="18">
        <v>1311</v>
      </c>
      <c r="B1312" s="15">
        <v>89</v>
      </c>
      <c r="C1312" s="14" t="s">
        <v>56</v>
      </c>
      <c r="D1312" s="16">
        <v>2019</v>
      </c>
      <c r="E1312" s="14" t="s">
        <v>155</v>
      </c>
      <c r="F1312" s="16">
        <v>7</v>
      </c>
      <c r="G1312" s="16" t="s">
        <v>1532</v>
      </c>
      <c r="H1312" s="17">
        <v>28.337597033867702</v>
      </c>
      <c r="I1312" s="17">
        <v>752.76487967284504</v>
      </c>
      <c r="J1312" s="17">
        <v>1.6133090741498681</v>
      </c>
      <c r="K1312" s="17">
        <v>0.19059738812515264</v>
      </c>
      <c r="L1312" s="17">
        <v>8.9580772418821741</v>
      </c>
      <c r="M1312" s="17">
        <v>0</v>
      </c>
      <c r="N1312" s="17">
        <v>0</v>
      </c>
      <c r="O1312" s="17">
        <v>0</v>
      </c>
      <c r="P1312" s="17">
        <v>0</v>
      </c>
      <c r="Q1312" s="17">
        <v>0</v>
      </c>
      <c r="R1312" s="17">
        <v>0</v>
      </c>
      <c r="S1312" s="17">
        <v>0</v>
      </c>
      <c r="T1312" s="19">
        <f t="shared" si="80"/>
        <v>28.528194421992854</v>
      </c>
      <c r="U1312" s="19">
        <f t="shared" si="81"/>
        <v>761.72295691472721</v>
      </c>
      <c r="V1312" s="19">
        <f t="shared" si="82"/>
        <v>1.6133090741498681</v>
      </c>
      <c r="W1312" s="19">
        <f t="shared" si="83"/>
        <v>791.86446041087004</v>
      </c>
    </row>
    <row r="1313" spans="1:23">
      <c r="A1313" s="18">
        <v>1312</v>
      </c>
      <c r="B1313" s="15">
        <v>89</v>
      </c>
      <c r="C1313" s="14" t="s">
        <v>56</v>
      </c>
      <c r="D1313" s="16">
        <v>2020</v>
      </c>
      <c r="E1313" s="14" t="s">
        <v>155</v>
      </c>
      <c r="F1313" s="16">
        <v>7</v>
      </c>
      <c r="G1313" s="16" t="s">
        <v>1532</v>
      </c>
      <c r="H1313" s="17">
        <v>35.495735561303192</v>
      </c>
      <c r="I1313" s="17">
        <v>1068.0719115860902</v>
      </c>
      <c r="J1313" s="17">
        <v>2.3530466729347839</v>
      </c>
      <c r="K1313" s="17">
        <v>3.1019952018790971</v>
      </c>
      <c r="L1313" s="17">
        <v>1075.3620038344816</v>
      </c>
      <c r="M1313" s="17">
        <v>0</v>
      </c>
      <c r="N1313" s="17">
        <v>37.983209922808477</v>
      </c>
      <c r="O1313" s="17">
        <v>2056.187053103889</v>
      </c>
      <c r="P1313" s="17">
        <v>1.3476094717717246</v>
      </c>
      <c r="Q1313" s="17">
        <v>0.87634968062716867</v>
      </c>
      <c r="R1313" s="17">
        <v>58.715428602020296</v>
      </c>
      <c r="S1313" s="17">
        <v>0</v>
      </c>
      <c r="T1313" s="19">
        <f t="shared" si="80"/>
        <v>77.45729036661794</v>
      </c>
      <c r="U1313" s="19">
        <f t="shared" si="81"/>
        <v>4258.3363971264816</v>
      </c>
      <c r="V1313" s="19">
        <f t="shared" si="82"/>
        <v>3.7006561447065085</v>
      </c>
      <c r="W1313" s="19">
        <f t="shared" si="83"/>
        <v>4339.4943436378062</v>
      </c>
    </row>
    <row r="1314" spans="1:23">
      <c r="A1314" s="18">
        <v>1313</v>
      </c>
      <c r="B1314" s="15">
        <v>89</v>
      </c>
      <c r="C1314" s="14" t="s">
        <v>56</v>
      </c>
      <c r="D1314" s="16">
        <v>2021</v>
      </c>
      <c r="E1314" s="14" t="s">
        <v>155</v>
      </c>
      <c r="F1314" s="16">
        <v>7</v>
      </c>
      <c r="G1314" s="16" t="s">
        <v>1532</v>
      </c>
      <c r="H1314" s="17">
        <v>26.626128191868236</v>
      </c>
      <c r="I1314" s="17">
        <v>672.20525530067243</v>
      </c>
      <c r="J1314" s="17">
        <v>0.4587898953037946</v>
      </c>
      <c r="K1314" s="17">
        <v>3.8713592943495274</v>
      </c>
      <c r="L1314" s="17">
        <v>1124.8533374964629</v>
      </c>
      <c r="M1314" s="17">
        <v>0</v>
      </c>
      <c r="N1314" s="17">
        <v>31.494804219071685</v>
      </c>
      <c r="O1314" s="17">
        <v>896.52244674934377</v>
      </c>
      <c r="P1314" s="17">
        <v>0.26610204221023154</v>
      </c>
      <c r="Q1314" s="17">
        <v>1.7917589547942665</v>
      </c>
      <c r="R1314" s="17">
        <v>1803.7377228331397</v>
      </c>
      <c r="S1314" s="17">
        <v>0</v>
      </c>
      <c r="T1314" s="19">
        <f t="shared" si="80"/>
        <v>63.784050660083714</v>
      </c>
      <c r="U1314" s="19">
        <f t="shared" si="81"/>
        <v>4497.3187623796184</v>
      </c>
      <c r="V1314" s="19">
        <f t="shared" si="82"/>
        <v>0.72489193751402614</v>
      </c>
      <c r="W1314" s="19">
        <f t="shared" si="83"/>
        <v>4561.8277049772159</v>
      </c>
    </row>
    <row r="1315" spans="1:23">
      <c r="A1315" s="18">
        <v>1314</v>
      </c>
      <c r="B1315" s="15">
        <v>89</v>
      </c>
      <c r="C1315" s="14" t="s">
        <v>56</v>
      </c>
      <c r="D1315" s="16">
        <v>2022</v>
      </c>
      <c r="E1315" s="14" t="s">
        <v>155</v>
      </c>
      <c r="F1315" s="16">
        <v>7</v>
      </c>
      <c r="G1315" s="16" t="s">
        <v>1532</v>
      </c>
      <c r="H1315" s="17">
        <v>23.193966453025741</v>
      </c>
      <c r="I1315" s="17">
        <v>516.96336640205402</v>
      </c>
      <c r="J1315" s="17">
        <v>0.20135735928488499</v>
      </c>
      <c r="K1315" s="17">
        <v>4.6742998461407765</v>
      </c>
      <c r="L1315" s="17">
        <v>1030.5623696208268</v>
      </c>
      <c r="M1315" s="17">
        <v>0</v>
      </c>
      <c r="N1315" s="17">
        <v>29.107031272123162</v>
      </c>
      <c r="O1315" s="17">
        <v>1338.638185405084</v>
      </c>
      <c r="P1315" s="17">
        <v>0</v>
      </c>
      <c r="Q1315" s="17">
        <v>3.1997432533202441</v>
      </c>
      <c r="R1315" s="17">
        <v>306.42602958250353</v>
      </c>
      <c r="S1315" s="17">
        <v>0</v>
      </c>
      <c r="T1315" s="19">
        <f t="shared" si="80"/>
        <v>60.175040824609923</v>
      </c>
      <c r="U1315" s="19">
        <f t="shared" si="81"/>
        <v>3192.5899510104682</v>
      </c>
      <c r="V1315" s="19">
        <f t="shared" si="82"/>
        <v>0.20135735928488499</v>
      </c>
      <c r="W1315" s="19">
        <f t="shared" si="83"/>
        <v>3252.9663491943629</v>
      </c>
    </row>
    <row r="1316" spans="1:23">
      <c r="A1316" s="18">
        <v>1315</v>
      </c>
      <c r="B1316" s="15">
        <v>90</v>
      </c>
      <c r="C1316" s="14" t="s">
        <v>16</v>
      </c>
      <c r="D1316" s="16">
        <v>2007</v>
      </c>
      <c r="E1316" s="14" t="s">
        <v>153</v>
      </c>
      <c r="F1316" s="16">
        <v>7</v>
      </c>
      <c r="G1316" s="16" t="s">
        <v>1532</v>
      </c>
      <c r="H1316" s="17">
        <v>28.77</v>
      </c>
      <c r="I1316" s="17">
        <v>1974.24</v>
      </c>
      <c r="J1316" s="17">
        <v>0.51</v>
      </c>
      <c r="K1316" s="17">
        <v>2.27</v>
      </c>
      <c r="L1316" s="17">
        <v>621.83000000000004</v>
      </c>
      <c r="M1316" s="17">
        <v>0</v>
      </c>
      <c r="N1316" s="17">
        <v>5.84</v>
      </c>
      <c r="O1316" s="17">
        <v>404.53</v>
      </c>
      <c r="P1316" s="17">
        <v>1.97</v>
      </c>
      <c r="Q1316" s="17">
        <v>0</v>
      </c>
      <c r="R1316" s="17">
        <v>0</v>
      </c>
      <c r="S1316" s="17">
        <v>0</v>
      </c>
      <c r="T1316" s="19">
        <f t="shared" si="80"/>
        <v>36.879999999999995</v>
      </c>
      <c r="U1316" s="19">
        <f t="shared" si="81"/>
        <v>3000.6000000000004</v>
      </c>
      <c r="V1316" s="19">
        <f t="shared" si="82"/>
        <v>2.48</v>
      </c>
      <c r="W1316" s="19">
        <f t="shared" si="83"/>
        <v>3039.9600000000005</v>
      </c>
    </row>
    <row r="1317" spans="1:23">
      <c r="A1317" s="18">
        <v>1316</v>
      </c>
      <c r="B1317" s="15">
        <v>90</v>
      </c>
      <c r="C1317" s="14" t="s">
        <v>16</v>
      </c>
      <c r="D1317" s="16">
        <v>2008</v>
      </c>
      <c r="E1317" s="14" t="s">
        <v>153</v>
      </c>
      <c r="F1317" s="16">
        <v>7</v>
      </c>
      <c r="G1317" s="16" t="s">
        <v>1532</v>
      </c>
      <c r="H1317" s="17">
        <v>22.01</v>
      </c>
      <c r="I1317" s="17">
        <v>1409.14</v>
      </c>
      <c r="J1317" s="17">
        <v>0</v>
      </c>
      <c r="K1317" s="17">
        <v>2.52</v>
      </c>
      <c r="L1317" s="17">
        <v>745.05</v>
      </c>
      <c r="M1317" s="17">
        <v>0</v>
      </c>
      <c r="N1317" s="17">
        <v>3.53</v>
      </c>
      <c r="O1317" s="17">
        <v>216.97</v>
      </c>
      <c r="P1317" s="17">
        <v>1.63</v>
      </c>
      <c r="Q1317" s="17">
        <v>0.43</v>
      </c>
      <c r="R1317" s="17">
        <v>54.87</v>
      </c>
      <c r="S1317" s="17">
        <v>0</v>
      </c>
      <c r="T1317" s="19">
        <f t="shared" si="80"/>
        <v>28.490000000000002</v>
      </c>
      <c r="U1317" s="19">
        <f t="shared" si="81"/>
        <v>2426.0299999999997</v>
      </c>
      <c r="V1317" s="19">
        <f t="shared" si="82"/>
        <v>1.63</v>
      </c>
      <c r="W1317" s="19">
        <f t="shared" si="83"/>
        <v>2456.1499999999996</v>
      </c>
    </row>
    <row r="1318" spans="1:23">
      <c r="A1318" s="18">
        <v>1317</v>
      </c>
      <c r="B1318" s="15">
        <v>90</v>
      </c>
      <c r="C1318" s="14" t="s">
        <v>16</v>
      </c>
      <c r="D1318" s="16">
        <v>2009</v>
      </c>
      <c r="E1318" s="14" t="s">
        <v>153</v>
      </c>
      <c r="F1318" s="16">
        <v>7</v>
      </c>
      <c r="G1318" s="16" t="s">
        <v>1532</v>
      </c>
      <c r="H1318" s="17">
        <v>19.86</v>
      </c>
      <c r="I1318" s="17">
        <v>1372.72</v>
      </c>
      <c r="J1318" s="17">
        <v>0</v>
      </c>
      <c r="K1318" s="17">
        <v>1.7</v>
      </c>
      <c r="L1318" s="17">
        <v>680.73</v>
      </c>
      <c r="M1318" s="17">
        <v>0</v>
      </c>
      <c r="N1318" s="17">
        <v>2.29</v>
      </c>
      <c r="O1318" s="17">
        <v>558.96</v>
      </c>
      <c r="P1318" s="17">
        <v>0.69</v>
      </c>
      <c r="Q1318" s="17">
        <v>0</v>
      </c>
      <c r="R1318" s="17">
        <v>0</v>
      </c>
      <c r="S1318" s="17">
        <v>0</v>
      </c>
      <c r="T1318" s="19">
        <f t="shared" si="80"/>
        <v>23.849999999999998</v>
      </c>
      <c r="U1318" s="19">
        <f t="shared" si="81"/>
        <v>2612.41</v>
      </c>
      <c r="V1318" s="19">
        <f t="shared" si="82"/>
        <v>0.69</v>
      </c>
      <c r="W1318" s="19">
        <f t="shared" si="83"/>
        <v>2636.95</v>
      </c>
    </row>
    <row r="1319" spans="1:23">
      <c r="A1319" s="18">
        <v>1318</v>
      </c>
      <c r="B1319" s="15">
        <v>90</v>
      </c>
      <c r="C1319" s="14" t="s">
        <v>16</v>
      </c>
      <c r="D1319" s="16">
        <v>2010</v>
      </c>
      <c r="E1319" s="14" t="s">
        <v>153</v>
      </c>
      <c r="F1319" s="16">
        <v>7</v>
      </c>
      <c r="G1319" s="16" t="s">
        <v>1532</v>
      </c>
      <c r="H1319" s="17">
        <v>27.32</v>
      </c>
      <c r="I1319" s="17">
        <v>2053.46</v>
      </c>
      <c r="J1319" s="17">
        <v>0.14000000000000001</v>
      </c>
      <c r="K1319" s="17">
        <v>1.48</v>
      </c>
      <c r="L1319" s="17">
        <v>654.29999999999995</v>
      </c>
      <c r="M1319" s="17">
        <v>0</v>
      </c>
      <c r="N1319" s="17">
        <v>33.229999999999997</v>
      </c>
      <c r="O1319" s="17">
        <v>2905.2</v>
      </c>
      <c r="P1319" s="17">
        <v>0.03</v>
      </c>
      <c r="Q1319" s="17">
        <v>0</v>
      </c>
      <c r="R1319" s="17">
        <v>0</v>
      </c>
      <c r="S1319" s="17">
        <v>0</v>
      </c>
      <c r="T1319" s="19">
        <f t="shared" si="80"/>
        <v>62.03</v>
      </c>
      <c r="U1319" s="19">
        <f t="shared" si="81"/>
        <v>5612.96</v>
      </c>
      <c r="V1319" s="19">
        <f t="shared" si="82"/>
        <v>0.17</v>
      </c>
      <c r="W1319" s="19">
        <f t="shared" si="83"/>
        <v>5675.16</v>
      </c>
    </row>
    <row r="1320" spans="1:23">
      <c r="A1320" s="18">
        <v>1319</v>
      </c>
      <c r="B1320" s="15">
        <v>90</v>
      </c>
      <c r="C1320" s="14" t="s">
        <v>16</v>
      </c>
      <c r="D1320" s="16">
        <v>2011</v>
      </c>
      <c r="E1320" s="14" t="s">
        <v>153</v>
      </c>
      <c r="F1320" s="16">
        <v>7</v>
      </c>
      <c r="G1320" s="16" t="s">
        <v>1532</v>
      </c>
      <c r="H1320" s="17">
        <v>21.71</v>
      </c>
      <c r="I1320" s="17">
        <v>1606.35</v>
      </c>
      <c r="J1320" s="17">
        <v>0</v>
      </c>
      <c r="K1320" s="17">
        <v>0.91</v>
      </c>
      <c r="L1320" s="17">
        <v>261.62</v>
      </c>
      <c r="M1320" s="17">
        <v>0</v>
      </c>
      <c r="N1320" s="17">
        <v>1.54</v>
      </c>
      <c r="O1320" s="17">
        <v>94.94</v>
      </c>
      <c r="P1320" s="17">
        <v>0.43</v>
      </c>
      <c r="Q1320" s="17">
        <v>0</v>
      </c>
      <c r="R1320" s="17">
        <v>0</v>
      </c>
      <c r="S1320" s="17">
        <v>0</v>
      </c>
      <c r="T1320" s="19">
        <f t="shared" si="80"/>
        <v>24.16</v>
      </c>
      <c r="U1320" s="19">
        <f t="shared" si="81"/>
        <v>1962.9099999999999</v>
      </c>
      <c r="V1320" s="19">
        <f t="shared" si="82"/>
        <v>0.43</v>
      </c>
      <c r="W1320" s="19">
        <f t="shared" si="83"/>
        <v>1987.5</v>
      </c>
    </row>
    <row r="1321" spans="1:23">
      <c r="A1321" s="18">
        <v>1320</v>
      </c>
      <c r="B1321" s="15">
        <v>90</v>
      </c>
      <c r="C1321" s="14" t="s">
        <v>16</v>
      </c>
      <c r="D1321" s="16">
        <v>2012</v>
      </c>
      <c r="E1321" s="14" t="s">
        <v>153</v>
      </c>
      <c r="F1321" s="16">
        <v>7</v>
      </c>
      <c r="G1321" s="16" t="s">
        <v>1532</v>
      </c>
      <c r="H1321" s="17">
        <v>14.52</v>
      </c>
      <c r="I1321" s="17">
        <v>995.24</v>
      </c>
      <c r="J1321" s="17">
        <v>0.5</v>
      </c>
      <c r="K1321" s="17">
        <v>1.57</v>
      </c>
      <c r="L1321" s="17">
        <v>398.95</v>
      </c>
      <c r="M1321" s="17">
        <v>0</v>
      </c>
      <c r="N1321" s="17">
        <v>0.1</v>
      </c>
      <c r="O1321" s="17">
        <v>5.6</v>
      </c>
      <c r="P1321" s="17">
        <v>0</v>
      </c>
      <c r="Q1321" s="17">
        <v>0.17</v>
      </c>
      <c r="R1321" s="17">
        <v>0</v>
      </c>
      <c r="S1321" s="17">
        <v>0</v>
      </c>
      <c r="T1321" s="19">
        <f t="shared" si="80"/>
        <v>16.360000000000003</v>
      </c>
      <c r="U1321" s="19">
        <f t="shared" si="81"/>
        <v>1399.79</v>
      </c>
      <c r="V1321" s="19">
        <f t="shared" si="82"/>
        <v>0.5</v>
      </c>
      <c r="W1321" s="19">
        <f t="shared" si="83"/>
        <v>1416.6499999999999</v>
      </c>
    </row>
    <row r="1322" spans="1:23">
      <c r="A1322" s="18">
        <v>1321</v>
      </c>
      <c r="B1322" s="15">
        <v>90</v>
      </c>
      <c r="C1322" s="14" t="s">
        <v>16</v>
      </c>
      <c r="D1322" s="16">
        <v>2013</v>
      </c>
      <c r="E1322" s="14" t="s">
        <v>153</v>
      </c>
      <c r="F1322" s="16">
        <v>7</v>
      </c>
      <c r="G1322" s="16" t="s">
        <v>1532</v>
      </c>
      <c r="H1322" s="17">
        <v>16.93</v>
      </c>
      <c r="I1322" s="17">
        <v>1510.01</v>
      </c>
      <c r="J1322" s="17">
        <v>0.93</v>
      </c>
      <c r="K1322" s="17">
        <v>1.48</v>
      </c>
      <c r="L1322" s="17">
        <v>356.69</v>
      </c>
      <c r="M1322" s="17">
        <v>0</v>
      </c>
      <c r="N1322" s="17">
        <v>2.91</v>
      </c>
      <c r="O1322" s="17">
        <v>632.75</v>
      </c>
      <c r="P1322" s="17">
        <v>0</v>
      </c>
      <c r="Q1322" s="17">
        <v>2.61</v>
      </c>
      <c r="R1322" s="17">
        <v>0.01</v>
      </c>
      <c r="S1322" s="17">
        <v>0</v>
      </c>
      <c r="T1322" s="19">
        <f t="shared" si="80"/>
        <v>23.93</v>
      </c>
      <c r="U1322" s="19">
        <f t="shared" si="81"/>
        <v>2499.46</v>
      </c>
      <c r="V1322" s="19">
        <f t="shared" si="82"/>
        <v>0.93</v>
      </c>
      <c r="W1322" s="19">
        <f t="shared" si="83"/>
        <v>2524.3199999999997</v>
      </c>
    </row>
    <row r="1323" spans="1:23">
      <c r="A1323" s="18">
        <v>1322</v>
      </c>
      <c r="B1323" s="15">
        <v>90</v>
      </c>
      <c r="C1323" s="14" t="s">
        <v>16</v>
      </c>
      <c r="D1323" s="16">
        <v>2014</v>
      </c>
      <c r="E1323" s="14" t="s">
        <v>153</v>
      </c>
      <c r="F1323" s="16">
        <v>7</v>
      </c>
      <c r="G1323" s="16" t="s">
        <v>1532</v>
      </c>
      <c r="H1323" s="17">
        <v>9.6199999999999992</v>
      </c>
      <c r="I1323" s="17">
        <v>413.92</v>
      </c>
      <c r="J1323" s="17">
        <v>1.72</v>
      </c>
      <c r="K1323" s="17">
        <v>2.29</v>
      </c>
      <c r="L1323" s="17">
        <v>836.9</v>
      </c>
      <c r="M1323" s="17">
        <v>0</v>
      </c>
      <c r="N1323" s="17">
        <v>4.58</v>
      </c>
      <c r="O1323" s="17">
        <v>215.49</v>
      </c>
      <c r="P1323" s="17">
        <v>0</v>
      </c>
      <c r="Q1323" s="17">
        <v>2.2200000000000002</v>
      </c>
      <c r="R1323" s="17">
        <v>0</v>
      </c>
      <c r="S1323" s="17">
        <v>0.27</v>
      </c>
      <c r="T1323" s="19">
        <f t="shared" si="80"/>
        <v>18.71</v>
      </c>
      <c r="U1323" s="19">
        <f t="shared" si="81"/>
        <v>1466.31</v>
      </c>
      <c r="V1323" s="19">
        <f t="shared" si="82"/>
        <v>1.99</v>
      </c>
      <c r="W1323" s="19">
        <f t="shared" si="83"/>
        <v>1487.01</v>
      </c>
    </row>
    <row r="1324" spans="1:23">
      <c r="A1324" s="18">
        <v>1323</v>
      </c>
      <c r="B1324" s="15">
        <v>90</v>
      </c>
      <c r="C1324" s="14" t="s">
        <v>16</v>
      </c>
      <c r="D1324" s="16">
        <v>2015</v>
      </c>
      <c r="E1324" s="14" t="s">
        <v>153</v>
      </c>
      <c r="F1324" s="16">
        <v>7</v>
      </c>
      <c r="G1324" s="16" t="s">
        <v>1532</v>
      </c>
      <c r="H1324" s="17">
        <v>11.372592612514079</v>
      </c>
      <c r="I1324" s="17">
        <v>641.9007371947157</v>
      </c>
      <c r="J1324" s="17">
        <v>2.4419164074382862</v>
      </c>
      <c r="K1324" s="17">
        <v>2.023768329015351</v>
      </c>
      <c r="L1324" s="17">
        <v>522.55396283247717</v>
      </c>
      <c r="M1324" s="17">
        <v>0</v>
      </c>
      <c r="N1324" s="17">
        <v>6.1047969950425376</v>
      </c>
      <c r="O1324" s="17">
        <v>665.21564514249349</v>
      </c>
      <c r="P1324" s="17">
        <v>0</v>
      </c>
      <c r="Q1324" s="17">
        <v>0</v>
      </c>
      <c r="R1324" s="17">
        <v>0</v>
      </c>
      <c r="S1324" s="17">
        <v>0</v>
      </c>
      <c r="T1324" s="19">
        <f t="shared" si="80"/>
        <v>19.501157936571968</v>
      </c>
      <c r="U1324" s="19">
        <f t="shared" si="81"/>
        <v>1829.6703451696862</v>
      </c>
      <c r="V1324" s="19">
        <f t="shared" si="82"/>
        <v>2.4419164074382862</v>
      </c>
      <c r="W1324" s="19">
        <f t="shared" si="83"/>
        <v>1851.6134195136965</v>
      </c>
    </row>
    <row r="1325" spans="1:23">
      <c r="A1325" s="18">
        <v>1324</v>
      </c>
      <c r="B1325" s="15">
        <v>90</v>
      </c>
      <c r="C1325" s="14" t="s">
        <v>16</v>
      </c>
      <c r="D1325" s="16">
        <v>2016</v>
      </c>
      <c r="E1325" s="14" t="s">
        <v>153</v>
      </c>
      <c r="F1325" s="16">
        <v>7</v>
      </c>
      <c r="G1325" s="16" t="s">
        <v>1532</v>
      </c>
      <c r="H1325" s="17">
        <v>8.1807957539853096</v>
      </c>
      <c r="I1325" s="17">
        <v>640.70863593040417</v>
      </c>
      <c r="J1325" s="17">
        <v>4.9962062456782972</v>
      </c>
      <c r="K1325" s="17">
        <v>1.4462277373899717</v>
      </c>
      <c r="L1325" s="17">
        <v>474.18326636640563</v>
      </c>
      <c r="M1325" s="17">
        <v>0</v>
      </c>
      <c r="N1325" s="17">
        <v>0.51688874768730486</v>
      </c>
      <c r="O1325" s="17">
        <v>139.74308247210746</v>
      </c>
      <c r="P1325" s="17">
        <v>0</v>
      </c>
      <c r="Q1325" s="17">
        <v>0</v>
      </c>
      <c r="R1325" s="17">
        <v>0</v>
      </c>
      <c r="S1325" s="17">
        <v>0</v>
      </c>
      <c r="T1325" s="19">
        <f t="shared" si="80"/>
        <v>10.143912239062587</v>
      </c>
      <c r="U1325" s="19">
        <f t="shared" si="81"/>
        <v>1254.6349847689173</v>
      </c>
      <c r="V1325" s="19">
        <f t="shared" si="82"/>
        <v>4.9962062456782972</v>
      </c>
      <c r="W1325" s="19">
        <f t="shared" si="83"/>
        <v>1269.775103253658</v>
      </c>
    </row>
    <row r="1326" spans="1:23">
      <c r="A1326" s="18">
        <v>1325</v>
      </c>
      <c r="B1326" s="15">
        <v>90</v>
      </c>
      <c r="C1326" s="14" t="s">
        <v>16</v>
      </c>
      <c r="D1326" s="16">
        <v>2017</v>
      </c>
      <c r="E1326" s="14" t="s">
        <v>153</v>
      </c>
      <c r="F1326" s="16">
        <v>7</v>
      </c>
      <c r="G1326" s="16" t="s">
        <v>1532</v>
      </c>
      <c r="H1326" s="17">
        <v>11.819523305887747</v>
      </c>
      <c r="I1326" s="17">
        <v>857.15221652294133</v>
      </c>
      <c r="J1326" s="17">
        <v>4.7531882483314263</v>
      </c>
      <c r="K1326" s="17">
        <v>3.0390170124136837</v>
      </c>
      <c r="L1326" s="17">
        <v>1256.9274996119595</v>
      </c>
      <c r="M1326" s="17">
        <v>0</v>
      </c>
      <c r="N1326" s="17">
        <v>3.4186504856822113</v>
      </c>
      <c r="O1326" s="17">
        <v>455.51326737247911</v>
      </c>
      <c r="P1326" s="17">
        <v>0</v>
      </c>
      <c r="Q1326" s="17">
        <v>0</v>
      </c>
      <c r="R1326" s="17">
        <v>0</v>
      </c>
      <c r="S1326" s="17">
        <v>0</v>
      </c>
      <c r="T1326" s="19">
        <f t="shared" si="80"/>
        <v>18.277190803983643</v>
      </c>
      <c r="U1326" s="19">
        <f t="shared" si="81"/>
        <v>2569.5929835073803</v>
      </c>
      <c r="V1326" s="19">
        <f t="shared" si="82"/>
        <v>4.7531882483314263</v>
      </c>
      <c r="W1326" s="19">
        <f t="shared" si="83"/>
        <v>2592.6233625596951</v>
      </c>
    </row>
    <row r="1327" spans="1:23">
      <c r="A1327" s="18">
        <v>1326</v>
      </c>
      <c r="B1327" s="15">
        <v>90</v>
      </c>
      <c r="C1327" s="14" t="s">
        <v>16</v>
      </c>
      <c r="D1327" s="16">
        <v>2018</v>
      </c>
      <c r="E1327" s="14" t="s">
        <v>153</v>
      </c>
      <c r="F1327" s="16">
        <v>7</v>
      </c>
      <c r="G1327" s="16" t="s">
        <v>1532</v>
      </c>
      <c r="H1327" s="17">
        <v>15.066073959845902</v>
      </c>
      <c r="I1327" s="17">
        <v>1411.2703014057845</v>
      </c>
      <c r="J1327" s="17">
        <v>12.60856891126037</v>
      </c>
      <c r="K1327" s="17">
        <v>2.1133301752206965</v>
      </c>
      <c r="L1327" s="17">
        <v>749.94230837424186</v>
      </c>
      <c r="M1327" s="17">
        <v>6.2596095881754452E-2</v>
      </c>
      <c r="N1327" s="17">
        <v>0.91359531120290449</v>
      </c>
      <c r="O1327" s="17">
        <v>85.428177335601603</v>
      </c>
      <c r="P1327" s="17">
        <v>0</v>
      </c>
      <c r="Q1327" s="17">
        <v>0</v>
      </c>
      <c r="R1327" s="17">
        <v>0</v>
      </c>
      <c r="S1327" s="17">
        <v>0</v>
      </c>
      <c r="T1327" s="19">
        <f t="shared" si="80"/>
        <v>18.092999446269502</v>
      </c>
      <c r="U1327" s="19">
        <f t="shared" si="81"/>
        <v>2246.640787115628</v>
      </c>
      <c r="V1327" s="19">
        <f t="shared" si="82"/>
        <v>12.671165007142125</v>
      </c>
      <c r="W1327" s="19">
        <f t="shared" si="83"/>
        <v>2277.4049515690394</v>
      </c>
    </row>
    <row r="1328" spans="1:23">
      <c r="A1328" s="18">
        <v>1327</v>
      </c>
      <c r="B1328" s="15">
        <v>90</v>
      </c>
      <c r="C1328" s="14" t="s">
        <v>16</v>
      </c>
      <c r="D1328" s="16">
        <v>2019</v>
      </c>
      <c r="E1328" s="14" t="s">
        <v>153</v>
      </c>
      <c r="F1328" s="16">
        <v>7</v>
      </c>
      <c r="G1328" s="16" t="s">
        <v>1532</v>
      </c>
      <c r="H1328" s="17">
        <v>13.89480711129664</v>
      </c>
      <c r="I1328" s="17">
        <v>666.87046886845576</v>
      </c>
      <c r="J1328" s="17">
        <v>13.652882269280891</v>
      </c>
      <c r="K1328" s="17">
        <v>0.91774124132887025</v>
      </c>
      <c r="L1328" s="17">
        <v>257.94651779161001</v>
      </c>
      <c r="M1328" s="17">
        <v>1.2730162809812574E-3</v>
      </c>
      <c r="N1328" s="17">
        <v>1.4956181848133296</v>
      </c>
      <c r="O1328" s="17">
        <v>114.6895660101203</v>
      </c>
      <c r="P1328" s="17">
        <v>0</v>
      </c>
      <c r="Q1328" s="17">
        <v>1.0556720378868966E-3</v>
      </c>
      <c r="R1328" s="17">
        <v>0.14251572511473101</v>
      </c>
      <c r="S1328" s="17">
        <v>0</v>
      </c>
      <c r="T1328" s="19">
        <f t="shared" si="80"/>
        <v>16.309222209476726</v>
      </c>
      <c r="U1328" s="19">
        <f t="shared" si="81"/>
        <v>1039.6490683953007</v>
      </c>
      <c r="V1328" s="19">
        <f t="shared" si="82"/>
        <v>13.654155285561872</v>
      </c>
      <c r="W1328" s="19">
        <f t="shared" si="83"/>
        <v>1069.6124458903394</v>
      </c>
    </row>
    <row r="1329" spans="1:23">
      <c r="A1329" s="18">
        <v>1328</v>
      </c>
      <c r="B1329" s="15">
        <v>90</v>
      </c>
      <c r="C1329" s="14" t="s">
        <v>16</v>
      </c>
      <c r="D1329" s="16">
        <v>2020</v>
      </c>
      <c r="E1329" s="14" t="s">
        <v>153</v>
      </c>
      <c r="F1329" s="16">
        <v>7</v>
      </c>
      <c r="G1329" s="16" t="s">
        <v>1532</v>
      </c>
      <c r="H1329" s="17">
        <v>8.1344851002005587</v>
      </c>
      <c r="I1329" s="17">
        <v>430.80242067196008</v>
      </c>
      <c r="J1329" s="17">
        <v>15.891177812668049</v>
      </c>
      <c r="K1329" s="17">
        <v>2.3823421605353339</v>
      </c>
      <c r="L1329" s="17">
        <v>757.5598223643691</v>
      </c>
      <c r="M1329" s="17">
        <v>1.2666886647156555E-3</v>
      </c>
      <c r="N1329" s="17">
        <v>0.18639273831658407</v>
      </c>
      <c r="O1329" s="17">
        <v>28.858937926437303</v>
      </c>
      <c r="P1329" s="17">
        <v>0</v>
      </c>
      <c r="Q1329" s="17">
        <v>0</v>
      </c>
      <c r="R1329" s="17">
        <v>0</v>
      </c>
      <c r="S1329" s="17">
        <v>0</v>
      </c>
      <c r="T1329" s="19">
        <f t="shared" si="80"/>
        <v>10.703219999052477</v>
      </c>
      <c r="U1329" s="19">
        <f t="shared" si="81"/>
        <v>1217.2211809627663</v>
      </c>
      <c r="V1329" s="19">
        <f t="shared" si="82"/>
        <v>15.892444501332765</v>
      </c>
      <c r="W1329" s="19">
        <f t="shared" si="83"/>
        <v>1243.8168454631516</v>
      </c>
    </row>
    <row r="1330" spans="1:23">
      <c r="A1330" s="18">
        <v>1329</v>
      </c>
      <c r="B1330" s="15">
        <v>90</v>
      </c>
      <c r="C1330" s="14" t="s">
        <v>16</v>
      </c>
      <c r="D1330" s="16">
        <v>2021</v>
      </c>
      <c r="E1330" s="14" t="s">
        <v>153</v>
      </c>
      <c r="F1330" s="16">
        <v>7</v>
      </c>
      <c r="G1330" s="16" t="s">
        <v>1532</v>
      </c>
      <c r="H1330" s="17">
        <v>7.0714905625559545</v>
      </c>
      <c r="I1330" s="17">
        <v>604.63618759977146</v>
      </c>
      <c r="J1330" s="17">
        <v>6.2302554230149054</v>
      </c>
      <c r="K1330" s="17">
        <v>1.030610953930059</v>
      </c>
      <c r="L1330" s="17">
        <v>299.49049164317006</v>
      </c>
      <c r="M1330" s="17">
        <v>3.3554640315046159E-2</v>
      </c>
      <c r="N1330" s="17">
        <v>0.93985870627682899</v>
      </c>
      <c r="O1330" s="17">
        <v>302.01372323546025</v>
      </c>
      <c r="P1330" s="17">
        <v>0</v>
      </c>
      <c r="Q1330" s="17">
        <v>4.9693745411821963E-2</v>
      </c>
      <c r="R1330" s="17">
        <v>2.6313993751616689</v>
      </c>
      <c r="S1330" s="17">
        <v>0.11036285588346451</v>
      </c>
      <c r="T1330" s="19">
        <f t="shared" si="80"/>
        <v>9.0916539681746649</v>
      </c>
      <c r="U1330" s="19">
        <f t="shared" si="81"/>
        <v>1208.7718018535634</v>
      </c>
      <c r="V1330" s="19">
        <f t="shared" si="82"/>
        <v>6.3741729192134162</v>
      </c>
      <c r="W1330" s="19">
        <f t="shared" si="83"/>
        <v>1224.2376287409513</v>
      </c>
    </row>
    <row r="1331" spans="1:23">
      <c r="A1331" s="18">
        <v>1330</v>
      </c>
      <c r="B1331" s="15">
        <v>90</v>
      </c>
      <c r="C1331" s="14" t="s">
        <v>16</v>
      </c>
      <c r="D1331" s="16">
        <v>2022</v>
      </c>
      <c r="E1331" s="14" t="s">
        <v>153</v>
      </c>
      <c r="F1331" s="16">
        <v>7</v>
      </c>
      <c r="G1331" s="16" t="s">
        <v>1532</v>
      </c>
      <c r="H1331" s="17">
        <v>5.1234099491972671</v>
      </c>
      <c r="I1331" s="17">
        <v>300.4364249574914</v>
      </c>
      <c r="J1331" s="17">
        <v>3.9825813269333379</v>
      </c>
      <c r="K1331" s="17">
        <v>1.4652861831929529</v>
      </c>
      <c r="L1331" s="17">
        <v>316.96264639263228</v>
      </c>
      <c r="M1331" s="17">
        <v>1.1211064905837436E-4</v>
      </c>
      <c r="N1331" s="17">
        <v>7.0639051460864036E-2</v>
      </c>
      <c r="O1331" s="17">
        <v>23.012112102344567</v>
      </c>
      <c r="P1331" s="17">
        <v>0.17695731698455572</v>
      </c>
      <c r="Q1331" s="17">
        <v>1.7928361295251698E-2</v>
      </c>
      <c r="R1331" s="17">
        <v>2.0237186687068038</v>
      </c>
      <c r="S1331" s="17">
        <v>0</v>
      </c>
      <c r="T1331" s="19">
        <f t="shared" si="80"/>
        <v>6.677263545146336</v>
      </c>
      <c r="U1331" s="19">
        <f t="shared" si="81"/>
        <v>642.43490212117501</v>
      </c>
      <c r="V1331" s="19">
        <f t="shared" si="82"/>
        <v>4.1596507545669521</v>
      </c>
      <c r="W1331" s="19">
        <f t="shared" si="83"/>
        <v>653.2718164208884</v>
      </c>
    </row>
    <row r="1332" spans="1:23">
      <c r="A1332" s="18">
        <v>1331</v>
      </c>
      <c r="B1332" s="15">
        <v>91</v>
      </c>
      <c r="C1332" s="14" t="s">
        <v>100</v>
      </c>
      <c r="D1332" s="16">
        <v>2007</v>
      </c>
      <c r="E1332" s="14" t="s">
        <v>155</v>
      </c>
      <c r="F1332" s="16">
        <v>7</v>
      </c>
      <c r="G1332" s="16" t="s">
        <v>1532</v>
      </c>
      <c r="H1332" s="17">
        <v>8.3514169700651557</v>
      </c>
      <c r="I1332" s="17">
        <v>820.89760983310578</v>
      </c>
      <c r="J1332" s="17">
        <v>9.9234639194664176</v>
      </c>
      <c r="K1332" s="17">
        <v>0.71940072131119481</v>
      </c>
      <c r="L1332" s="17">
        <v>146.30616460098997</v>
      </c>
      <c r="M1332" s="17">
        <v>0</v>
      </c>
      <c r="N1332" s="17">
        <v>16.259710115041862</v>
      </c>
      <c r="O1332" s="17">
        <v>0</v>
      </c>
      <c r="P1332" s="17">
        <v>7.2036399262431488</v>
      </c>
      <c r="Q1332" s="17">
        <v>0</v>
      </c>
      <c r="R1332" s="17">
        <v>0</v>
      </c>
      <c r="S1332" s="17">
        <v>0</v>
      </c>
      <c r="T1332" s="19">
        <f t="shared" si="80"/>
        <v>25.33052780641821</v>
      </c>
      <c r="U1332" s="19">
        <f t="shared" si="81"/>
        <v>967.20377443409575</v>
      </c>
      <c r="V1332" s="19">
        <f t="shared" si="82"/>
        <v>17.127103845709566</v>
      </c>
      <c r="W1332" s="19">
        <f t="shared" si="83"/>
        <v>1009.6614060862236</v>
      </c>
    </row>
    <row r="1333" spans="1:23">
      <c r="A1333" s="18">
        <v>1332</v>
      </c>
      <c r="B1333" s="15">
        <v>91</v>
      </c>
      <c r="C1333" s="14" t="s">
        <v>100</v>
      </c>
      <c r="D1333" s="16">
        <v>2008</v>
      </c>
      <c r="E1333" s="14" t="s">
        <v>155</v>
      </c>
      <c r="F1333" s="16">
        <v>7</v>
      </c>
      <c r="G1333" s="16" t="s">
        <v>1532</v>
      </c>
      <c r="H1333" s="17">
        <v>10.048180947096867</v>
      </c>
      <c r="I1333" s="17">
        <v>463.55107810937005</v>
      </c>
      <c r="J1333" s="17">
        <v>6.3780381738436667</v>
      </c>
      <c r="K1333" s="17">
        <v>2.4483502954362288</v>
      </c>
      <c r="L1333" s="17">
        <v>229.01950337554618</v>
      </c>
      <c r="M1333" s="17">
        <v>0.74548340980791583</v>
      </c>
      <c r="N1333" s="17">
        <v>49.759026028357013</v>
      </c>
      <c r="O1333" s="17">
        <v>0</v>
      </c>
      <c r="P1333" s="17">
        <v>22.215836723512997</v>
      </c>
      <c r="Q1333" s="17">
        <v>0</v>
      </c>
      <c r="R1333" s="17">
        <v>0</v>
      </c>
      <c r="S1333" s="17">
        <v>0</v>
      </c>
      <c r="T1333" s="19">
        <f t="shared" si="80"/>
        <v>62.255557270890108</v>
      </c>
      <c r="U1333" s="19">
        <f t="shared" si="81"/>
        <v>692.57058148491626</v>
      </c>
      <c r="V1333" s="19">
        <f t="shared" si="82"/>
        <v>29.339358307164581</v>
      </c>
      <c r="W1333" s="19">
        <f t="shared" si="83"/>
        <v>784.16549706297099</v>
      </c>
    </row>
    <row r="1334" spans="1:23">
      <c r="A1334" s="18">
        <v>1333</v>
      </c>
      <c r="B1334" s="15">
        <v>91</v>
      </c>
      <c r="C1334" s="14" t="s">
        <v>100</v>
      </c>
      <c r="D1334" s="16">
        <v>2009</v>
      </c>
      <c r="E1334" s="14" t="s">
        <v>155</v>
      </c>
      <c r="F1334" s="16">
        <v>7</v>
      </c>
      <c r="G1334" s="16" t="s">
        <v>1532</v>
      </c>
      <c r="H1334" s="17">
        <v>47.76</v>
      </c>
      <c r="I1334" s="17">
        <v>7687.63</v>
      </c>
      <c r="J1334" s="17">
        <v>12.37</v>
      </c>
      <c r="K1334" s="17">
        <v>0</v>
      </c>
      <c r="L1334" s="17">
        <v>0</v>
      </c>
      <c r="M1334" s="17">
        <v>0</v>
      </c>
      <c r="N1334" s="17">
        <v>0</v>
      </c>
      <c r="O1334" s="17">
        <v>0</v>
      </c>
      <c r="P1334" s="17">
        <v>0</v>
      </c>
      <c r="Q1334" s="17">
        <v>0</v>
      </c>
      <c r="R1334" s="17">
        <v>0</v>
      </c>
      <c r="S1334" s="17">
        <v>0</v>
      </c>
      <c r="T1334" s="19">
        <f t="shared" si="80"/>
        <v>47.76</v>
      </c>
      <c r="U1334" s="19">
        <f t="shared" si="81"/>
        <v>7687.63</v>
      </c>
      <c r="V1334" s="19">
        <f t="shared" si="82"/>
        <v>12.37</v>
      </c>
      <c r="W1334" s="19">
        <f t="shared" si="83"/>
        <v>7747.76</v>
      </c>
    </row>
    <row r="1335" spans="1:23">
      <c r="A1335" s="18">
        <v>1334</v>
      </c>
      <c r="B1335" s="15">
        <v>91</v>
      </c>
      <c r="C1335" s="14" t="s">
        <v>100</v>
      </c>
      <c r="D1335" s="16">
        <v>2010</v>
      </c>
      <c r="E1335" s="14" t="s">
        <v>155</v>
      </c>
      <c r="F1335" s="16">
        <v>7</v>
      </c>
      <c r="G1335" s="16" t="s">
        <v>1532</v>
      </c>
      <c r="H1335" s="17">
        <v>171.8</v>
      </c>
      <c r="I1335" s="17">
        <v>12773.13</v>
      </c>
      <c r="J1335" s="17">
        <v>25.03</v>
      </c>
      <c r="K1335" s="17">
        <v>0</v>
      </c>
      <c r="L1335" s="17">
        <v>0</v>
      </c>
      <c r="M1335" s="17">
        <v>0</v>
      </c>
      <c r="N1335" s="17">
        <v>0</v>
      </c>
      <c r="O1335" s="17">
        <v>0</v>
      </c>
      <c r="P1335" s="17">
        <v>0</v>
      </c>
      <c r="Q1335" s="17">
        <v>0</v>
      </c>
      <c r="R1335" s="17">
        <v>0</v>
      </c>
      <c r="S1335" s="17">
        <v>0</v>
      </c>
      <c r="T1335" s="19">
        <f t="shared" si="80"/>
        <v>171.8</v>
      </c>
      <c r="U1335" s="19">
        <f t="shared" si="81"/>
        <v>12773.13</v>
      </c>
      <c r="V1335" s="19">
        <f t="shared" si="82"/>
        <v>25.03</v>
      </c>
      <c r="W1335" s="19">
        <f t="shared" si="83"/>
        <v>12969.96</v>
      </c>
    </row>
    <row r="1336" spans="1:23">
      <c r="A1336" s="18">
        <v>1335</v>
      </c>
      <c r="B1336" s="15">
        <v>91</v>
      </c>
      <c r="C1336" s="14" t="s">
        <v>100</v>
      </c>
      <c r="D1336" s="16">
        <v>2011</v>
      </c>
      <c r="E1336" s="14" t="s">
        <v>155</v>
      </c>
      <c r="F1336" s="16">
        <v>7</v>
      </c>
      <c r="G1336" s="16" t="s">
        <v>1532</v>
      </c>
      <c r="H1336" s="17">
        <v>31.34</v>
      </c>
      <c r="I1336" s="17">
        <v>348224.04</v>
      </c>
      <c r="J1336" s="17">
        <v>7.62</v>
      </c>
      <c r="K1336" s="17">
        <v>0</v>
      </c>
      <c r="L1336" s="17">
        <v>0</v>
      </c>
      <c r="M1336" s="17">
        <v>0</v>
      </c>
      <c r="N1336" s="17">
        <v>8.68</v>
      </c>
      <c r="O1336" s="17">
        <v>1169.83</v>
      </c>
      <c r="P1336" s="17">
        <v>1.22</v>
      </c>
      <c r="Q1336" s="17">
        <v>0</v>
      </c>
      <c r="R1336" s="17">
        <v>0</v>
      </c>
      <c r="S1336" s="17">
        <v>0</v>
      </c>
      <c r="T1336" s="19">
        <f t="shared" si="80"/>
        <v>40.019999999999996</v>
      </c>
      <c r="U1336" s="19">
        <f t="shared" si="81"/>
        <v>349393.87</v>
      </c>
      <c r="V1336" s="19">
        <f t="shared" si="82"/>
        <v>8.84</v>
      </c>
      <c r="W1336" s="19">
        <f t="shared" si="83"/>
        <v>349442.73000000004</v>
      </c>
    </row>
    <row r="1337" spans="1:23">
      <c r="A1337" s="18">
        <v>1336</v>
      </c>
      <c r="B1337" s="15">
        <v>91</v>
      </c>
      <c r="C1337" s="14" t="s">
        <v>100</v>
      </c>
      <c r="D1337" s="16">
        <v>2012</v>
      </c>
      <c r="E1337" s="14" t="s">
        <v>155</v>
      </c>
      <c r="F1337" s="16">
        <v>7</v>
      </c>
      <c r="G1337" s="16" t="s">
        <v>1532</v>
      </c>
      <c r="H1337" s="17">
        <v>31.71</v>
      </c>
      <c r="I1337" s="17">
        <v>6607.48</v>
      </c>
      <c r="J1337" s="17">
        <v>5.36</v>
      </c>
      <c r="K1337" s="17">
        <v>0.11</v>
      </c>
      <c r="L1337" s="17">
        <v>39.54</v>
      </c>
      <c r="M1337" s="17">
        <v>0</v>
      </c>
      <c r="N1337" s="17">
        <v>10.19</v>
      </c>
      <c r="O1337" s="17">
        <v>3644.36</v>
      </c>
      <c r="P1337" s="17">
        <v>0</v>
      </c>
      <c r="Q1337" s="17">
        <v>0</v>
      </c>
      <c r="R1337" s="17">
        <v>0</v>
      </c>
      <c r="S1337" s="17">
        <v>0.28999999999999998</v>
      </c>
      <c r="T1337" s="19">
        <f t="shared" si="80"/>
        <v>42.01</v>
      </c>
      <c r="U1337" s="19">
        <f t="shared" si="81"/>
        <v>10291.379999999999</v>
      </c>
      <c r="V1337" s="19">
        <f t="shared" si="82"/>
        <v>5.65</v>
      </c>
      <c r="W1337" s="19">
        <f t="shared" si="83"/>
        <v>10339.039999999999</v>
      </c>
    </row>
    <row r="1338" spans="1:23">
      <c r="A1338" s="18">
        <v>1337</v>
      </c>
      <c r="B1338" s="15">
        <v>91</v>
      </c>
      <c r="C1338" s="14" t="s">
        <v>100</v>
      </c>
      <c r="D1338" s="16">
        <v>2013</v>
      </c>
      <c r="E1338" s="14" t="s">
        <v>155</v>
      </c>
      <c r="F1338" s="16">
        <v>7</v>
      </c>
      <c r="G1338" s="16" t="s">
        <v>1532</v>
      </c>
      <c r="H1338" s="17">
        <v>15.35</v>
      </c>
      <c r="I1338" s="17">
        <v>1052.8</v>
      </c>
      <c r="J1338" s="17">
        <v>9.58</v>
      </c>
      <c r="K1338" s="17">
        <v>4.1399999999999997</v>
      </c>
      <c r="L1338" s="17">
        <v>910.8</v>
      </c>
      <c r="M1338" s="17">
        <v>0</v>
      </c>
      <c r="N1338" s="17">
        <v>55.83</v>
      </c>
      <c r="O1338" s="17">
        <v>5254.5</v>
      </c>
      <c r="P1338" s="17">
        <v>1.53</v>
      </c>
      <c r="Q1338" s="17">
        <v>1.68</v>
      </c>
      <c r="R1338" s="17">
        <v>0.01</v>
      </c>
      <c r="S1338" s="17">
        <v>0</v>
      </c>
      <c r="T1338" s="19">
        <f t="shared" si="80"/>
        <v>77</v>
      </c>
      <c r="U1338" s="19">
        <f t="shared" si="81"/>
        <v>7218.1100000000006</v>
      </c>
      <c r="V1338" s="19">
        <f t="shared" si="82"/>
        <v>11.11</v>
      </c>
      <c r="W1338" s="19">
        <f t="shared" si="83"/>
        <v>7306.22</v>
      </c>
    </row>
    <row r="1339" spans="1:23">
      <c r="A1339" s="18">
        <v>1338</v>
      </c>
      <c r="B1339" s="15">
        <v>91</v>
      </c>
      <c r="C1339" s="14" t="s">
        <v>100</v>
      </c>
      <c r="D1339" s="16">
        <v>2015</v>
      </c>
      <c r="E1339" s="14" t="s">
        <v>155</v>
      </c>
      <c r="F1339" s="16">
        <v>7</v>
      </c>
      <c r="G1339" s="16" t="s">
        <v>1532</v>
      </c>
      <c r="H1339" s="17">
        <v>19.88783465678646</v>
      </c>
      <c r="I1339" s="17">
        <v>1542.5498431736539</v>
      </c>
      <c r="J1339" s="17">
        <v>5.6618704944873359</v>
      </c>
      <c r="K1339" s="17">
        <v>4.0061489603369269</v>
      </c>
      <c r="L1339" s="17">
        <v>1443.415468889882</v>
      </c>
      <c r="M1339" s="17">
        <v>0.32095141738854061</v>
      </c>
      <c r="N1339" s="17">
        <v>28.18594803871018</v>
      </c>
      <c r="O1339" s="17">
        <v>2514.92551597791</v>
      </c>
      <c r="P1339" s="17">
        <v>0.61834760843174374</v>
      </c>
      <c r="Q1339" s="17">
        <v>0</v>
      </c>
      <c r="R1339" s="17">
        <v>0</v>
      </c>
      <c r="S1339" s="17">
        <v>0</v>
      </c>
      <c r="T1339" s="19">
        <f t="shared" si="80"/>
        <v>52.079931655833562</v>
      </c>
      <c r="U1339" s="19">
        <f t="shared" si="81"/>
        <v>5500.8908280414453</v>
      </c>
      <c r="V1339" s="19">
        <f t="shared" si="82"/>
        <v>6.6011695203076206</v>
      </c>
      <c r="W1339" s="19">
        <f t="shared" si="83"/>
        <v>5559.5719292175863</v>
      </c>
    </row>
    <row r="1340" spans="1:23">
      <c r="A1340" s="18">
        <v>1339</v>
      </c>
      <c r="B1340" s="15">
        <v>91</v>
      </c>
      <c r="C1340" s="14" t="s">
        <v>100</v>
      </c>
      <c r="D1340" s="16">
        <v>2016</v>
      </c>
      <c r="E1340" s="14" t="s">
        <v>155</v>
      </c>
      <c r="F1340" s="16">
        <v>7</v>
      </c>
      <c r="G1340" s="16" t="s">
        <v>1532</v>
      </c>
      <c r="H1340" s="17">
        <v>16.644195083513193</v>
      </c>
      <c r="I1340" s="17">
        <v>827.38754004509622</v>
      </c>
      <c r="J1340" s="17">
        <v>3.5211381824321917</v>
      </c>
      <c r="K1340" s="17">
        <v>4.7140518802960321</v>
      </c>
      <c r="L1340" s="17">
        <v>736.33591819715798</v>
      </c>
      <c r="M1340" s="17">
        <v>1.216442812328778</v>
      </c>
      <c r="N1340" s="17">
        <v>24.614302673689156</v>
      </c>
      <c r="O1340" s="17">
        <v>5370.2690168058116</v>
      </c>
      <c r="P1340" s="17">
        <v>0</v>
      </c>
      <c r="Q1340" s="17">
        <v>0</v>
      </c>
      <c r="R1340" s="17">
        <v>0</v>
      </c>
      <c r="S1340" s="17">
        <v>0</v>
      </c>
      <c r="T1340" s="19">
        <f t="shared" si="80"/>
        <v>45.972549637498382</v>
      </c>
      <c r="U1340" s="19">
        <f t="shared" si="81"/>
        <v>6933.9924750480659</v>
      </c>
      <c r="V1340" s="19">
        <f t="shared" si="82"/>
        <v>4.7375809947609699</v>
      </c>
      <c r="W1340" s="19">
        <f t="shared" si="83"/>
        <v>6984.7026056803252</v>
      </c>
    </row>
    <row r="1341" spans="1:23">
      <c r="A1341" s="18">
        <v>1340</v>
      </c>
      <c r="B1341" s="15">
        <v>91</v>
      </c>
      <c r="C1341" s="14" t="s">
        <v>100</v>
      </c>
      <c r="D1341" s="16">
        <v>2017</v>
      </c>
      <c r="E1341" s="14" t="s">
        <v>155</v>
      </c>
      <c r="F1341" s="16">
        <v>7</v>
      </c>
      <c r="G1341" s="16" t="s">
        <v>1532</v>
      </c>
      <c r="H1341" s="17">
        <v>11.931373362664271</v>
      </c>
      <c r="I1341" s="17">
        <v>745.21291696620904</v>
      </c>
      <c r="J1341" s="17">
        <v>5.5886087887191565</v>
      </c>
      <c r="K1341" s="17">
        <v>4.0092260964881552</v>
      </c>
      <c r="L1341" s="17">
        <v>438.86925996143577</v>
      </c>
      <c r="M1341" s="17">
        <v>1.2355381476455669</v>
      </c>
      <c r="N1341" s="17">
        <v>30.032658001870903</v>
      </c>
      <c r="O1341" s="17">
        <v>3346.0126129488472</v>
      </c>
      <c r="P1341" s="17">
        <v>0.267341918153506</v>
      </c>
      <c r="Q1341" s="17">
        <v>0</v>
      </c>
      <c r="R1341" s="17">
        <v>0</v>
      </c>
      <c r="S1341" s="17">
        <v>0</v>
      </c>
      <c r="T1341" s="19">
        <f t="shared" si="80"/>
        <v>45.97325746102333</v>
      </c>
      <c r="U1341" s="19">
        <f t="shared" si="81"/>
        <v>4530.0947898764916</v>
      </c>
      <c r="V1341" s="19">
        <f t="shared" si="82"/>
        <v>7.0914888545182295</v>
      </c>
      <c r="W1341" s="19">
        <f t="shared" si="83"/>
        <v>4583.1595361920336</v>
      </c>
    </row>
    <row r="1342" spans="1:23">
      <c r="A1342" s="18">
        <v>1341</v>
      </c>
      <c r="B1342" s="15">
        <v>91</v>
      </c>
      <c r="C1342" s="14" t="s">
        <v>100</v>
      </c>
      <c r="D1342" s="16">
        <v>2018</v>
      </c>
      <c r="E1342" s="14" t="s">
        <v>155</v>
      </c>
      <c r="F1342" s="16">
        <v>7</v>
      </c>
      <c r="G1342" s="16" t="s">
        <v>1532</v>
      </c>
      <c r="H1342" s="17">
        <v>8.9170313449006979</v>
      </c>
      <c r="I1342" s="17">
        <v>363.90272379600572</v>
      </c>
      <c r="J1342" s="17">
        <v>7.1811436695047428</v>
      </c>
      <c r="K1342" s="17">
        <v>2.7454608961851727</v>
      </c>
      <c r="L1342" s="17">
        <v>462.99828024641647</v>
      </c>
      <c r="M1342" s="17">
        <v>0.60024962011911465</v>
      </c>
      <c r="N1342" s="17">
        <v>18.416953084732171</v>
      </c>
      <c r="O1342" s="17">
        <v>3579.8852221503389</v>
      </c>
      <c r="P1342" s="17">
        <v>1.8033241334667607</v>
      </c>
      <c r="Q1342" s="17">
        <v>0.13139095360669925</v>
      </c>
      <c r="R1342" s="17">
        <v>2.8906009793473837</v>
      </c>
      <c r="S1342" s="17">
        <v>0</v>
      </c>
      <c r="T1342" s="19">
        <f t="shared" si="80"/>
        <v>30.210836279424743</v>
      </c>
      <c r="U1342" s="19">
        <f t="shared" si="81"/>
        <v>4409.6768271721085</v>
      </c>
      <c r="V1342" s="19">
        <f t="shared" si="82"/>
        <v>9.584717423090618</v>
      </c>
      <c r="W1342" s="19">
        <f t="shared" si="83"/>
        <v>4449.4723808746239</v>
      </c>
    </row>
    <row r="1343" spans="1:23">
      <c r="A1343" s="18">
        <v>1342</v>
      </c>
      <c r="B1343" s="15">
        <v>91</v>
      </c>
      <c r="C1343" s="14" t="s">
        <v>100</v>
      </c>
      <c r="D1343" s="16">
        <v>2019</v>
      </c>
      <c r="E1343" s="14" t="s">
        <v>155</v>
      </c>
      <c r="F1343" s="16">
        <v>7</v>
      </c>
      <c r="G1343" s="16" t="s">
        <v>1532</v>
      </c>
      <c r="H1343" s="17">
        <v>5.5898662486625943</v>
      </c>
      <c r="I1343" s="17">
        <v>358.79120226713104</v>
      </c>
      <c r="J1343" s="17">
        <v>3.0320657245914107</v>
      </c>
      <c r="K1343" s="17">
        <v>7.202455062070616E-2</v>
      </c>
      <c r="L1343" s="17">
        <v>26.721108280281985</v>
      </c>
      <c r="M1343" s="17">
        <v>0</v>
      </c>
      <c r="N1343" s="17">
        <v>8.4653867791469768</v>
      </c>
      <c r="O1343" s="17">
        <v>2858.1987325232553</v>
      </c>
      <c r="P1343" s="17">
        <v>1.0567438533394675</v>
      </c>
      <c r="Q1343" s="17">
        <v>0</v>
      </c>
      <c r="R1343" s="17">
        <v>0</v>
      </c>
      <c r="S1343" s="17">
        <v>0</v>
      </c>
      <c r="T1343" s="19">
        <f t="shared" si="80"/>
        <v>14.127277578430277</v>
      </c>
      <c r="U1343" s="19">
        <f t="shared" si="81"/>
        <v>3243.7110430706684</v>
      </c>
      <c r="V1343" s="19">
        <f t="shared" si="82"/>
        <v>4.0888095779308777</v>
      </c>
      <c r="W1343" s="19">
        <f t="shared" si="83"/>
        <v>3261.9271302270299</v>
      </c>
    </row>
    <row r="1344" spans="1:23">
      <c r="A1344" s="18">
        <v>1343</v>
      </c>
      <c r="B1344" s="15">
        <v>91</v>
      </c>
      <c r="C1344" s="14" t="s">
        <v>100</v>
      </c>
      <c r="D1344" s="16">
        <v>2020</v>
      </c>
      <c r="E1344" s="14" t="s">
        <v>155</v>
      </c>
      <c r="F1344" s="16">
        <v>7</v>
      </c>
      <c r="G1344" s="16" t="s">
        <v>1532</v>
      </c>
      <c r="H1344" s="17">
        <v>28.737011890222401</v>
      </c>
      <c r="I1344" s="17">
        <v>2081.5847220108321</v>
      </c>
      <c r="J1344" s="17">
        <v>4.5667920157694857</v>
      </c>
      <c r="K1344" s="17">
        <v>0.13986509813238496</v>
      </c>
      <c r="L1344" s="17">
        <v>5.6178683723053959</v>
      </c>
      <c r="M1344" s="17">
        <v>0.16315181842817422</v>
      </c>
      <c r="N1344" s="17">
        <v>1.5382373985467759</v>
      </c>
      <c r="O1344" s="17">
        <v>109.69990823621195</v>
      </c>
      <c r="P1344" s="17">
        <v>0</v>
      </c>
      <c r="Q1344" s="17">
        <v>0</v>
      </c>
      <c r="R1344" s="17">
        <v>0</v>
      </c>
      <c r="S1344" s="17">
        <v>0</v>
      </c>
      <c r="T1344" s="19">
        <f t="shared" si="80"/>
        <v>30.415114386901564</v>
      </c>
      <c r="U1344" s="19">
        <f t="shared" si="81"/>
        <v>2196.9024986193494</v>
      </c>
      <c r="V1344" s="19">
        <f t="shared" si="82"/>
        <v>4.7299438341976598</v>
      </c>
      <c r="W1344" s="19">
        <f t="shared" si="83"/>
        <v>2232.0475568404486</v>
      </c>
    </row>
    <row r="1345" spans="1:23">
      <c r="A1345" s="18">
        <v>1344</v>
      </c>
      <c r="B1345" s="15">
        <v>91</v>
      </c>
      <c r="C1345" s="14" t="s">
        <v>100</v>
      </c>
      <c r="D1345" s="16">
        <v>2021</v>
      </c>
      <c r="E1345" s="14" t="s">
        <v>155</v>
      </c>
      <c r="F1345" s="16">
        <v>7</v>
      </c>
      <c r="G1345" s="16" t="s">
        <v>1532</v>
      </c>
      <c r="H1345" s="17">
        <v>22.250148504084091</v>
      </c>
      <c r="I1345" s="17">
        <v>1316.9405343953697</v>
      </c>
      <c r="J1345" s="17">
        <v>6.0883786643953917</v>
      </c>
      <c r="K1345" s="17">
        <v>3.5181924357045853</v>
      </c>
      <c r="L1345" s="17">
        <v>581.45097537482422</v>
      </c>
      <c r="M1345" s="17">
        <v>0.32928975751339273</v>
      </c>
      <c r="N1345" s="17">
        <v>25.564348920368317</v>
      </c>
      <c r="O1345" s="17">
        <v>20364.167085978759</v>
      </c>
      <c r="P1345" s="17">
        <v>0.54729889447496372</v>
      </c>
      <c r="Q1345" s="17">
        <v>1.1949488506240826</v>
      </c>
      <c r="R1345" s="17">
        <v>7196.6885142828942</v>
      </c>
      <c r="S1345" s="17">
        <v>0</v>
      </c>
      <c r="T1345" s="19">
        <f t="shared" si="80"/>
        <v>52.527638710781069</v>
      </c>
      <c r="U1345" s="19">
        <f t="shared" si="81"/>
        <v>29459.247110031847</v>
      </c>
      <c r="V1345" s="19">
        <f t="shared" si="82"/>
        <v>6.9649673163837482</v>
      </c>
      <c r="W1345" s="19">
        <f t="shared" si="83"/>
        <v>29518.739716059012</v>
      </c>
    </row>
    <row r="1346" spans="1:23">
      <c r="A1346" s="18">
        <v>1345</v>
      </c>
      <c r="B1346" s="15">
        <v>91</v>
      </c>
      <c r="C1346" s="14" t="s">
        <v>100</v>
      </c>
      <c r="D1346" s="16">
        <v>2022</v>
      </c>
      <c r="E1346" s="14" t="s">
        <v>155</v>
      </c>
      <c r="F1346" s="16">
        <v>7</v>
      </c>
      <c r="G1346" s="16" t="s">
        <v>1532</v>
      </c>
      <c r="H1346" s="17">
        <v>22.517894551147762</v>
      </c>
      <c r="I1346" s="17">
        <v>1713.8783789873128</v>
      </c>
      <c r="J1346" s="17">
        <v>11.4173420247031</v>
      </c>
      <c r="K1346" s="17">
        <v>1.2147988498859568</v>
      </c>
      <c r="L1346" s="17">
        <v>47.142327092203743</v>
      </c>
      <c r="M1346" s="17">
        <v>0</v>
      </c>
      <c r="N1346" s="17">
        <v>9.1260344491619296</v>
      </c>
      <c r="O1346" s="17">
        <v>1175.3666642414526</v>
      </c>
      <c r="P1346" s="17">
        <v>0.57962084246704604</v>
      </c>
      <c r="Q1346" s="17">
        <v>0.30143035606940183</v>
      </c>
      <c r="R1346" s="17">
        <v>13.865796379192485</v>
      </c>
      <c r="S1346" s="17">
        <v>0</v>
      </c>
      <c r="T1346" s="19">
        <f t="shared" ref="T1346:T1409" si="84">SUM(H1346,K1346,N1346,Q1346)</f>
        <v>33.160158206265052</v>
      </c>
      <c r="U1346" s="19">
        <f t="shared" ref="U1346:U1409" si="85">SUM(I1346,L1346,O1346,R1346)</f>
        <v>2950.2531667001617</v>
      </c>
      <c r="V1346" s="19">
        <f t="shared" ref="V1346:V1409" si="86">SUM(J1346,M1346,P1346,S1346)</f>
        <v>11.996962867170145</v>
      </c>
      <c r="W1346" s="19">
        <f t="shared" ref="W1346:W1409" si="87">SUM(T1346:V1346)</f>
        <v>2995.4102877735968</v>
      </c>
    </row>
    <row r="1347" spans="1:23">
      <c r="A1347" s="18">
        <v>1346</v>
      </c>
      <c r="B1347" s="15">
        <v>92</v>
      </c>
      <c r="C1347" s="14" t="s">
        <v>101</v>
      </c>
      <c r="D1347" s="16">
        <v>2007</v>
      </c>
      <c r="E1347" s="14" t="s">
        <v>155</v>
      </c>
      <c r="F1347" s="16">
        <v>7</v>
      </c>
      <c r="G1347" s="16" t="s">
        <v>1532</v>
      </c>
      <c r="H1347" s="17">
        <v>13.308252566112037</v>
      </c>
      <c r="I1347" s="17">
        <v>464.46080067269327</v>
      </c>
      <c r="J1347" s="17">
        <v>7.2407143184390277</v>
      </c>
      <c r="K1347" s="17">
        <v>5.1279452350631543</v>
      </c>
      <c r="L1347" s="17">
        <v>205.13751434762634</v>
      </c>
      <c r="M1347" s="17">
        <v>0.49918827289786988</v>
      </c>
      <c r="N1347" s="17">
        <v>3.8147384130469701</v>
      </c>
      <c r="O1347" s="17">
        <v>506.42873102089288</v>
      </c>
      <c r="P1347" s="17">
        <v>0.86310911046311789</v>
      </c>
      <c r="Q1347" s="17">
        <v>0</v>
      </c>
      <c r="R1347" s="17">
        <v>0</v>
      </c>
      <c r="S1347" s="17">
        <v>0</v>
      </c>
      <c r="T1347" s="19">
        <f t="shared" si="84"/>
        <v>22.250936214222161</v>
      </c>
      <c r="U1347" s="19">
        <f t="shared" si="85"/>
        <v>1176.0270460412125</v>
      </c>
      <c r="V1347" s="19">
        <f t="shared" si="86"/>
        <v>8.6030117018000158</v>
      </c>
      <c r="W1347" s="19">
        <f t="shared" si="87"/>
        <v>1206.8809939572345</v>
      </c>
    </row>
    <row r="1348" spans="1:23">
      <c r="A1348" s="18">
        <v>1347</v>
      </c>
      <c r="B1348" s="15">
        <v>92</v>
      </c>
      <c r="C1348" s="14" t="s">
        <v>101</v>
      </c>
      <c r="D1348" s="16">
        <v>2008</v>
      </c>
      <c r="E1348" s="14" t="s">
        <v>155</v>
      </c>
      <c r="F1348" s="16">
        <v>7</v>
      </c>
      <c r="G1348" s="16" t="s">
        <v>1532</v>
      </c>
      <c r="H1348" s="17">
        <v>23.002383958473271</v>
      </c>
      <c r="I1348" s="17">
        <v>1374.7989390746038</v>
      </c>
      <c r="J1348" s="17">
        <v>11.849428408266796</v>
      </c>
      <c r="K1348" s="17">
        <v>3.0776383203824302</v>
      </c>
      <c r="L1348" s="17">
        <v>539.54114607592339</v>
      </c>
      <c r="M1348" s="17">
        <v>0.2038019828803323</v>
      </c>
      <c r="N1348" s="17">
        <v>11.185843538452605</v>
      </c>
      <c r="O1348" s="17">
        <v>2420.4353517868831</v>
      </c>
      <c r="P1348" s="17">
        <v>0.89874820635260899</v>
      </c>
      <c r="Q1348" s="17">
        <v>0</v>
      </c>
      <c r="R1348" s="17">
        <v>0</v>
      </c>
      <c r="S1348" s="17">
        <v>0</v>
      </c>
      <c r="T1348" s="19">
        <f t="shared" si="84"/>
        <v>37.26586581730831</v>
      </c>
      <c r="U1348" s="19">
        <f t="shared" si="85"/>
        <v>4334.7754369374106</v>
      </c>
      <c r="V1348" s="19">
        <f t="shared" si="86"/>
        <v>12.951978597499737</v>
      </c>
      <c r="W1348" s="19">
        <f t="shared" si="87"/>
        <v>4384.9932813522191</v>
      </c>
    </row>
    <row r="1349" spans="1:23">
      <c r="A1349" s="18">
        <v>1348</v>
      </c>
      <c r="B1349" s="15">
        <v>92</v>
      </c>
      <c r="C1349" s="14" t="s">
        <v>101</v>
      </c>
      <c r="D1349" s="16">
        <v>2009</v>
      </c>
      <c r="E1349" s="14" t="s">
        <v>155</v>
      </c>
      <c r="F1349" s="16">
        <v>7</v>
      </c>
      <c r="G1349" s="16" t="s">
        <v>1532</v>
      </c>
      <c r="H1349" s="17">
        <v>31.54</v>
      </c>
      <c r="I1349" s="17">
        <v>2260.56</v>
      </c>
      <c r="J1349" s="17">
        <v>19.88</v>
      </c>
      <c r="K1349" s="17">
        <v>2.46</v>
      </c>
      <c r="L1349" s="17">
        <v>811.66</v>
      </c>
      <c r="M1349" s="17">
        <v>0</v>
      </c>
      <c r="N1349" s="17">
        <v>16.010000000000002</v>
      </c>
      <c r="O1349" s="17">
        <v>3825.07</v>
      </c>
      <c r="P1349" s="17">
        <v>2</v>
      </c>
      <c r="Q1349" s="17">
        <v>0.13</v>
      </c>
      <c r="R1349" s="17">
        <v>0</v>
      </c>
      <c r="S1349" s="17">
        <v>7.0000000000000007E-2</v>
      </c>
      <c r="T1349" s="19">
        <f t="shared" si="84"/>
        <v>50.140000000000008</v>
      </c>
      <c r="U1349" s="19">
        <f t="shared" si="85"/>
        <v>6897.29</v>
      </c>
      <c r="V1349" s="19">
        <f t="shared" si="86"/>
        <v>21.95</v>
      </c>
      <c r="W1349" s="19">
        <f t="shared" si="87"/>
        <v>6969.38</v>
      </c>
    </row>
    <row r="1350" spans="1:23">
      <c r="A1350" s="18">
        <v>1349</v>
      </c>
      <c r="B1350" s="15">
        <v>92</v>
      </c>
      <c r="C1350" s="14" t="s">
        <v>101</v>
      </c>
      <c r="D1350" s="16">
        <v>2010</v>
      </c>
      <c r="E1350" s="14" t="s">
        <v>155</v>
      </c>
      <c r="F1350" s="16">
        <v>7</v>
      </c>
      <c r="G1350" s="16" t="s">
        <v>1532</v>
      </c>
      <c r="H1350" s="17">
        <v>28.07</v>
      </c>
      <c r="I1350" s="17">
        <v>1466.84</v>
      </c>
      <c r="J1350" s="17">
        <v>19.73</v>
      </c>
      <c r="K1350" s="17">
        <v>2.21</v>
      </c>
      <c r="L1350" s="17">
        <v>701.63</v>
      </c>
      <c r="M1350" s="17">
        <v>0.14000000000000001</v>
      </c>
      <c r="N1350" s="17">
        <v>36.68</v>
      </c>
      <c r="O1350" s="17">
        <v>3963.33</v>
      </c>
      <c r="P1350" s="17">
        <v>2.06</v>
      </c>
      <c r="Q1350" s="17">
        <v>0</v>
      </c>
      <c r="R1350" s="17">
        <v>0</v>
      </c>
      <c r="S1350" s="17">
        <v>0</v>
      </c>
      <c r="T1350" s="19">
        <f t="shared" si="84"/>
        <v>66.960000000000008</v>
      </c>
      <c r="U1350" s="19">
        <f t="shared" si="85"/>
        <v>6131.7999999999993</v>
      </c>
      <c r="V1350" s="19">
        <f t="shared" si="86"/>
        <v>21.93</v>
      </c>
      <c r="W1350" s="19">
        <f t="shared" si="87"/>
        <v>6220.69</v>
      </c>
    </row>
    <row r="1351" spans="1:23">
      <c r="A1351" s="18">
        <v>1350</v>
      </c>
      <c r="B1351" s="15">
        <v>92</v>
      </c>
      <c r="C1351" s="14" t="s">
        <v>101</v>
      </c>
      <c r="D1351" s="16">
        <v>2011</v>
      </c>
      <c r="E1351" s="14" t="s">
        <v>155</v>
      </c>
      <c r="F1351" s="16">
        <v>7</v>
      </c>
      <c r="G1351" s="16" t="s">
        <v>1532</v>
      </c>
      <c r="H1351" s="17">
        <v>29.56</v>
      </c>
      <c r="I1351" s="17">
        <v>1732.96</v>
      </c>
      <c r="J1351" s="17">
        <v>26.37</v>
      </c>
      <c r="K1351" s="17">
        <v>3.08</v>
      </c>
      <c r="L1351" s="17">
        <v>878.18</v>
      </c>
      <c r="M1351" s="17">
        <v>0.39</v>
      </c>
      <c r="N1351" s="17">
        <v>11.06</v>
      </c>
      <c r="O1351" s="17">
        <v>1588.9</v>
      </c>
      <c r="P1351" s="17">
        <v>0.93</v>
      </c>
      <c r="Q1351" s="17">
        <v>0.67</v>
      </c>
      <c r="R1351" s="17">
        <v>0</v>
      </c>
      <c r="S1351" s="17">
        <v>0.17</v>
      </c>
      <c r="T1351" s="19">
        <f t="shared" si="84"/>
        <v>44.370000000000005</v>
      </c>
      <c r="U1351" s="19">
        <f t="shared" si="85"/>
        <v>4200.04</v>
      </c>
      <c r="V1351" s="19">
        <f t="shared" si="86"/>
        <v>27.860000000000003</v>
      </c>
      <c r="W1351" s="19">
        <f t="shared" si="87"/>
        <v>4272.2699999999995</v>
      </c>
    </row>
    <row r="1352" spans="1:23">
      <c r="A1352" s="18">
        <v>1351</v>
      </c>
      <c r="B1352" s="15">
        <v>92</v>
      </c>
      <c r="C1352" s="14" t="s">
        <v>101</v>
      </c>
      <c r="D1352" s="16">
        <v>2012</v>
      </c>
      <c r="E1352" s="14" t="s">
        <v>155</v>
      </c>
      <c r="F1352" s="16">
        <v>7</v>
      </c>
      <c r="G1352" s="16" t="s">
        <v>1532</v>
      </c>
      <c r="H1352" s="17">
        <v>28.26</v>
      </c>
      <c r="I1352" s="17">
        <v>1342.15</v>
      </c>
      <c r="J1352" s="17">
        <v>27.15</v>
      </c>
      <c r="K1352" s="17">
        <v>4.0199999999999996</v>
      </c>
      <c r="L1352" s="17">
        <v>858.85</v>
      </c>
      <c r="M1352" s="17">
        <v>7.0000000000000007E-2</v>
      </c>
      <c r="N1352" s="17">
        <v>14.54</v>
      </c>
      <c r="O1352" s="17">
        <v>1913.97</v>
      </c>
      <c r="P1352" s="17">
        <v>0.28000000000000003</v>
      </c>
      <c r="Q1352" s="17">
        <v>1.64</v>
      </c>
      <c r="R1352" s="17">
        <v>0.02</v>
      </c>
      <c r="S1352" s="17">
        <v>0.05</v>
      </c>
      <c r="T1352" s="19">
        <f t="shared" si="84"/>
        <v>48.46</v>
      </c>
      <c r="U1352" s="19">
        <f t="shared" si="85"/>
        <v>4114.9900000000007</v>
      </c>
      <c r="V1352" s="19">
        <f t="shared" si="86"/>
        <v>27.55</v>
      </c>
      <c r="W1352" s="19">
        <f t="shared" si="87"/>
        <v>4191.0000000000009</v>
      </c>
    </row>
    <row r="1353" spans="1:23">
      <c r="A1353" s="18">
        <v>1352</v>
      </c>
      <c r="B1353" s="15">
        <v>92</v>
      </c>
      <c r="C1353" s="14" t="s">
        <v>101</v>
      </c>
      <c r="D1353" s="16">
        <v>2013</v>
      </c>
      <c r="E1353" s="14" t="s">
        <v>155</v>
      </c>
      <c r="F1353" s="16">
        <v>7</v>
      </c>
      <c r="G1353" s="16" t="s">
        <v>1532</v>
      </c>
      <c r="H1353" s="17">
        <v>29.06</v>
      </c>
      <c r="I1353" s="17">
        <v>1151.1099999999999</v>
      </c>
      <c r="J1353" s="17">
        <v>21.97</v>
      </c>
      <c r="K1353" s="17">
        <v>3.33</v>
      </c>
      <c r="L1353" s="17">
        <v>475.65</v>
      </c>
      <c r="M1353" s="17">
        <v>0.08</v>
      </c>
      <c r="N1353" s="17">
        <v>23.56</v>
      </c>
      <c r="O1353" s="17">
        <v>3152.94</v>
      </c>
      <c r="P1353" s="17">
        <v>0.47</v>
      </c>
      <c r="Q1353" s="17">
        <v>1.6</v>
      </c>
      <c r="R1353" s="17">
        <v>0</v>
      </c>
      <c r="S1353" s="17">
        <v>0</v>
      </c>
      <c r="T1353" s="19">
        <f t="shared" si="84"/>
        <v>57.550000000000004</v>
      </c>
      <c r="U1353" s="19">
        <f t="shared" si="85"/>
        <v>4779.7</v>
      </c>
      <c r="V1353" s="19">
        <f t="shared" si="86"/>
        <v>22.519999999999996</v>
      </c>
      <c r="W1353" s="19">
        <f t="shared" si="87"/>
        <v>4859.7700000000004</v>
      </c>
    </row>
    <row r="1354" spans="1:23">
      <c r="A1354" s="18">
        <v>1353</v>
      </c>
      <c r="B1354" s="15">
        <v>92</v>
      </c>
      <c r="C1354" s="14" t="s">
        <v>101</v>
      </c>
      <c r="D1354" s="16">
        <v>2014</v>
      </c>
      <c r="E1354" s="14" t="s">
        <v>155</v>
      </c>
      <c r="F1354" s="16">
        <v>7</v>
      </c>
      <c r="G1354" s="16" t="s">
        <v>1532</v>
      </c>
      <c r="H1354" s="17">
        <v>29.85</v>
      </c>
      <c r="I1354" s="17">
        <v>1138.6099999999999</v>
      </c>
      <c r="J1354" s="17">
        <v>26.89</v>
      </c>
      <c r="K1354" s="17">
        <v>2.3199999999999998</v>
      </c>
      <c r="L1354" s="17">
        <v>411.12</v>
      </c>
      <c r="M1354" s="17">
        <v>0.18</v>
      </c>
      <c r="N1354" s="17">
        <v>11.24</v>
      </c>
      <c r="O1354" s="17">
        <v>1895.98</v>
      </c>
      <c r="P1354" s="17">
        <v>0.47</v>
      </c>
      <c r="Q1354" s="17">
        <v>0.49</v>
      </c>
      <c r="R1354" s="17">
        <v>0</v>
      </c>
      <c r="S1354" s="17">
        <v>0.02</v>
      </c>
      <c r="T1354" s="19">
        <f t="shared" si="84"/>
        <v>43.900000000000006</v>
      </c>
      <c r="U1354" s="19">
        <f t="shared" si="85"/>
        <v>3445.71</v>
      </c>
      <c r="V1354" s="19">
        <f t="shared" si="86"/>
        <v>27.56</v>
      </c>
      <c r="W1354" s="19">
        <f t="shared" si="87"/>
        <v>3517.17</v>
      </c>
    </row>
    <row r="1355" spans="1:23">
      <c r="A1355" s="18">
        <v>1354</v>
      </c>
      <c r="B1355" s="15">
        <v>92</v>
      </c>
      <c r="C1355" s="14" t="s">
        <v>101</v>
      </c>
      <c r="D1355" s="16">
        <v>2015</v>
      </c>
      <c r="E1355" s="14" t="s">
        <v>155</v>
      </c>
      <c r="F1355" s="16">
        <v>7</v>
      </c>
      <c r="G1355" s="16" t="s">
        <v>1532</v>
      </c>
      <c r="H1355" s="17">
        <v>26.56500930035444</v>
      </c>
      <c r="I1355" s="17">
        <v>882.5859427136354</v>
      </c>
      <c r="J1355" s="17">
        <v>23.074084544004741</v>
      </c>
      <c r="K1355" s="17">
        <v>2.067980372191208</v>
      </c>
      <c r="L1355" s="17">
        <v>538.22421813049868</v>
      </c>
      <c r="M1355" s="17">
        <v>0.2574449136435577</v>
      </c>
      <c r="N1355" s="17">
        <v>11.46737428172727</v>
      </c>
      <c r="O1355" s="17">
        <v>1574.48405321681</v>
      </c>
      <c r="P1355" s="17">
        <v>0.56979847112543525</v>
      </c>
      <c r="Q1355" s="17">
        <v>0.14648494165270251</v>
      </c>
      <c r="R1355" s="17">
        <v>6.2688909985529877</v>
      </c>
      <c r="S1355" s="17">
        <v>0</v>
      </c>
      <c r="T1355" s="19">
        <f t="shared" si="84"/>
        <v>40.246848895925623</v>
      </c>
      <c r="U1355" s="19">
        <f t="shared" si="85"/>
        <v>3001.563105059497</v>
      </c>
      <c r="V1355" s="19">
        <f t="shared" si="86"/>
        <v>23.901327928773732</v>
      </c>
      <c r="W1355" s="19">
        <f t="shared" si="87"/>
        <v>3065.7112818841965</v>
      </c>
    </row>
    <row r="1356" spans="1:23">
      <c r="A1356" s="18">
        <v>1355</v>
      </c>
      <c r="B1356" s="15">
        <v>92</v>
      </c>
      <c r="C1356" s="14" t="s">
        <v>101</v>
      </c>
      <c r="D1356" s="16">
        <v>2016</v>
      </c>
      <c r="E1356" s="14" t="s">
        <v>155</v>
      </c>
      <c r="F1356" s="16">
        <v>7</v>
      </c>
      <c r="G1356" s="16" t="s">
        <v>1532</v>
      </c>
      <c r="H1356" s="17">
        <v>29.699194651296128</v>
      </c>
      <c r="I1356" s="17">
        <v>778.67219967602114</v>
      </c>
      <c r="J1356" s="17">
        <v>28.44515167573417</v>
      </c>
      <c r="K1356" s="17">
        <v>3.359547139575779</v>
      </c>
      <c r="L1356" s="17">
        <v>1163.8145072580471</v>
      </c>
      <c r="M1356" s="17">
        <v>0.1457666118993747</v>
      </c>
      <c r="N1356" s="17">
        <v>10.987630404566827</v>
      </c>
      <c r="O1356" s="17">
        <v>2180.805423618498</v>
      </c>
      <c r="P1356" s="17">
        <v>0.35208848884953164</v>
      </c>
      <c r="Q1356" s="17">
        <v>0</v>
      </c>
      <c r="R1356" s="17">
        <v>0</v>
      </c>
      <c r="S1356" s="17">
        <v>0</v>
      </c>
      <c r="T1356" s="19">
        <f t="shared" si="84"/>
        <v>44.046372195438735</v>
      </c>
      <c r="U1356" s="19">
        <f t="shared" si="85"/>
        <v>4123.2921305525661</v>
      </c>
      <c r="V1356" s="19">
        <f t="shared" si="86"/>
        <v>28.943006776483077</v>
      </c>
      <c r="W1356" s="19">
        <f t="shared" si="87"/>
        <v>4196.2815095244878</v>
      </c>
    </row>
    <row r="1357" spans="1:23">
      <c r="A1357" s="18">
        <v>1356</v>
      </c>
      <c r="B1357" s="15">
        <v>92</v>
      </c>
      <c r="C1357" s="14" t="s">
        <v>101</v>
      </c>
      <c r="D1357" s="16">
        <v>2017</v>
      </c>
      <c r="E1357" s="14" t="s">
        <v>155</v>
      </c>
      <c r="F1357" s="16">
        <v>7</v>
      </c>
      <c r="G1357" s="16" t="s">
        <v>1532</v>
      </c>
      <c r="H1357" s="17">
        <v>24.016572969619311</v>
      </c>
      <c r="I1357" s="17">
        <v>748.72323526308833</v>
      </c>
      <c r="J1357" s="17">
        <v>32.508945351546863</v>
      </c>
      <c r="K1357" s="17">
        <v>13.488918205139729</v>
      </c>
      <c r="L1357" s="17">
        <v>1372.2501563168112</v>
      </c>
      <c r="M1357" s="17">
        <v>4.3805318595386833E-2</v>
      </c>
      <c r="N1357" s="17">
        <v>16.468211111014266</v>
      </c>
      <c r="O1357" s="17">
        <v>2001.4868102104647</v>
      </c>
      <c r="P1357" s="17">
        <v>0.14906449045041095</v>
      </c>
      <c r="Q1357" s="17">
        <v>0.29073509469724595</v>
      </c>
      <c r="R1357" s="17">
        <v>29.849016231923862</v>
      </c>
      <c r="S1357" s="17">
        <v>0.5345459345006317</v>
      </c>
      <c r="T1357" s="19">
        <f t="shared" si="84"/>
        <v>54.264437380470561</v>
      </c>
      <c r="U1357" s="19">
        <f t="shared" si="85"/>
        <v>4152.3092180222884</v>
      </c>
      <c r="V1357" s="19">
        <f t="shared" si="86"/>
        <v>33.236361095093301</v>
      </c>
      <c r="W1357" s="19">
        <f t="shared" si="87"/>
        <v>4239.8100164978523</v>
      </c>
    </row>
    <row r="1358" spans="1:23">
      <c r="A1358" s="18">
        <v>1357</v>
      </c>
      <c r="B1358" s="15">
        <v>92</v>
      </c>
      <c r="C1358" s="14" t="s">
        <v>101</v>
      </c>
      <c r="D1358" s="16">
        <v>2018</v>
      </c>
      <c r="E1358" s="14" t="s">
        <v>155</v>
      </c>
      <c r="F1358" s="16">
        <v>7</v>
      </c>
      <c r="G1358" s="16" t="s">
        <v>1532</v>
      </c>
      <c r="H1358" s="17">
        <v>21.014512115244731</v>
      </c>
      <c r="I1358" s="17">
        <v>575.29244830711605</v>
      </c>
      <c r="J1358" s="17">
        <v>40.713404997096596</v>
      </c>
      <c r="K1358" s="17">
        <v>2.7979680461768086</v>
      </c>
      <c r="L1358" s="17">
        <v>1183.290639862623</v>
      </c>
      <c r="M1358" s="17">
        <v>0.49747064953878417</v>
      </c>
      <c r="N1358" s="17">
        <v>7.921298921870072</v>
      </c>
      <c r="O1358" s="17">
        <v>702.22025660801387</v>
      </c>
      <c r="P1358" s="17">
        <v>0.18603198222214781</v>
      </c>
      <c r="Q1358" s="17">
        <v>0.14145552067153971</v>
      </c>
      <c r="R1358" s="17">
        <v>0.84873312402923828</v>
      </c>
      <c r="S1358" s="17">
        <v>0.32744427173075774</v>
      </c>
      <c r="T1358" s="19">
        <f t="shared" si="84"/>
        <v>31.87523460396315</v>
      </c>
      <c r="U1358" s="19">
        <f t="shared" si="85"/>
        <v>2461.6520779017824</v>
      </c>
      <c r="V1358" s="19">
        <f t="shared" si="86"/>
        <v>41.724351900588282</v>
      </c>
      <c r="W1358" s="19">
        <f t="shared" si="87"/>
        <v>2535.2516644063339</v>
      </c>
    </row>
    <row r="1359" spans="1:23">
      <c r="A1359" s="18">
        <v>1358</v>
      </c>
      <c r="B1359" s="15">
        <v>92</v>
      </c>
      <c r="C1359" s="14" t="s">
        <v>101</v>
      </c>
      <c r="D1359" s="16">
        <v>2019</v>
      </c>
      <c r="E1359" s="14" t="s">
        <v>155</v>
      </c>
      <c r="F1359" s="16">
        <v>7</v>
      </c>
      <c r="G1359" s="16" t="s">
        <v>1532</v>
      </c>
      <c r="H1359" s="17">
        <v>13.351734749943367</v>
      </c>
      <c r="I1359" s="17">
        <v>456.95038374321382</v>
      </c>
      <c r="J1359" s="17">
        <v>39.518362681174644</v>
      </c>
      <c r="K1359" s="17">
        <v>3.1372490579048113</v>
      </c>
      <c r="L1359" s="17">
        <v>960.37642134877206</v>
      </c>
      <c r="M1359" s="17">
        <v>6.6427491491178214E-2</v>
      </c>
      <c r="N1359" s="17">
        <v>16.16058567838061</v>
      </c>
      <c r="O1359" s="17">
        <v>2578.7281530817563</v>
      </c>
      <c r="P1359" s="17">
        <v>0.60868624712057795</v>
      </c>
      <c r="Q1359" s="17">
        <v>0</v>
      </c>
      <c r="R1359" s="17">
        <v>0</v>
      </c>
      <c r="S1359" s="17">
        <v>0</v>
      </c>
      <c r="T1359" s="19">
        <f t="shared" si="84"/>
        <v>32.649569486228785</v>
      </c>
      <c r="U1359" s="19">
        <f t="shared" si="85"/>
        <v>3996.0549581737423</v>
      </c>
      <c r="V1359" s="19">
        <f t="shared" si="86"/>
        <v>40.1934764197864</v>
      </c>
      <c r="W1359" s="19">
        <f t="shared" si="87"/>
        <v>4068.8980040797574</v>
      </c>
    </row>
    <row r="1360" spans="1:23">
      <c r="A1360" s="18">
        <v>1359</v>
      </c>
      <c r="B1360" s="15">
        <v>92</v>
      </c>
      <c r="C1360" s="14" t="s">
        <v>101</v>
      </c>
      <c r="D1360" s="16">
        <v>2020</v>
      </c>
      <c r="E1360" s="14" t="s">
        <v>155</v>
      </c>
      <c r="F1360" s="16">
        <v>7</v>
      </c>
      <c r="G1360" s="16" t="s">
        <v>1532</v>
      </c>
      <c r="H1360" s="17">
        <v>15.201559785695542</v>
      </c>
      <c r="I1360" s="17">
        <v>616.30130170360746</v>
      </c>
      <c r="J1360" s="17">
        <v>25.611747551209533</v>
      </c>
      <c r="K1360" s="17">
        <v>2.6047158938043693</v>
      </c>
      <c r="L1360" s="17">
        <v>852.08929573815794</v>
      </c>
      <c r="M1360" s="17">
        <v>0.35715638047344944</v>
      </c>
      <c r="N1360" s="17">
        <v>9.2890286879664661</v>
      </c>
      <c r="O1360" s="17">
        <v>1670.5770675630342</v>
      </c>
      <c r="P1360" s="17">
        <v>0.86412658976241163</v>
      </c>
      <c r="Q1360" s="17">
        <v>8.3894946971936474E-2</v>
      </c>
      <c r="R1360" s="17">
        <v>37.333251402511735</v>
      </c>
      <c r="S1360" s="17">
        <v>0</v>
      </c>
      <c r="T1360" s="19">
        <f t="shared" si="84"/>
        <v>27.179199314438314</v>
      </c>
      <c r="U1360" s="19">
        <f t="shared" si="85"/>
        <v>3176.3009164073114</v>
      </c>
      <c r="V1360" s="19">
        <f t="shared" si="86"/>
        <v>26.833030521445391</v>
      </c>
      <c r="W1360" s="19">
        <f t="shared" si="87"/>
        <v>3230.3131462431952</v>
      </c>
    </row>
    <row r="1361" spans="1:23">
      <c r="A1361" s="18">
        <v>1360</v>
      </c>
      <c r="B1361" s="15">
        <v>92</v>
      </c>
      <c r="C1361" s="14" t="s">
        <v>101</v>
      </c>
      <c r="D1361" s="16">
        <v>2021</v>
      </c>
      <c r="E1361" s="14" t="s">
        <v>155</v>
      </c>
      <c r="F1361" s="16">
        <v>7</v>
      </c>
      <c r="G1361" s="16" t="s">
        <v>1532</v>
      </c>
      <c r="H1361" s="17">
        <v>16.083603043012111</v>
      </c>
      <c r="I1361" s="17">
        <v>599.04778894427238</v>
      </c>
      <c r="J1361" s="17">
        <v>24.629248488877217</v>
      </c>
      <c r="K1361" s="17">
        <v>2.419597276993469</v>
      </c>
      <c r="L1361" s="17">
        <v>1757.4305433066995</v>
      </c>
      <c r="M1361" s="17">
        <v>0</v>
      </c>
      <c r="N1361" s="17">
        <v>19.259838084362897</v>
      </c>
      <c r="O1361" s="17">
        <v>3264.2847584660653</v>
      </c>
      <c r="P1361" s="17">
        <v>0.65074424019018562</v>
      </c>
      <c r="Q1361" s="17">
        <v>1.6118008926972041</v>
      </c>
      <c r="R1361" s="17">
        <v>7871.9350688809891</v>
      </c>
      <c r="S1361" s="17">
        <v>0.13613341738587778</v>
      </c>
      <c r="T1361" s="19">
        <f t="shared" si="84"/>
        <v>39.374839297065677</v>
      </c>
      <c r="U1361" s="19">
        <f t="shared" si="85"/>
        <v>13492.698159598025</v>
      </c>
      <c r="V1361" s="19">
        <f t="shared" si="86"/>
        <v>25.41612614645328</v>
      </c>
      <c r="W1361" s="19">
        <f t="shared" si="87"/>
        <v>13557.489125041546</v>
      </c>
    </row>
    <row r="1362" spans="1:23">
      <c r="A1362" s="18">
        <v>1361</v>
      </c>
      <c r="B1362" s="15">
        <v>92</v>
      </c>
      <c r="C1362" s="14" t="s">
        <v>101</v>
      </c>
      <c r="D1362" s="16">
        <v>2022</v>
      </c>
      <c r="E1362" s="14" t="s">
        <v>155</v>
      </c>
      <c r="F1362" s="16">
        <v>7</v>
      </c>
      <c r="G1362" s="16" t="s">
        <v>1532</v>
      </c>
      <c r="H1362" s="17">
        <v>13.779567233099939</v>
      </c>
      <c r="I1362" s="17">
        <v>573.27338419045918</v>
      </c>
      <c r="J1362" s="17">
        <v>20.667627278508821</v>
      </c>
      <c r="K1362" s="17">
        <v>3.0044886585332131</v>
      </c>
      <c r="L1362" s="17">
        <v>613.69302614236517</v>
      </c>
      <c r="M1362" s="17">
        <v>0</v>
      </c>
      <c r="N1362" s="17">
        <v>11.573451474252428</v>
      </c>
      <c r="O1362" s="17">
        <v>2726.3420474550444</v>
      </c>
      <c r="P1362" s="17">
        <v>0.74623564074755677</v>
      </c>
      <c r="Q1362" s="17">
        <v>0.1372159256744509</v>
      </c>
      <c r="R1362" s="17">
        <v>2.3414022679861253</v>
      </c>
      <c r="S1362" s="17">
        <v>0</v>
      </c>
      <c r="T1362" s="19">
        <f t="shared" si="84"/>
        <v>28.494723291560032</v>
      </c>
      <c r="U1362" s="19">
        <f t="shared" si="85"/>
        <v>3915.6498600558552</v>
      </c>
      <c r="V1362" s="19">
        <f t="shared" si="86"/>
        <v>21.413862919256378</v>
      </c>
      <c r="W1362" s="19">
        <f t="shared" si="87"/>
        <v>3965.5584462666716</v>
      </c>
    </row>
    <row r="1363" spans="1:23">
      <c r="A1363" s="18">
        <v>1362</v>
      </c>
      <c r="B1363" s="15">
        <v>93</v>
      </c>
      <c r="C1363" s="14" t="s">
        <v>114</v>
      </c>
      <c r="D1363" s="16">
        <v>2007</v>
      </c>
      <c r="E1363" s="14" t="s">
        <v>155</v>
      </c>
      <c r="F1363" s="16">
        <v>7</v>
      </c>
      <c r="G1363" s="16" t="s">
        <v>1532</v>
      </c>
      <c r="H1363" s="17">
        <v>14.446412695389229</v>
      </c>
      <c r="I1363" s="17">
        <v>953.03298227359846</v>
      </c>
      <c r="J1363" s="17">
        <v>0</v>
      </c>
      <c r="K1363" s="17">
        <v>5.4781970737746883</v>
      </c>
      <c r="L1363" s="17">
        <v>380.02384495053514</v>
      </c>
      <c r="M1363" s="17">
        <v>0</v>
      </c>
      <c r="N1363" s="17">
        <v>31.664592888010564</v>
      </c>
      <c r="O1363" s="17">
        <v>2023.1863434088502</v>
      </c>
      <c r="P1363" s="17">
        <v>0</v>
      </c>
      <c r="Q1363" s="17">
        <v>12.563365849593449</v>
      </c>
      <c r="R1363" s="17">
        <v>854.14655255419711</v>
      </c>
      <c r="S1363" s="17">
        <v>0</v>
      </c>
      <c r="T1363" s="19">
        <f t="shared" si="84"/>
        <v>64.152568506767935</v>
      </c>
      <c r="U1363" s="19">
        <f t="shared" si="85"/>
        <v>4210.3897231871806</v>
      </c>
      <c r="V1363" s="19">
        <f t="shared" si="86"/>
        <v>0</v>
      </c>
      <c r="W1363" s="19">
        <f t="shared" si="87"/>
        <v>4274.5422916939488</v>
      </c>
    </row>
    <row r="1364" spans="1:23">
      <c r="A1364" s="18">
        <v>1363</v>
      </c>
      <c r="B1364" s="15">
        <v>93</v>
      </c>
      <c r="C1364" s="14" t="s">
        <v>114</v>
      </c>
      <c r="D1364" s="16">
        <v>2008</v>
      </c>
      <c r="E1364" s="14" t="s">
        <v>155</v>
      </c>
      <c r="F1364" s="16">
        <v>7</v>
      </c>
      <c r="G1364" s="16" t="s">
        <v>1532</v>
      </c>
      <c r="H1364" s="17">
        <v>13.584373113578883</v>
      </c>
      <c r="I1364" s="17">
        <v>963.82914011021228</v>
      </c>
      <c r="J1364" s="17">
        <v>0</v>
      </c>
      <c r="K1364" s="17">
        <v>16.71083168349999</v>
      </c>
      <c r="L1364" s="17">
        <v>1731.0727123930121</v>
      </c>
      <c r="M1364" s="17">
        <v>0</v>
      </c>
      <c r="N1364" s="17">
        <v>93.738857444349549</v>
      </c>
      <c r="O1364" s="17">
        <v>7658.4961474632764</v>
      </c>
      <c r="P1364" s="17">
        <v>0</v>
      </c>
      <c r="Q1364" s="17">
        <v>9.9383811198767216</v>
      </c>
      <c r="R1364" s="17">
        <v>2231.6198113327637</v>
      </c>
      <c r="S1364" s="17">
        <v>0</v>
      </c>
      <c r="T1364" s="19">
        <f t="shared" si="84"/>
        <v>133.97244336130512</v>
      </c>
      <c r="U1364" s="19">
        <f t="shared" si="85"/>
        <v>12585.017811299265</v>
      </c>
      <c r="V1364" s="19">
        <f t="shared" si="86"/>
        <v>0</v>
      </c>
      <c r="W1364" s="19">
        <f t="shared" si="87"/>
        <v>12718.99025466057</v>
      </c>
    </row>
    <row r="1365" spans="1:23">
      <c r="A1365" s="18">
        <v>1364</v>
      </c>
      <c r="B1365" s="15">
        <v>93</v>
      </c>
      <c r="C1365" s="14" t="s">
        <v>114</v>
      </c>
      <c r="D1365" s="16">
        <v>2009</v>
      </c>
      <c r="E1365" s="14" t="s">
        <v>155</v>
      </c>
      <c r="F1365" s="16">
        <v>7</v>
      </c>
      <c r="G1365" s="16" t="s">
        <v>1532</v>
      </c>
      <c r="H1365" s="17">
        <v>14.55</v>
      </c>
      <c r="I1365" s="17">
        <v>1177.9000000000001</v>
      </c>
      <c r="J1365" s="17">
        <v>0</v>
      </c>
      <c r="K1365" s="17">
        <v>1.35</v>
      </c>
      <c r="L1365" s="17">
        <v>374.35</v>
      </c>
      <c r="M1365" s="17">
        <v>0</v>
      </c>
      <c r="N1365" s="17">
        <v>96.3</v>
      </c>
      <c r="O1365" s="17">
        <v>11755.26</v>
      </c>
      <c r="P1365" s="17">
        <v>0.43</v>
      </c>
      <c r="Q1365" s="17">
        <v>19.27</v>
      </c>
      <c r="R1365" s="17">
        <v>0.15</v>
      </c>
      <c r="S1365" s="17">
        <v>0</v>
      </c>
      <c r="T1365" s="19">
        <f t="shared" si="84"/>
        <v>131.47</v>
      </c>
      <c r="U1365" s="19">
        <f t="shared" si="85"/>
        <v>13307.66</v>
      </c>
      <c r="V1365" s="19">
        <f t="shared" si="86"/>
        <v>0.43</v>
      </c>
      <c r="W1365" s="19">
        <f t="shared" si="87"/>
        <v>13439.56</v>
      </c>
    </row>
    <row r="1366" spans="1:23">
      <c r="A1366" s="18">
        <v>1365</v>
      </c>
      <c r="B1366" s="15">
        <v>93</v>
      </c>
      <c r="C1366" s="14" t="s">
        <v>114</v>
      </c>
      <c r="D1366" s="16">
        <v>2010</v>
      </c>
      <c r="E1366" s="14" t="s">
        <v>155</v>
      </c>
      <c r="F1366" s="16">
        <v>7</v>
      </c>
      <c r="G1366" s="16" t="s">
        <v>1532</v>
      </c>
      <c r="H1366" s="17">
        <v>36.840000000000003</v>
      </c>
      <c r="I1366" s="17">
        <v>6735.71</v>
      </c>
      <c r="J1366" s="17">
        <v>0</v>
      </c>
      <c r="K1366" s="17">
        <v>2.97</v>
      </c>
      <c r="L1366" s="17">
        <v>576.1</v>
      </c>
      <c r="M1366" s="17">
        <v>0</v>
      </c>
      <c r="N1366" s="17">
        <v>80.42</v>
      </c>
      <c r="O1366" s="17">
        <v>12219.63</v>
      </c>
      <c r="P1366" s="17">
        <v>1.05</v>
      </c>
      <c r="Q1366" s="17">
        <v>0</v>
      </c>
      <c r="R1366" s="17">
        <v>0</v>
      </c>
      <c r="S1366" s="17">
        <v>0</v>
      </c>
      <c r="T1366" s="19">
        <f t="shared" si="84"/>
        <v>120.23</v>
      </c>
      <c r="U1366" s="19">
        <f t="shared" si="85"/>
        <v>19531.439999999999</v>
      </c>
      <c r="V1366" s="19">
        <f t="shared" si="86"/>
        <v>1.05</v>
      </c>
      <c r="W1366" s="19">
        <f t="shared" si="87"/>
        <v>19652.719999999998</v>
      </c>
    </row>
    <row r="1367" spans="1:23">
      <c r="A1367" s="18">
        <v>1366</v>
      </c>
      <c r="B1367" s="15">
        <v>93</v>
      </c>
      <c r="C1367" s="14" t="s">
        <v>114</v>
      </c>
      <c r="D1367" s="16">
        <v>2011</v>
      </c>
      <c r="E1367" s="14" t="s">
        <v>155</v>
      </c>
      <c r="F1367" s="16">
        <v>7</v>
      </c>
      <c r="G1367" s="16" t="s">
        <v>1532</v>
      </c>
      <c r="H1367" s="17">
        <v>8.44</v>
      </c>
      <c r="I1367" s="17">
        <v>783.93</v>
      </c>
      <c r="J1367" s="17">
        <v>0</v>
      </c>
      <c r="K1367" s="17">
        <v>3.42</v>
      </c>
      <c r="L1367" s="17">
        <v>635.09</v>
      </c>
      <c r="M1367" s="17">
        <v>0</v>
      </c>
      <c r="N1367" s="17">
        <v>106.16</v>
      </c>
      <c r="O1367" s="17">
        <v>14587.22</v>
      </c>
      <c r="P1367" s="17">
        <v>0</v>
      </c>
      <c r="Q1367" s="17">
        <v>13.27</v>
      </c>
      <c r="R1367" s="17">
        <v>0.08</v>
      </c>
      <c r="S1367" s="17">
        <v>0</v>
      </c>
      <c r="T1367" s="19">
        <f t="shared" si="84"/>
        <v>131.29</v>
      </c>
      <c r="U1367" s="19">
        <f t="shared" si="85"/>
        <v>16006.32</v>
      </c>
      <c r="V1367" s="19">
        <f t="shared" si="86"/>
        <v>0</v>
      </c>
      <c r="W1367" s="19">
        <f t="shared" si="87"/>
        <v>16137.61</v>
      </c>
    </row>
    <row r="1368" spans="1:23">
      <c r="A1368" s="18">
        <v>1367</v>
      </c>
      <c r="B1368" s="15">
        <v>93</v>
      </c>
      <c r="C1368" s="14" t="s">
        <v>114</v>
      </c>
      <c r="D1368" s="16">
        <v>2012</v>
      </c>
      <c r="E1368" s="14" t="s">
        <v>155</v>
      </c>
      <c r="F1368" s="16">
        <v>7</v>
      </c>
      <c r="G1368" s="16" t="s">
        <v>1532</v>
      </c>
      <c r="H1368" s="17">
        <v>7.44</v>
      </c>
      <c r="I1368" s="17">
        <v>1745.79</v>
      </c>
      <c r="J1368" s="17">
        <v>0</v>
      </c>
      <c r="K1368" s="17">
        <v>1.0900000000000001</v>
      </c>
      <c r="L1368" s="17">
        <v>126.39</v>
      </c>
      <c r="M1368" s="17">
        <v>0</v>
      </c>
      <c r="N1368" s="17">
        <v>109.02</v>
      </c>
      <c r="O1368" s="17">
        <v>17807.88</v>
      </c>
      <c r="P1368" s="17">
        <v>0</v>
      </c>
      <c r="Q1368" s="17">
        <v>7.8</v>
      </c>
      <c r="R1368" s="17">
        <v>0.54</v>
      </c>
      <c r="S1368" s="17">
        <v>0</v>
      </c>
      <c r="T1368" s="19">
        <f t="shared" si="84"/>
        <v>125.35</v>
      </c>
      <c r="U1368" s="19">
        <f t="shared" si="85"/>
        <v>19680.600000000002</v>
      </c>
      <c r="V1368" s="19">
        <f t="shared" si="86"/>
        <v>0</v>
      </c>
      <c r="W1368" s="19">
        <f t="shared" si="87"/>
        <v>19805.95</v>
      </c>
    </row>
    <row r="1369" spans="1:23">
      <c r="A1369" s="18">
        <v>1368</v>
      </c>
      <c r="B1369" s="15">
        <v>93</v>
      </c>
      <c r="C1369" s="14" t="s">
        <v>114</v>
      </c>
      <c r="D1369" s="16">
        <v>2013</v>
      </c>
      <c r="E1369" s="14" t="s">
        <v>155</v>
      </c>
      <c r="F1369" s="16">
        <v>7</v>
      </c>
      <c r="G1369" s="16" t="s">
        <v>1532</v>
      </c>
      <c r="H1369" s="17">
        <v>7.84</v>
      </c>
      <c r="I1369" s="17">
        <v>691.2</v>
      </c>
      <c r="J1369" s="17">
        <v>0</v>
      </c>
      <c r="K1369" s="17">
        <v>1.1000000000000001</v>
      </c>
      <c r="L1369" s="17">
        <v>444.9</v>
      </c>
      <c r="M1369" s="17">
        <v>0</v>
      </c>
      <c r="N1369" s="17">
        <v>164.91</v>
      </c>
      <c r="O1369" s="17">
        <v>25641.119999999999</v>
      </c>
      <c r="P1369" s="17">
        <v>0</v>
      </c>
      <c r="Q1369" s="17">
        <v>13.31</v>
      </c>
      <c r="R1369" s="17">
        <v>7.0000000000000007E-2</v>
      </c>
      <c r="S1369" s="17">
        <v>0</v>
      </c>
      <c r="T1369" s="19">
        <f t="shared" si="84"/>
        <v>187.16</v>
      </c>
      <c r="U1369" s="19">
        <f t="shared" si="85"/>
        <v>26777.289999999997</v>
      </c>
      <c r="V1369" s="19">
        <f t="shared" si="86"/>
        <v>0</v>
      </c>
      <c r="W1369" s="19">
        <f t="shared" si="87"/>
        <v>26964.449999999997</v>
      </c>
    </row>
    <row r="1370" spans="1:23">
      <c r="A1370" s="18">
        <v>1369</v>
      </c>
      <c r="B1370" s="15">
        <v>93</v>
      </c>
      <c r="C1370" s="14" t="s">
        <v>114</v>
      </c>
      <c r="D1370" s="16">
        <v>2014</v>
      </c>
      <c r="E1370" s="14" t="s">
        <v>155</v>
      </c>
      <c r="F1370" s="16">
        <v>7</v>
      </c>
      <c r="G1370" s="16" t="s">
        <v>1532</v>
      </c>
      <c r="H1370" s="17">
        <v>14.27</v>
      </c>
      <c r="I1370" s="17">
        <v>1251.72</v>
      </c>
      <c r="J1370" s="17">
        <v>0</v>
      </c>
      <c r="K1370" s="17">
        <v>5.15</v>
      </c>
      <c r="L1370" s="17">
        <v>952.5</v>
      </c>
      <c r="M1370" s="17">
        <v>0</v>
      </c>
      <c r="N1370" s="17">
        <v>183.52</v>
      </c>
      <c r="O1370" s="17">
        <v>26011.02</v>
      </c>
      <c r="P1370" s="17">
        <v>1.22</v>
      </c>
      <c r="Q1370" s="17">
        <v>3.15</v>
      </c>
      <c r="R1370" s="17">
        <v>0.02</v>
      </c>
      <c r="S1370" s="17">
        <v>0</v>
      </c>
      <c r="T1370" s="19">
        <f t="shared" si="84"/>
        <v>206.09</v>
      </c>
      <c r="U1370" s="19">
        <f t="shared" si="85"/>
        <v>28215.260000000002</v>
      </c>
      <c r="V1370" s="19">
        <f t="shared" si="86"/>
        <v>1.22</v>
      </c>
      <c r="W1370" s="19">
        <f t="shared" si="87"/>
        <v>28422.570000000003</v>
      </c>
    </row>
    <row r="1371" spans="1:23">
      <c r="A1371" s="18">
        <v>1370</v>
      </c>
      <c r="B1371" s="15">
        <v>93</v>
      </c>
      <c r="C1371" s="14" t="s">
        <v>114</v>
      </c>
      <c r="D1371" s="16">
        <v>2015</v>
      </c>
      <c r="E1371" s="14" t="s">
        <v>155</v>
      </c>
      <c r="F1371" s="16">
        <v>7</v>
      </c>
      <c r="G1371" s="16" t="s">
        <v>1532</v>
      </c>
      <c r="H1371" s="17">
        <v>14.700479488545559</v>
      </c>
      <c r="I1371" s="17">
        <v>894.10484816196117</v>
      </c>
      <c r="J1371" s="17">
        <v>0.54223304665499694</v>
      </c>
      <c r="K1371" s="17">
        <v>5.9418677220488627</v>
      </c>
      <c r="L1371" s="17">
        <v>1129.717162645559</v>
      </c>
      <c r="M1371" s="17">
        <v>0</v>
      </c>
      <c r="N1371" s="17">
        <v>100.437141334957</v>
      </c>
      <c r="O1371" s="17">
        <v>7922.4836136692293</v>
      </c>
      <c r="P1371" s="17">
        <v>8.9336935839866047</v>
      </c>
      <c r="Q1371" s="17">
        <v>53.017550802953053</v>
      </c>
      <c r="R1371" s="17">
        <v>3697.4435345155639</v>
      </c>
      <c r="S1371" s="17">
        <v>3.6939797549280771</v>
      </c>
      <c r="T1371" s="19">
        <f t="shared" si="84"/>
        <v>174.0970393485045</v>
      </c>
      <c r="U1371" s="19">
        <f t="shared" si="85"/>
        <v>13643.749158992314</v>
      </c>
      <c r="V1371" s="19">
        <f t="shared" si="86"/>
        <v>13.169906385569679</v>
      </c>
      <c r="W1371" s="19">
        <f t="shared" si="87"/>
        <v>13831.016104726388</v>
      </c>
    </row>
    <row r="1372" spans="1:23">
      <c r="A1372" s="18">
        <v>1371</v>
      </c>
      <c r="B1372" s="15">
        <v>93</v>
      </c>
      <c r="C1372" s="14" t="s">
        <v>114</v>
      </c>
      <c r="D1372" s="16">
        <v>2016</v>
      </c>
      <c r="E1372" s="14" t="s">
        <v>155</v>
      </c>
      <c r="F1372" s="16">
        <v>7</v>
      </c>
      <c r="G1372" s="16" t="s">
        <v>1532</v>
      </c>
      <c r="H1372" s="17">
        <v>26.602184421028621</v>
      </c>
      <c r="I1372" s="17">
        <v>1022.3529722099439</v>
      </c>
      <c r="J1372" s="17">
        <v>0.93739038683643927</v>
      </c>
      <c r="K1372" s="17">
        <v>2.3538705031868021</v>
      </c>
      <c r="L1372" s="17">
        <v>611.77927651747393</v>
      </c>
      <c r="M1372" s="17">
        <v>0</v>
      </c>
      <c r="N1372" s="17">
        <v>121.82845450786363</v>
      </c>
      <c r="O1372" s="17">
        <v>4080.1425291945302</v>
      </c>
      <c r="P1372" s="17">
        <v>14.808150228850897</v>
      </c>
      <c r="Q1372" s="17">
        <v>16.902499536594753</v>
      </c>
      <c r="R1372" s="17">
        <v>703.89180556941812</v>
      </c>
      <c r="S1372" s="17">
        <v>1.150927523419788</v>
      </c>
      <c r="T1372" s="19">
        <f t="shared" si="84"/>
        <v>167.68700896867381</v>
      </c>
      <c r="U1372" s="19">
        <f t="shared" si="85"/>
        <v>6418.1665834913665</v>
      </c>
      <c r="V1372" s="19">
        <f t="shared" si="86"/>
        <v>16.896468139107125</v>
      </c>
      <c r="W1372" s="19">
        <f t="shared" si="87"/>
        <v>6602.7500605991472</v>
      </c>
    </row>
    <row r="1373" spans="1:23">
      <c r="A1373" s="18">
        <v>1372</v>
      </c>
      <c r="B1373" s="15">
        <v>93</v>
      </c>
      <c r="C1373" s="14" t="s">
        <v>114</v>
      </c>
      <c r="D1373" s="16">
        <v>2017</v>
      </c>
      <c r="E1373" s="14" t="s">
        <v>155</v>
      </c>
      <c r="F1373" s="16">
        <v>7</v>
      </c>
      <c r="G1373" s="16" t="s">
        <v>1532</v>
      </c>
      <c r="H1373" s="17">
        <v>23.906585478176318</v>
      </c>
      <c r="I1373" s="17">
        <v>950.87112521107338</v>
      </c>
      <c r="J1373" s="17">
        <v>1.8299749270838663</v>
      </c>
      <c r="K1373" s="17">
        <v>4.9456480581282305</v>
      </c>
      <c r="L1373" s="17">
        <v>1299.7396100905696</v>
      </c>
      <c r="M1373" s="17">
        <v>0</v>
      </c>
      <c r="N1373" s="17">
        <v>113.29421276160262</v>
      </c>
      <c r="O1373" s="17">
        <v>3060.6203346466764</v>
      </c>
      <c r="P1373" s="17">
        <v>41.053635572839383</v>
      </c>
      <c r="Q1373" s="17">
        <v>36.979051322724246</v>
      </c>
      <c r="R1373" s="17">
        <v>1879.4075832778999</v>
      </c>
      <c r="S1373" s="17">
        <v>9.4597554111446556</v>
      </c>
      <c r="T1373" s="19">
        <f t="shared" si="84"/>
        <v>179.12549762063142</v>
      </c>
      <c r="U1373" s="19">
        <f t="shared" si="85"/>
        <v>7190.6386532262195</v>
      </c>
      <c r="V1373" s="19">
        <f t="shared" si="86"/>
        <v>52.343365911067906</v>
      </c>
      <c r="W1373" s="19">
        <f t="shared" si="87"/>
        <v>7422.1075167579183</v>
      </c>
    </row>
    <row r="1374" spans="1:23">
      <c r="A1374" s="18">
        <v>1373</v>
      </c>
      <c r="B1374" s="15">
        <v>93</v>
      </c>
      <c r="C1374" s="14" t="s">
        <v>114</v>
      </c>
      <c r="D1374" s="16">
        <v>2018</v>
      </c>
      <c r="E1374" s="14" t="s">
        <v>155</v>
      </c>
      <c r="F1374" s="16">
        <v>7</v>
      </c>
      <c r="G1374" s="16" t="s">
        <v>1532</v>
      </c>
      <c r="H1374" s="17">
        <v>34.692621639447026</v>
      </c>
      <c r="I1374" s="17">
        <v>2153.2799780588625</v>
      </c>
      <c r="J1374" s="17">
        <v>1.2355603152732522</v>
      </c>
      <c r="K1374" s="17">
        <v>5.364373077701666</v>
      </c>
      <c r="L1374" s="17">
        <v>1709.0167235873762</v>
      </c>
      <c r="M1374" s="17">
        <v>0</v>
      </c>
      <c r="N1374" s="17">
        <v>107.29196732337711</v>
      </c>
      <c r="O1374" s="17">
        <v>4154.4570156134705</v>
      </c>
      <c r="P1374" s="17">
        <v>7.0101151256717849</v>
      </c>
      <c r="Q1374" s="17">
        <v>35.598712264181749</v>
      </c>
      <c r="R1374" s="17">
        <v>1586.7961237323443</v>
      </c>
      <c r="S1374" s="17">
        <v>4.7344665234397958</v>
      </c>
      <c r="T1374" s="19">
        <f t="shared" si="84"/>
        <v>182.94767430470756</v>
      </c>
      <c r="U1374" s="19">
        <f t="shared" si="85"/>
        <v>9603.5498409920547</v>
      </c>
      <c r="V1374" s="19">
        <f t="shared" si="86"/>
        <v>12.980141964384833</v>
      </c>
      <c r="W1374" s="19">
        <f t="shared" si="87"/>
        <v>9799.4776572611463</v>
      </c>
    </row>
    <row r="1375" spans="1:23">
      <c r="A1375" s="18">
        <v>1374</v>
      </c>
      <c r="B1375" s="15">
        <v>93</v>
      </c>
      <c r="C1375" s="14" t="s">
        <v>114</v>
      </c>
      <c r="D1375" s="16">
        <v>2019</v>
      </c>
      <c r="E1375" s="14" t="s">
        <v>155</v>
      </c>
      <c r="F1375" s="16">
        <v>7</v>
      </c>
      <c r="G1375" s="16" t="s">
        <v>1532</v>
      </c>
      <c r="H1375" s="17">
        <v>23.756718876785758</v>
      </c>
      <c r="I1375" s="17">
        <v>1691.5108190513661</v>
      </c>
      <c r="J1375" s="17">
        <v>0.25873515454031343</v>
      </c>
      <c r="K1375" s="17">
        <v>3.265964247952986</v>
      </c>
      <c r="L1375" s="17">
        <v>658.11995623201949</v>
      </c>
      <c r="M1375" s="17">
        <v>0.32298556640192777</v>
      </c>
      <c r="N1375" s="17">
        <v>171.04462858688436</v>
      </c>
      <c r="O1375" s="17">
        <v>8326.2403058840882</v>
      </c>
      <c r="P1375" s="17">
        <v>8.3093265140524721</v>
      </c>
      <c r="Q1375" s="17">
        <v>0.93343824534657849</v>
      </c>
      <c r="R1375" s="17">
        <v>132.36783545206421</v>
      </c>
      <c r="S1375" s="17">
        <v>0</v>
      </c>
      <c r="T1375" s="19">
        <f t="shared" si="84"/>
        <v>199.00074995696966</v>
      </c>
      <c r="U1375" s="19">
        <f t="shared" si="85"/>
        <v>10808.238916619537</v>
      </c>
      <c r="V1375" s="19">
        <f t="shared" si="86"/>
        <v>8.8910472349947138</v>
      </c>
      <c r="W1375" s="19">
        <f t="shared" si="87"/>
        <v>11016.130713811501</v>
      </c>
    </row>
    <row r="1376" spans="1:23">
      <c r="A1376" s="18">
        <v>1375</v>
      </c>
      <c r="B1376" s="15">
        <v>93</v>
      </c>
      <c r="C1376" s="14" t="s">
        <v>114</v>
      </c>
      <c r="D1376" s="16">
        <v>2020</v>
      </c>
      <c r="E1376" s="14" t="s">
        <v>155</v>
      </c>
      <c r="F1376" s="16">
        <v>7</v>
      </c>
      <c r="G1376" s="16" t="s">
        <v>1532</v>
      </c>
      <c r="H1376" s="17">
        <v>25.972504525395461</v>
      </c>
      <c r="I1376" s="17">
        <v>1823.2343030891002</v>
      </c>
      <c r="J1376" s="17">
        <v>0.19180578067508253</v>
      </c>
      <c r="K1376" s="17">
        <v>3.6743016693681012</v>
      </c>
      <c r="L1376" s="17">
        <v>1007.9816499650983</v>
      </c>
      <c r="M1376" s="17">
        <v>0</v>
      </c>
      <c r="N1376" s="17">
        <v>117.96016468890124</v>
      </c>
      <c r="O1376" s="17">
        <v>4035.9060019166382</v>
      </c>
      <c r="P1376" s="17">
        <v>12.342758775717853</v>
      </c>
      <c r="Q1376" s="17">
        <v>0.62148764241685694</v>
      </c>
      <c r="R1376" s="17">
        <v>53.830448516971714</v>
      </c>
      <c r="S1376" s="17">
        <v>0.17090022834021509</v>
      </c>
      <c r="T1376" s="19">
        <f t="shared" si="84"/>
        <v>148.22845852608168</v>
      </c>
      <c r="U1376" s="19">
        <f t="shared" si="85"/>
        <v>6920.9524034878086</v>
      </c>
      <c r="V1376" s="19">
        <f t="shared" si="86"/>
        <v>12.705464784733151</v>
      </c>
      <c r="W1376" s="19">
        <f t="shared" si="87"/>
        <v>7081.8863267986235</v>
      </c>
    </row>
    <row r="1377" spans="1:23">
      <c r="A1377" s="18">
        <v>1376</v>
      </c>
      <c r="B1377" s="15">
        <v>93</v>
      </c>
      <c r="C1377" s="14" t="s">
        <v>114</v>
      </c>
      <c r="D1377" s="16">
        <v>2021</v>
      </c>
      <c r="E1377" s="14" t="s">
        <v>155</v>
      </c>
      <c r="F1377" s="16">
        <v>7</v>
      </c>
      <c r="G1377" s="16" t="s">
        <v>1532</v>
      </c>
      <c r="H1377" s="17">
        <v>1.654861762642154</v>
      </c>
      <c r="I1377" s="17">
        <v>175.15443464384839</v>
      </c>
      <c r="J1377" s="17">
        <v>5.2579533368931566</v>
      </c>
      <c r="K1377" s="17">
        <v>1.1364050784852804</v>
      </c>
      <c r="L1377" s="17">
        <v>211.4259862402528</v>
      </c>
      <c r="M1377" s="17">
        <v>0.10259917123780356</v>
      </c>
      <c r="N1377" s="17">
        <v>1.1752748198391019</v>
      </c>
      <c r="O1377" s="17">
        <v>199.85373132747586</v>
      </c>
      <c r="P1377" s="17">
        <v>1.2421371296937817E-2</v>
      </c>
      <c r="Q1377" s="17">
        <v>0</v>
      </c>
      <c r="R1377" s="17">
        <v>0</v>
      </c>
      <c r="S1377" s="17">
        <v>0</v>
      </c>
      <c r="T1377" s="19">
        <f t="shared" si="84"/>
        <v>3.9665416609665365</v>
      </c>
      <c r="U1377" s="19">
        <f t="shared" si="85"/>
        <v>586.43415221157704</v>
      </c>
      <c r="V1377" s="19">
        <f t="shared" si="86"/>
        <v>5.3729738794278976</v>
      </c>
      <c r="W1377" s="19">
        <f t="shared" si="87"/>
        <v>595.77366775197152</v>
      </c>
    </row>
    <row r="1378" spans="1:23">
      <c r="A1378" s="18">
        <v>1377</v>
      </c>
      <c r="B1378" s="15">
        <v>93</v>
      </c>
      <c r="C1378" s="14" t="s">
        <v>114</v>
      </c>
      <c r="D1378" s="16">
        <v>2022</v>
      </c>
      <c r="E1378" s="14" t="s">
        <v>155</v>
      </c>
      <c r="F1378" s="16">
        <v>7</v>
      </c>
      <c r="G1378" s="16" t="s">
        <v>1532</v>
      </c>
      <c r="H1378" s="17">
        <v>25.44730517595789</v>
      </c>
      <c r="I1378" s="17">
        <v>1704.3957138570518</v>
      </c>
      <c r="J1378" s="17">
        <v>0</v>
      </c>
      <c r="K1378" s="17">
        <v>2.3011573483346468</v>
      </c>
      <c r="L1378" s="17">
        <v>647.04377844645546</v>
      </c>
      <c r="M1378" s="17">
        <v>0</v>
      </c>
      <c r="N1378" s="17">
        <v>77.000451497654169</v>
      </c>
      <c r="O1378" s="17">
        <v>1917.7354896786514</v>
      </c>
      <c r="P1378" s="17">
        <v>16.11254350221963</v>
      </c>
      <c r="Q1378" s="17">
        <v>7.0522811848868869</v>
      </c>
      <c r="R1378" s="17">
        <v>170.692698357502</v>
      </c>
      <c r="S1378" s="17">
        <v>0.54970540479148378</v>
      </c>
      <c r="T1378" s="19">
        <f t="shared" si="84"/>
        <v>111.8011952068336</v>
      </c>
      <c r="U1378" s="19">
        <f t="shared" si="85"/>
        <v>4439.8676803396602</v>
      </c>
      <c r="V1378" s="19">
        <f t="shared" si="86"/>
        <v>16.662248907011115</v>
      </c>
      <c r="W1378" s="19">
        <f t="shared" si="87"/>
        <v>4568.3311244535053</v>
      </c>
    </row>
    <row r="1379" spans="1:23">
      <c r="A1379" s="18">
        <v>1378</v>
      </c>
      <c r="B1379" s="15">
        <v>94</v>
      </c>
      <c r="C1379" s="14" t="s">
        <v>24</v>
      </c>
      <c r="D1379" s="16">
        <v>2008</v>
      </c>
      <c r="E1379" s="14" t="s">
        <v>153</v>
      </c>
      <c r="F1379" s="16">
        <v>7</v>
      </c>
      <c r="G1379" s="16" t="s">
        <v>1532</v>
      </c>
      <c r="H1379" s="17">
        <v>1.7450944484642348</v>
      </c>
      <c r="I1379" s="17">
        <v>88.610260045471321</v>
      </c>
      <c r="J1379" s="17">
        <v>2.4829946665105482</v>
      </c>
      <c r="K1379" s="17">
        <v>8.7018906767325002E-2</v>
      </c>
      <c r="L1379" s="17">
        <v>7.0024198024385136</v>
      </c>
      <c r="M1379" s="17">
        <v>1.8534389055964388E-2</v>
      </c>
      <c r="N1379" s="17">
        <v>1.7172409388461998</v>
      </c>
      <c r="O1379" s="17">
        <v>59.027846667208543</v>
      </c>
      <c r="P1379" s="17">
        <v>1.8657351726517335</v>
      </c>
      <c r="Q1379" s="17">
        <v>1.2259416606237188</v>
      </c>
      <c r="R1379" s="17">
        <v>124.29477352641972</v>
      </c>
      <c r="S1379" s="17">
        <v>1.3284241700945409</v>
      </c>
      <c r="T1379" s="19">
        <f t="shared" si="84"/>
        <v>4.7752959547014786</v>
      </c>
      <c r="U1379" s="19">
        <f t="shared" si="85"/>
        <v>278.93530004153808</v>
      </c>
      <c r="V1379" s="19">
        <f t="shared" si="86"/>
        <v>5.6956883983127877</v>
      </c>
      <c r="W1379" s="19">
        <f t="shared" si="87"/>
        <v>289.40628439455236</v>
      </c>
    </row>
    <row r="1380" spans="1:23">
      <c r="A1380" s="18">
        <v>1379</v>
      </c>
      <c r="B1380" s="15">
        <v>94</v>
      </c>
      <c r="C1380" s="14" t="s">
        <v>24</v>
      </c>
      <c r="D1380" s="16">
        <v>2009</v>
      </c>
      <c r="E1380" s="14" t="s">
        <v>153</v>
      </c>
      <c r="F1380" s="16">
        <v>7</v>
      </c>
      <c r="G1380" s="16" t="s">
        <v>1532</v>
      </c>
      <c r="H1380" s="17">
        <v>3.75</v>
      </c>
      <c r="I1380" s="17">
        <v>444.47</v>
      </c>
      <c r="J1380" s="17">
        <v>2.88</v>
      </c>
      <c r="K1380" s="17">
        <v>0.34</v>
      </c>
      <c r="L1380" s="17">
        <v>136.91999999999999</v>
      </c>
      <c r="M1380" s="17">
        <v>0.41</v>
      </c>
      <c r="N1380" s="17">
        <v>10.82</v>
      </c>
      <c r="O1380" s="17">
        <v>476.45</v>
      </c>
      <c r="P1380" s="17">
        <v>2.13</v>
      </c>
      <c r="Q1380" s="17">
        <v>0</v>
      </c>
      <c r="R1380" s="17">
        <v>0</v>
      </c>
      <c r="S1380" s="17">
        <v>0</v>
      </c>
      <c r="T1380" s="19">
        <f t="shared" si="84"/>
        <v>14.91</v>
      </c>
      <c r="U1380" s="19">
        <f t="shared" si="85"/>
        <v>1057.8399999999999</v>
      </c>
      <c r="V1380" s="19">
        <f t="shared" si="86"/>
        <v>5.42</v>
      </c>
      <c r="W1380" s="19">
        <f t="shared" si="87"/>
        <v>1078.17</v>
      </c>
    </row>
    <row r="1381" spans="1:23">
      <c r="A1381" s="18">
        <v>1380</v>
      </c>
      <c r="B1381" s="15">
        <v>94</v>
      </c>
      <c r="C1381" s="14" t="s">
        <v>24</v>
      </c>
      <c r="D1381" s="16">
        <v>2010</v>
      </c>
      <c r="E1381" s="14" t="s">
        <v>153</v>
      </c>
      <c r="F1381" s="16">
        <v>7</v>
      </c>
      <c r="G1381" s="16" t="s">
        <v>1532</v>
      </c>
      <c r="H1381" s="17">
        <v>5.39</v>
      </c>
      <c r="I1381" s="17">
        <v>404.82</v>
      </c>
      <c r="J1381" s="17">
        <v>2.8</v>
      </c>
      <c r="K1381" s="17">
        <v>0.3</v>
      </c>
      <c r="L1381" s="17">
        <v>41.54</v>
      </c>
      <c r="M1381" s="17">
        <v>0</v>
      </c>
      <c r="N1381" s="17">
        <v>41.82</v>
      </c>
      <c r="O1381" s="17">
        <v>2463.81</v>
      </c>
      <c r="P1381" s="17">
        <v>5.57</v>
      </c>
      <c r="Q1381" s="17">
        <v>0</v>
      </c>
      <c r="R1381" s="17">
        <v>0</v>
      </c>
      <c r="S1381" s="17">
        <v>0</v>
      </c>
      <c r="T1381" s="19">
        <f t="shared" si="84"/>
        <v>47.51</v>
      </c>
      <c r="U1381" s="19">
        <f t="shared" si="85"/>
        <v>2910.17</v>
      </c>
      <c r="V1381" s="19">
        <f t="shared" si="86"/>
        <v>8.370000000000001</v>
      </c>
      <c r="W1381" s="19">
        <f t="shared" si="87"/>
        <v>2966.05</v>
      </c>
    </row>
    <row r="1382" spans="1:23">
      <c r="A1382" s="18">
        <v>1381</v>
      </c>
      <c r="B1382" s="15">
        <v>94</v>
      </c>
      <c r="C1382" s="14" t="s">
        <v>24</v>
      </c>
      <c r="D1382" s="16">
        <v>2011</v>
      </c>
      <c r="E1382" s="14" t="s">
        <v>153</v>
      </c>
      <c r="F1382" s="16">
        <v>7</v>
      </c>
      <c r="G1382" s="16" t="s">
        <v>1532</v>
      </c>
      <c r="H1382" s="17">
        <v>3.74</v>
      </c>
      <c r="I1382" s="17">
        <v>113.04</v>
      </c>
      <c r="J1382" s="17">
        <v>2.5099999999999998</v>
      </c>
      <c r="K1382" s="17">
        <v>0.09</v>
      </c>
      <c r="L1382" s="17">
        <v>5.5</v>
      </c>
      <c r="M1382" s="17">
        <v>0.02</v>
      </c>
      <c r="N1382" s="17">
        <v>5</v>
      </c>
      <c r="O1382" s="17">
        <v>124.23</v>
      </c>
      <c r="P1382" s="17">
        <v>1.85</v>
      </c>
      <c r="Q1382" s="17">
        <v>0</v>
      </c>
      <c r="R1382" s="17">
        <v>0</v>
      </c>
      <c r="S1382" s="17">
        <v>0</v>
      </c>
      <c r="T1382" s="19">
        <f t="shared" si="84"/>
        <v>8.83</v>
      </c>
      <c r="U1382" s="19">
        <f t="shared" si="85"/>
        <v>242.77</v>
      </c>
      <c r="V1382" s="19">
        <f t="shared" si="86"/>
        <v>4.38</v>
      </c>
      <c r="W1382" s="19">
        <f t="shared" si="87"/>
        <v>255.98000000000002</v>
      </c>
    </row>
    <row r="1383" spans="1:23">
      <c r="A1383" s="18">
        <v>1382</v>
      </c>
      <c r="B1383" s="15">
        <v>94</v>
      </c>
      <c r="C1383" s="14" t="s">
        <v>24</v>
      </c>
      <c r="D1383" s="16">
        <v>2012</v>
      </c>
      <c r="E1383" s="14" t="s">
        <v>153</v>
      </c>
      <c r="F1383" s="16">
        <v>7</v>
      </c>
      <c r="G1383" s="16" t="s">
        <v>1532</v>
      </c>
      <c r="H1383" s="17">
        <v>3.43</v>
      </c>
      <c r="I1383" s="17">
        <v>151.12</v>
      </c>
      <c r="J1383" s="17">
        <v>1.97</v>
      </c>
      <c r="K1383" s="17">
        <v>0</v>
      </c>
      <c r="L1383" s="17">
        <v>0</v>
      </c>
      <c r="M1383" s="17">
        <v>0</v>
      </c>
      <c r="N1383" s="17">
        <v>0</v>
      </c>
      <c r="O1383" s="17">
        <v>0</v>
      </c>
      <c r="P1383" s="17">
        <v>0</v>
      </c>
      <c r="Q1383" s="17">
        <v>0</v>
      </c>
      <c r="R1383" s="17">
        <v>0</v>
      </c>
      <c r="S1383" s="17">
        <v>0</v>
      </c>
      <c r="T1383" s="19">
        <f t="shared" si="84"/>
        <v>3.43</v>
      </c>
      <c r="U1383" s="19">
        <f t="shared" si="85"/>
        <v>151.12</v>
      </c>
      <c r="V1383" s="19">
        <f t="shared" si="86"/>
        <v>1.97</v>
      </c>
      <c r="W1383" s="19">
        <f t="shared" si="87"/>
        <v>156.52000000000001</v>
      </c>
    </row>
    <row r="1384" spans="1:23">
      <c r="A1384" s="18">
        <v>1383</v>
      </c>
      <c r="B1384" s="15">
        <v>94</v>
      </c>
      <c r="C1384" s="14" t="s">
        <v>24</v>
      </c>
      <c r="D1384" s="16">
        <v>2013</v>
      </c>
      <c r="E1384" s="14" t="s">
        <v>153</v>
      </c>
      <c r="F1384" s="16">
        <v>7</v>
      </c>
      <c r="G1384" s="16" t="s">
        <v>1532</v>
      </c>
      <c r="H1384" s="17">
        <v>1.48</v>
      </c>
      <c r="I1384" s="17">
        <v>44.46</v>
      </c>
      <c r="J1384" s="17">
        <v>1.74</v>
      </c>
      <c r="K1384" s="17">
        <v>0.14000000000000001</v>
      </c>
      <c r="L1384" s="17">
        <v>48.12</v>
      </c>
      <c r="M1384" s="17">
        <v>0</v>
      </c>
      <c r="N1384" s="17">
        <v>14.72</v>
      </c>
      <c r="O1384" s="17">
        <v>1159.58</v>
      </c>
      <c r="P1384" s="17">
        <v>0.11</v>
      </c>
      <c r="Q1384" s="17">
        <v>0</v>
      </c>
      <c r="R1384" s="17">
        <v>0</v>
      </c>
      <c r="S1384" s="17">
        <v>0</v>
      </c>
      <c r="T1384" s="19">
        <f t="shared" si="84"/>
        <v>16.34</v>
      </c>
      <c r="U1384" s="19">
        <f t="shared" si="85"/>
        <v>1252.1599999999999</v>
      </c>
      <c r="V1384" s="19">
        <f t="shared" si="86"/>
        <v>1.85</v>
      </c>
      <c r="W1384" s="19">
        <f t="shared" si="87"/>
        <v>1270.3499999999997</v>
      </c>
    </row>
    <row r="1385" spans="1:23">
      <c r="A1385" s="18">
        <v>1384</v>
      </c>
      <c r="B1385" s="15">
        <v>94</v>
      </c>
      <c r="C1385" s="14" t="s">
        <v>24</v>
      </c>
      <c r="D1385" s="16">
        <v>2014</v>
      </c>
      <c r="E1385" s="14" t="s">
        <v>153</v>
      </c>
      <c r="F1385" s="16">
        <v>7</v>
      </c>
      <c r="G1385" s="16" t="s">
        <v>1532</v>
      </c>
      <c r="H1385" s="17">
        <v>0.82</v>
      </c>
      <c r="I1385" s="17">
        <v>36.299999999999997</v>
      </c>
      <c r="J1385" s="17">
        <v>1.71</v>
      </c>
      <c r="K1385" s="17">
        <v>0.36</v>
      </c>
      <c r="L1385" s="17">
        <v>73.13</v>
      </c>
      <c r="M1385" s="17">
        <v>0</v>
      </c>
      <c r="N1385" s="17">
        <v>1.72</v>
      </c>
      <c r="O1385" s="17">
        <v>43.12</v>
      </c>
      <c r="P1385" s="17">
        <v>0.95</v>
      </c>
      <c r="Q1385" s="17">
        <v>0.52</v>
      </c>
      <c r="R1385" s="17">
        <v>0</v>
      </c>
      <c r="S1385" s="17">
        <v>0</v>
      </c>
      <c r="T1385" s="19">
        <f t="shared" si="84"/>
        <v>3.42</v>
      </c>
      <c r="U1385" s="19">
        <f t="shared" si="85"/>
        <v>152.54999999999998</v>
      </c>
      <c r="V1385" s="19">
        <f t="shared" si="86"/>
        <v>2.66</v>
      </c>
      <c r="W1385" s="19">
        <f t="shared" si="87"/>
        <v>158.62999999999997</v>
      </c>
    </row>
    <row r="1386" spans="1:23">
      <c r="A1386" s="18">
        <v>1385</v>
      </c>
      <c r="B1386" s="15">
        <v>94</v>
      </c>
      <c r="C1386" s="14" t="s">
        <v>24</v>
      </c>
      <c r="D1386" s="16">
        <v>2015</v>
      </c>
      <c r="E1386" s="14" t="s">
        <v>153</v>
      </c>
      <c r="F1386" s="16">
        <v>7</v>
      </c>
      <c r="G1386" s="16" t="s">
        <v>1532</v>
      </c>
      <c r="H1386" s="17">
        <v>2.2917056475496049</v>
      </c>
      <c r="I1386" s="17">
        <v>92.834970405277474</v>
      </c>
      <c r="J1386" s="17">
        <v>2.9447035304076632</v>
      </c>
      <c r="K1386" s="17">
        <v>0.1832639596968598</v>
      </c>
      <c r="L1386" s="17">
        <v>75.028759364261049</v>
      </c>
      <c r="M1386" s="17">
        <v>0</v>
      </c>
      <c r="N1386" s="17">
        <v>4.7253166541992204</v>
      </c>
      <c r="O1386" s="17">
        <v>288.91689901453901</v>
      </c>
      <c r="P1386" s="17">
        <v>0.53314907111979415</v>
      </c>
      <c r="Q1386" s="17">
        <v>0</v>
      </c>
      <c r="R1386" s="17">
        <v>0</v>
      </c>
      <c r="S1386" s="17">
        <v>0</v>
      </c>
      <c r="T1386" s="19">
        <f t="shared" si="84"/>
        <v>7.2002862614456848</v>
      </c>
      <c r="U1386" s="19">
        <f t="shared" si="85"/>
        <v>456.78062878407752</v>
      </c>
      <c r="V1386" s="19">
        <f t="shared" si="86"/>
        <v>3.4778526015274576</v>
      </c>
      <c r="W1386" s="19">
        <f t="shared" si="87"/>
        <v>467.45876764705065</v>
      </c>
    </row>
    <row r="1387" spans="1:23">
      <c r="A1387" s="18">
        <v>1386</v>
      </c>
      <c r="B1387" s="15">
        <v>94</v>
      </c>
      <c r="C1387" s="14" t="s">
        <v>24</v>
      </c>
      <c r="D1387" s="16">
        <v>2016</v>
      </c>
      <c r="E1387" s="14" t="s">
        <v>153</v>
      </c>
      <c r="F1387" s="16">
        <v>7</v>
      </c>
      <c r="G1387" s="16" t="s">
        <v>1532</v>
      </c>
      <c r="H1387" s="17">
        <v>0.95190936607631504</v>
      </c>
      <c r="I1387" s="17">
        <v>30.272552063748542</v>
      </c>
      <c r="J1387" s="17">
        <v>2.6850088918838755</v>
      </c>
      <c r="K1387" s="17">
        <v>1.8381937748125753E-2</v>
      </c>
      <c r="L1387" s="17">
        <v>12.223988602503628</v>
      </c>
      <c r="M1387" s="17">
        <v>0</v>
      </c>
      <c r="N1387" s="17">
        <v>0.27905995475253509</v>
      </c>
      <c r="O1387" s="17">
        <v>4.9065030510392891</v>
      </c>
      <c r="P1387" s="17">
        <v>0.78413881515181971</v>
      </c>
      <c r="Q1387" s="17">
        <v>0.30277329977624473</v>
      </c>
      <c r="R1387" s="17">
        <v>4.3448239059507987</v>
      </c>
      <c r="S1387" s="17">
        <v>3.8339966567013037E-2</v>
      </c>
      <c r="T1387" s="19">
        <f t="shared" si="84"/>
        <v>1.5521245583532206</v>
      </c>
      <c r="U1387" s="19">
        <f t="shared" si="85"/>
        <v>51.747867623242257</v>
      </c>
      <c r="V1387" s="19">
        <f t="shared" si="86"/>
        <v>3.5074876736027085</v>
      </c>
      <c r="W1387" s="19">
        <f t="shared" si="87"/>
        <v>56.807479855198189</v>
      </c>
    </row>
    <row r="1388" spans="1:23">
      <c r="A1388" s="18">
        <v>1387</v>
      </c>
      <c r="B1388" s="15">
        <v>94</v>
      </c>
      <c r="C1388" s="14" t="s">
        <v>24</v>
      </c>
      <c r="D1388" s="16">
        <v>2017</v>
      </c>
      <c r="E1388" s="14" t="s">
        <v>153</v>
      </c>
      <c r="F1388" s="16">
        <v>7</v>
      </c>
      <c r="G1388" s="16" t="s">
        <v>1532</v>
      </c>
      <c r="H1388" s="17">
        <v>1.043861207772272</v>
      </c>
      <c r="I1388" s="17">
        <v>28.854237551610581</v>
      </c>
      <c r="J1388" s="17">
        <v>6.5497710213902334</v>
      </c>
      <c r="K1388" s="17">
        <v>3.9031633123001404E-2</v>
      </c>
      <c r="L1388" s="17">
        <v>10.320449860184926</v>
      </c>
      <c r="M1388" s="17">
        <v>0</v>
      </c>
      <c r="N1388" s="17">
        <v>8.0898871002539892</v>
      </c>
      <c r="O1388" s="17">
        <v>436.83200656416699</v>
      </c>
      <c r="P1388" s="17">
        <v>0.97249752651818888</v>
      </c>
      <c r="Q1388" s="17">
        <v>0</v>
      </c>
      <c r="R1388" s="17">
        <v>0</v>
      </c>
      <c r="S1388" s="17">
        <v>0.55625546003957171</v>
      </c>
      <c r="T1388" s="19">
        <f t="shared" si="84"/>
        <v>9.1727799411492619</v>
      </c>
      <c r="U1388" s="19">
        <f t="shared" si="85"/>
        <v>476.00669397596249</v>
      </c>
      <c r="V1388" s="19">
        <f t="shared" si="86"/>
        <v>8.0785240079479941</v>
      </c>
      <c r="W1388" s="19">
        <f t="shared" si="87"/>
        <v>493.25799792505973</v>
      </c>
    </row>
    <row r="1389" spans="1:23">
      <c r="A1389" s="18">
        <v>1388</v>
      </c>
      <c r="B1389" s="15">
        <v>94</v>
      </c>
      <c r="C1389" s="14" t="s">
        <v>24</v>
      </c>
      <c r="D1389" s="16">
        <v>2018</v>
      </c>
      <c r="E1389" s="14" t="s">
        <v>153</v>
      </c>
      <c r="F1389" s="16">
        <v>7</v>
      </c>
      <c r="G1389" s="16" t="s">
        <v>1532</v>
      </c>
      <c r="H1389" s="17">
        <v>1.2341110546350358</v>
      </c>
      <c r="I1389" s="17">
        <v>119.5820949148487</v>
      </c>
      <c r="J1389" s="17">
        <v>3.4326856825035881</v>
      </c>
      <c r="K1389" s="17">
        <v>0.83661120416860757</v>
      </c>
      <c r="L1389" s="17">
        <v>255.08524967186767</v>
      </c>
      <c r="M1389" s="17">
        <v>1.1582054832083508E-3</v>
      </c>
      <c r="N1389" s="17">
        <v>0.2995697317121736</v>
      </c>
      <c r="O1389" s="17">
        <v>4.0891877776566545</v>
      </c>
      <c r="P1389" s="17">
        <v>5.5677757353750336E-2</v>
      </c>
      <c r="Q1389" s="17">
        <v>0</v>
      </c>
      <c r="R1389" s="17">
        <v>0</v>
      </c>
      <c r="S1389" s="17">
        <v>0</v>
      </c>
      <c r="T1389" s="19">
        <f t="shared" si="84"/>
        <v>2.3702919905158168</v>
      </c>
      <c r="U1389" s="19">
        <f t="shared" si="85"/>
        <v>378.75653236437302</v>
      </c>
      <c r="V1389" s="19">
        <f t="shared" si="86"/>
        <v>3.4895216453405467</v>
      </c>
      <c r="W1389" s="19">
        <f t="shared" si="87"/>
        <v>384.61634600022938</v>
      </c>
    </row>
    <row r="1390" spans="1:23">
      <c r="A1390" s="18">
        <v>1389</v>
      </c>
      <c r="B1390" s="15">
        <v>94</v>
      </c>
      <c r="C1390" s="14" t="s">
        <v>24</v>
      </c>
      <c r="D1390" s="16">
        <v>2019</v>
      </c>
      <c r="E1390" s="14" t="s">
        <v>153</v>
      </c>
      <c r="F1390" s="16">
        <v>7</v>
      </c>
      <c r="G1390" s="16" t="s">
        <v>1532</v>
      </c>
      <c r="H1390" s="17">
        <v>2.4754428475716539</v>
      </c>
      <c r="I1390" s="17">
        <v>230.62965453634055</v>
      </c>
      <c r="J1390" s="17">
        <v>4.3512764380384574</v>
      </c>
      <c r="K1390" s="17">
        <v>0.89322206171428231</v>
      </c>
      <c r="L1390" s="17">
        <v>276.91625497192405</v>
      </c>
      <c r="M1390" s="17">
        <v>0</v>
      </c>
      <c r="N1390" s="17">
        <v>0.50737638753656888</v>
      </c>
      <c r="O1390" s="17">
        <v>21.07381036559693</v>
      </c>
      <c r="P1390" s="17">
        <v>9.0892151286710882E-2</v>
      </c>
      <c r="Q1390" s="17">
        <v>0</v>
      </c>
      <c r="R1390" s="17">
        <v>0</v>
      </c>
      <c r="S1390" s="17">
        <v>0</v>
      </c>
      <c r="T1390" s="19">
        <f t="shared" si="84"/>
        <v>3.8760412968225051</v>
      </c>
      <c r="U1390" s="19">
        <f t="shared" si="85"/>
        <v>528.61971987386153</v>
      </c>
      <c r="V1390" s="19">
        <f t="shared" si="86"/>
        <v>4.4421685893251679</v>
      </c>
      <c r="W1390" s="19">
        <f t="shared" si="87"/>
        <v>536.93792976000918</v>
      </c>
    </row>
    <row r="1391" spans="1:23">
      <c r="A1391" s="18">
        <v>1390</v>
      </c>
      <c r="B1391" s="15">
        <v>94</v>
      </c>
      <c r="C1391" s="14" t="s">
        <v>24</v>
      </c>
      <c r="D1391" s="16">
        <v>2020</v>
      </c>
      <c r="E1391" s="14" t="s">
        <v>153</v>
      </c>
      <c r="F1391" s="16">
        <v>7</v>
      </c>
      <c r="G1391" s="16" t="s">
        <v>1532</v>
      </c>
      <c r="H1391" s="17">
        <v>1.8110241803352085</v>
      </c>
      <c r="I1391" s="17">
        <v>213.44827545575919</v>
      </c>
      <c r="J1391" s="17">
        <v>3.3701914625263463</v>
      </c>
      <c r="K1391" s="17">
        <v>0.78106272721258974</v>
      </c>
      <c r="L1391" s="17">
        <v>191.53377758301906</v>
      </c>
      <c r="M1391" s="17">
        <v>4.9962191386507093E-2</v>
      </c>
      <c r="N1391" s="17">
        <v>0</v>
      </c>
      <c r="O1391" s="17">
        <v>0</v>
      </c>
      <c r="P1391" s="17">
        <v>0</v>
      </c>
      <c r="Q1391" s="17">
        <v>0</v>
      </c>
      <c r="R1391" s="17">
        <v>0</v>
      </c>
      <c r="S1391" s="17">
        <v>0</v>
      </c>
      <c r="T1391" s="19">
        <f t="shared" si="84"/>
        <v>2.5920869075477984</v>
      </c>
      <c r="U1391" s="19">
        <f t="shared" si="85"/>
        <v>404.98205303877825</v>
      </c>
      <c r="V1391" s="19">
        <f t="shared" si="86"/>
        <v>3.4201536539128532</v>
      </c>
      <c r="W1391" s="19">
        <f t="shared" si="87"/>
        <v>410.9942936002389</v>
      </c>
    </row>
    <row r="1392" spans="1:23">
      <c r="A1392" s="18">
        <v>1391</v>
      </c>
      <c r="B1392" s="15">
        <v>94</v>
      </c>
      <c r="C1392" s="14" t="s">
        <v>24</v>
      </c>
      <c r="D1392" s="16">
        <v>2022</v>
      </c>
      <c r="E1392" s="14" t="s">
        <v>153</v>
      </c>
      <c r="F1392" s="16">
        <v>7</v>
      </c>
      <c r="G1392" s="16" t="s">
        <v>1532</v>
      </c>
      <c r="H1392" s="17">
        <v>1.4477320267492131</v>
      </c>
      <c r="I1392" s="17">
        <v>119.67845439237064</v>
      </c>
      <c r="J1392" s="17">
        <v>9.6089289392806148</v>
      </c>
      <c r="K1392" s="17">
        <v>0.60080380361974317</v>
      </c>
      <c r="L1392" s="17">
        <v>123.52184059139155</v>
      </c>
      <c r="M1392" s="17">
        <v>0.10178609201297921</v>
      </c>
      <c r="N1392" s="17">
        <v>0.4355906380519583</v>
      </c>
      <c r="O1392" s="17">
        <v>11.549112062446167</v>
      </c>
      <c r="P1392" s="17">
        <v>0</v>
      </c>
      <c r="Q1392" s="17">
        <v>0.23106035992816368</v>
      </c>
      <c r="R1392" s="17">
        <v>2038.0109925052986</v>
      </c>
      <c r="S1392" s="17">
        <v>0</v>
      </c>
      <c r="T1392" s="19">
        <f t="shared" si="84"/>
        <v>2.7151868283490779</v>
      </c>
      <c r="U1392" s="19">
        <f t="shared" si="85"/>
        <v>2292.7603995515069</v>
      </c>
      <c r="V1392" s="19">
        <f t="shared" si="86"/>
        <v>9.7107150312935939</v>
      </c>
      <c r="W1392" s="19">
        <f t="shared" si="87"/>
        <v>2305.1863014111495</v>
      </c>
    </row>
    <row r="1393" spans="1:23">
      <c r="A1393" s="18">
        <v>1392</v>
      </c>
      <c r="B1393" s="15">
        <v>95</v>
      </c>
      <c r="C1393" s="14" t="s">
        <v>38</v>
      </c>
      <c r="D1393" s="16">
        <v>2007</v>
      </c>
      <c r="E1393" s="14" t="s">
        <v>155</v>
      </c>
      <c r="F1393" s="16">
        <v>8</v>
      </c>
      <c r="G1393" s="16" t="s">
        <v>1532</v>
      </c>
      <c r="H1393" s="17">
        <v>0</v>
      </c>
      <c r="I1393" s="17">
        <v>0</v>
      </c>
      <c r="J1393" s="17">
        <v>0</v>
      </c>
      <c r="K1393" s="17">
        <v>16.838832112918723</v>
      </c>
      <c r="L1393" s="17">
        <v>3524.4385718829726</v>
      </c>
      <c r="M1393" s="17">
        <v>0</v>
      </c>
      <c r="N1393" s="17">
        <v>30.188065339120637</v>
      </c>
      <c r="O1393" s="17">
        <v>2982.261859613664</v>
      </c>
      <c r="P1393" s="17">
        <v>19.916586594214902</v>
      </c>
      <c r="Q1393" s="17">
        <v>0</v>
      </c>
      <c r="R1393" s="17">
        <v>0</v>
      </c>
      <c r="S1393" s="17">
        <v>0</v>
      </c>
      <c r="T1393" s="19">
        <f t="shared" si="84"/>
        <v>47.026897452039364</v>
      </c>
      <c r="U1393" s="19">
        <f t="shared" si="85"/>
        <v>6506.7004314966362</v>
      </c>
      <c r="V1393" s="19">
        <f t="shared" si="86"/>
        <v>19.916586594214902</v>
      </c>
      <c r="W1393" s="19">
        <f t="shared" si="87"/>
        <v>6573.6439155428907</v>
      </c>
    </row>
    <row r="1394" spans="1:23">
      <c r="A1394" s="18">
        <v>1393</v>
      </c>
      <c r="B1394" s="15">
        <v>95</v>
      </c>
      <c r="C1394" s="14" t="s">
        <v>38</v>
      </c>
      <c r="D1394" s="16">
        <v>2008</v>
      </c>
      <c r="E1394" s="14" t="s">
        <v>155</v>
      </c>
      <c r="F1394" s="16">
        <v>8</v>
      </c>
      <c r="G1394" s="16" t="s">
        <v>1532</v>
      </c>
      <c r="H1394" s="17">
        <v>34.822442074995145</v>
      </c>
      <c r="I1394" s="17">
        <v>3579.8886468389355</v>
      </c>
      <c r="J1394" s="17">
        <v>22.417716790363322</v>
      </c>
      <c r="K1394" s="17">
        <v>17.987335142179912</v>
      </c>
      <c r="L1394" s="17">
        <v>3560.549172146882</v>
      </c>
      <c r="M1394" s="17">
        <v>0.5986357256654361</v>
      </c>
      <c r="N1394" s="17">
        <v>55.173607926947739</v>
      </c>
      <c r="O1394" s="17">
        <v>5066.2868706586369</v>
      </c>
      <c r="P1394" s="17">
        <v>32.962160481834083</v>
      </c>
      <c r="Q1394" s="17">
        <v>5.2950985039829028E-2</v>
      </c>
      <c r="R1394" s="17">
        <v>841.25028268117342</v>
      </c>
      <c r="S1394" s="17">
        <v>1.7853473635127257</v>
      </c>
      <c r="T1394" s="19">
        <f t="shared" si="84"/>
        <v>108.03633612916262</v>
      </c>
      <c r="U1394" s="19">
        <f t="shared" si="85"/>
        <v>13047.97497232563</v>
      </c>
      <c r="V1394" s="19">
        <f t="shared" si="86"/>
        <v>57.763860361375563</v>
      </c>
      <c r="W1394" s="19">
        <f t="shared" si="87"/>
        <v>13213.775168816168</v>
      </c>
    </row>
    <row r="1395" spans="1:23">
      <c r="A1395" s="18">
        <v>1394</v>
      </c>
      <c r="B1395" s="15">
        <v>95</v>
      </c>
      <c r="C1395" s="14" t="s">
        <v>38</v>
      </c>
      <c r="D1395" s="16">
        <v>2009</v>
      </c>
      <c r="E1395" s="14" t="s">
        <v>155</v>
      </c>
      <c r="F1395" s="16">
        <v>8</v>
      </c>
      <c r="G1395" s="16" t="s">
        <v>1532</v>
      </c>
      <c r="H1395" s="17">
        <v>0</v>
      </c>
      <c r="I1395" s="17">
        <v>0</v>
      </c>
      <c r="J1395" s="17">
        <v>0</v>
      </c>
      <c r="K1395" s="17">
        <v>0</v>
      </c>
      <c r="L1395" s="17">
        <v>0</v>
      </c>
      <c r="M1395" s="17">
        <v>0</v>
      </c>
      <c r="N1395" s="17">
        <v>52.37</v>
      </c>
      <c r="O1395" s="17">
        <v>5429.21</v>
      </c>
      <c r="P1395" s="17">
        <v>18.12</v>
      </c>
      <c r="Q1395" s="17">
        <v>0</v>
      </c>
      <c r="R1395" s="17">
        <v>0</v>
      </c>
      <c r="S1395" s="17">
        <v>0</v>
      </c>
      <c r="T1395" s="19">
        <f t="shared" si="84"/>
        <v>52.37</v>
      </c>
      <c r="U1395" s="19">
        <f t="shared" si="85"/>
        <v>5429.21</v>
      </c>
      <c r="V1395" s="19">
        <f t="shared" si="86"/>
        <v>18.12</v>
      </c>
      <c r="W1395" s="19">
        <f t="shared" si="87"/>
        <v>5499.7</v>
      </c>
    </row>
    <row r="1396" spans="1:23">
      <c r="A1396" s="18">
        <v>1395</v>
      </c>
      <c r="B1396" s="15">
        <v>95</v>
      </c>
      <c r="C1396" s="14" t="s">
        <v>38</v>
      </c>
      <c r="D1396" s="16">
        <v>2010</v>
      </c>
      <c r="E1396" s="14" t="s">
        <v>155</v>
      </c>
      <c r="F1396" s="16">
        <v>8</v>
      </c>
      <c r="G1396" s="16" t="s">
        <v>1532</v>
      </c>
      <c r="H1396" s="17">
        <v>22.06</v>
      </c>
      <c r="I1396" s="17">
        <v>1349.05</v>
      </c>
      <c r="J1396" s="17">
        <v>23.51</v>
      </c>
      <c r="K1396" s="17">
        <v>6.13</v>
      </c>
      <c r="L1396" s="17">
        <v>1049.19</v>
      </c>
      <c r="M1396" s="17">
        <v>0</v>
      </c>
      <c r="N1396" s="17">
        <v>38.42</v>
      </c>
      <c r="O1396" s="17">
        <v>6426.87</v>
      </c>
      <c r="P1396" s="17">
        <v>18.12</v>
      </c>
      <c r="Q1396" s="17">
        <v>0</v>
      </c>
      <c r="R1396" s="17">
        <v>0</v>
      </c>
      <c r="S1396" s="17">
        <v>0</v>
      </c>
      <c r="T1396" s="19">
        <f t="shared" si="84"/>
        <v>66.61</v>
      </c>
      <c r="U1396" s="19">
        <f t="shared" si="85"/>
        <v>8825.11</v>
      </c>
      <c r="V1396" s="19">
        <f t="shared" si="86"/>
        <v>41.63</v>
      </c>
      <c r="W1396" s="19">
        <f t="shared" si="87"/>
        <v>8933.35</v>
      </c>
    </row>
    <row r="1397" spans="1:23">
      <c r="A1397" s="18">
        <v>1396</v>
      </c>
      <c r="B1397" s="15">
        <v>95</v>
      </c>
      <c r="C1397" s="14" t="s">
        <v>38</v>
      </c>
      <c r="D1397" s="16">
        <v>2011</v>
      </c>
      <c r="E1397" s="14" t="s">
        <v>155</v>
      </c>
      <c r="F1397" s="16">
        <v>8</v>
      </c>
      <c r="G1397" s="16" t="s">
        <v>1532</v>
      </c>
      <c r="H1397" s="17">
        <v>22.33</v>
      </c>
      <c r="I1397" s="17">
        <v>2064.6</v>
      </c>
      <c r="J1397" s="17">
        <v>22.74</v>
      </c>
      <c r="K1397" s="17">
        <v>15.66</v>
      </c>
      <c r="L1397" s="17">
        <v>3022.73</v>
      </c>
      <c r="M1397" s="17">
        <v>0.46</v>
      </c>
      <c r="N1397" s="17">
        <v>36.94</v>
      </c>
      <c r="O1397" s="17">
        <v>3509.06</v>
      </c>
      <c r="P1397" s="17">
        <v>24.53</v>
      </c>
      <c r="Q1397" s="17">
        <v>2.59</v>
      </c>
      <c r="R1397" s="17">
        <v>0</v>
      </c>
      <c r="S1397" s="17">
        <v>1.43</v>
      </c>
      <c r="T1397" s="19">
        <f t="shared" si="84"/>
        <v>77.52</v>
      </c>
      <c r="U1397" s="19">
        <f t="shared" si="85"/>
        <v>8596.39</v>
      </c>
      <c r="V1397" s="19">
        <f t="shared" si="86"/>
        <v>49.160000000000004</v>
      </c>
      <c r="W1397" s="19">
        <f t="shared" si="87"/>
        <v>8723.07</v>
      </c>
    </row>
    <row r="1398" spans="1:23">
      <c r="A1398" s="18">
        <v>1397</v>
      </c>
      <c r="B1398" s="15">
        <v>95</v>
      </c>
      <c r="C1398" s="14" t="s">
        <v>38</v>
      </c>
      <c r="D1398" s="16">
        <v>2012</v>
      </c>
      <c r="E1398" s="14" t="s">
        <v>155</v>
      </c>
      <c r="F1398" s="16">
        <v>8</v>
      </c>
      <c r="G1398" s="16" t="s">
        <v>1532</v>
      </c>
      <c r="H1398" s="17">
        <v>18.53</v>
      </c>
      <c r="I1398" s="17">
        <v>1568.91</v>
      </c>
      <c r="J1398" s="17">
        <v>29.77</v>
      </c>
      <c r="K1398" s="17">
        <v>7.77</v>
      </c>
      <c r="L1398" s="17">
        <v>1228.72</v>
      </c>
      <c r="M1398" s="17">
        <v>1.1000000000000001</v>
      </c>
      <c r="N1398" s="17">
        <v>33.01</v>
      </c>
      <c r="O1398" s="17">
        <v>7139.5</v>
      </c>
      <c r="P1398" s="17">
        <v>16</v>
      </c>
      <c r="Q1398" s="17">
        <v>5.66</v>
      </c>
      <c r="R1398" s="17">
        <v>0.1</v>
      </c>
      <c r="S1398" s="17">
        <v>2.04</v>
      </c>
      <c r="T1398" s="19">
        <f t="shared" si="84"/>
        <v>64.97</v>
      </c>
      <c r="U1398" s="19">
        <f t="shared" si="85"/>
        <v>9937.2300000000014</v>
      </c>
      <c r="V1398" s="19">
        <f t="shared" si="86"/>
        <v>48.910000000000004</v>
      </c>
      <c r="W1398" s="19">
        <f t="shared" si="87"/>
        <v>10051.11</v>
      </c>
    </row>
    <row r="1399" spans="1:23">
      <c r="A1399" s="18">
        <v>1398</v>
      </c>
      <c r="B1399" s="15">
        <v>95</v>
      </c>
      <c r="C1399" s="14" t="s">
        <v>38</v>
      </c>
      <c r="D1399" s="16">
        <v>2013</v>
      </c>
      <c r="E1399" s="14" t="s">
        <v>155</v>
      </c>
      <c r="F1399" s="16">
        <v>8</v>
      </c>
      <c r="G1399" s="16" t="s">
        <v>1532</v>
      </c>
      <c r="H1399" s="17">
        <v>23.92</v>
      </c>
      <c r="I1399" s="17">
        <v>9808.76</v>
      </c>
      <c r="J1399" s="17">
        <v>28.17</v>
      </c>
      <c r="K1399" s="17">
        <v>9.06</v>
      </c>
      <c r="L1399" s="17">
        <v>1865.85</v>
      </c>
      <c r="M1399" s="17">
        <v>1.08</v>
      </c>
      <c r="N1399" s="17">
        <v>14.04</v>
      </c>
      <c r="O1399" s="17">
        <v>35844.480000000003</v>
      </c>
      <c r="P1399" s="17">
        <v>18.38</v>
      </c>
      <c r="Q1399" s="17">
        <v>2.2799999999999998</v>
      </c>
      <c r="R1399" s="17">
        <v>1.1599999999999999</v>
      </c>
      <c r="S1399" s="17">
        <v>0.44</v>
      </c>
      <c r="T1399" s="19">
        <f t="shared" si="84"/>
        <v>49.300000000000004</v>
      </c>
      <c r="U1399" s="19">
        <f t="shared" si="85"/>
        <v>47520.250000000007</v>
      </c>
      <c r="V1399" s="19">
        <f t="shared" si="86"/>
        <v>48.069999999999993</v>
      </c>
      <c r="W1399" s="19">
        <f t="shared" si="87"/>
        <v>47617.62000000001</v>
      </c>
    </row>
    <row r="1400" spans="1:23">
      <c r="A1400" s="18">
        <v>1399</v>
      </c>
      <c r="B1400" s="15">
        <v>95</v>
      </c>
      <c r="C1400" s="14" t="s">
        <v>38</v>
      </c>
      <c r="D1400" s="16">
        <v>2014</v>
      </c>
      <c r="E1400" s="14" t="s">
        <v>155</v>
      </c>
      <c r="F1400" s="16">
        <v>8</v>
      </c>
      <c r="G1400" s="16" t="s">
        <v>1532</v>
      </c>
      <c r="H1400" s="17">
        <v>24.44</v>
      </c>
      <c r="I1400" s="17">
        <v>2574.9299999999998</v>
      </c>
      <c r="J1400" s="17">
        <v>36.090000000000003</v>
      </c>
      <c r="K1400" s="17">
        <v>8</v>
      </c>
      <c r="L1400" s="17">
        <v>702.14</v>
      </c>
      <c r="M1400" s="17">
        <v>0.88</v>
      </c>
      <c r="N1400" s="17">
        <v>29.25</v>
      </c>
      <c r="O1400" s="17">
        <v>7919.51</v>
      </c>
      <c r="P1400" s="17">
        <v>24.92</v>
      </c>
      <c r="Q1400" s="17">
        <v>2.2400000000000002</v>
      </c>
      <c r="R1400" s="17">
        <v>0.32</v>
      </c>
      <c r="S1400" s="17">
        <v>1.03</v>
      </c>
      <c r="T1400" s="19">
        <f t="shared" si="84"/>
        <v>63.93</v>
      </c>
      <c r="U1400" s="19">
        <f t="shared" si="85"/>
        <v>11196.9</v>
      </c>
      <c r="V1400" s="19">
        <f t="shared" si="86"/>
        <v>62.920000000000009</v>
      </c>
      <c r="W1400" s="19">
        <f t="shared" si="87"/>
        <v>11323.75</v>
      </c>
    </row>
    <row r="1401" spans="1:23">
      <c r="A1401" s="18">
        <v>1400</v>
      </c>
      <c r="B1401" s="15">
        <v>95</v>
      </c>
      <c r="C1401" s="14" t="s">
        <v>38</v>
      </c>
      <c r="D1401" s="16">
        <v>2015</v>
      </c>
      <c r="E1401" s="14" t="s">
        <v>155</v>
      </c>
      <c r="F1401" s="16">
        <v>8</v>
      </c>
      <c r="G1401" s="16" t="s">
        <v>1532</v>
      </c>
      <c r="H1401" s="17">
        <v>21.198594458479739</v>
      </c>
      <c r="I1401" s="17">
        <v>2537.577926085632</v>
      </c>
      <c r="J1401" s="17">
        <v>34.310025592705671</v>
      </c>
      <c r="K1401" s="17">
        <v>5.0907594697125553</v>
      </c>
      <c r="L1401" s="17">
        <v>1650.245541849423</v>
      </c>
      <c r="M1401" s="17">
        <v>0.4524724528674528</v>
      </c>
      <c r="N1401" s="17">
        <v>22.05620520247863</v>
      </c>
      <c r="O1401" s="17">
        <v>4743.440943391568</v>
      </c>
      <c r="P1401" s="17">
        <v>18.628066392909751</v>
      </c>
      <c r="Q1401" s="17">
        <v>0.33130621548893591</v>
      </c>
      <c r="R1401" s="17">
        <v>119.8583925147508</v>
      </c>
      <c r="S1401" s="17">
        <v>0.45536911923238338</v>
      </c>
      <c r="T1401" s="19">
        <f t="shared" si="84"/>
        <v>48.676865346159857</v>
      </c>
      <c r="U1401" s="19">
        <f t="shared" si="85"/>
        <v>9051.1228038413738</v>
      </c>
      <c r="V1401" s="19">
        <f t="shared" si="86"/>
        <v>53.845933557715263</v>
      </c>
      <c r="W1401" s="19">
        <f t="shared" si="87"/>
        <v>9153.6456027452496</v>
      </c>
    </row>
    <row r="1402" spans="1:23">
      <c r="A1402" s="18">
        <v>1401</v>
      </c>
      <c r="B1402" s="15">
        <v>95</v>
      </c>
      <c r="C1402" s="14" t="s">
        <v>38</v>
      </c>
      <c r="D1402" s="16">
        <v>2016</v>
      </c>
      <c r="E1402" s="14" t="s">
        <v>155</v>
      </c>
      <c r="F1402" s="16">
        <v>8</v>
      </c>
      <c r="G1402" s="16" t="s">
        <v>1532</v>
      </c>
      <c r="H1402" s="17">
        <v>19.688385696273283</v>
      </c>
      <c r="I1402" s="17">
        <v>1503.3611106056073</v>
      </c>
      <c r="J1402" s="17">
        <v>50.60861291286998</v>
      </c>
      <c r="K1402" s="17">
        <v>12.786470993487672</v>
      </c>
      <c r="L1402" s="17">
        <v>6914.4980826974825</v>
      </c>
      <c r="M1402" s="17">
        <v>0.90458202805111076</v>
      </c>
      <c r="N1402" s="17">
        <v>19.10216687681169</v>
      </c>
      <c r="O1402" s="17">
        <v>4139.6690020927845</v>
      </c>
      <c r="P1402" s="17">
        <v>7.0056440186660778</v>
      </c>
      <c r="Q1402" s="17">
        <v>2.26800639534128E-2</v>
      </c>
      <c r="R1402" s="17">
        <v>0.74844211046262232</v>
      </c>
      <c r="S1402" s="17">
        <v>0</v>
      </c>
      <c r="T1402" s="19">
        <f t="shared" si="84"/>
        <v>51.599703630526065</v>
      </c>
      <c r="U1402" s="19">
        <f t="shared" si="85"/>
        <v>12558.276637506335</v>
      </c>
      <c r="V1402" s="19">
        <f t="shared" si="86"/>
        <v>58.518838959587164</v>
      </c>
      <c r="W1402" s="19">
        <f t="shared" si="87"/>
        <v>12668.395180096448</v>
      </c>
    </row>
    <row r="1403" spans="1:23">
      <c r="A1403" s="18">
        <v>1402</v>
      </c>
      <c r="B1403" s="15">
        <v>95</v>
      </c>
      <c r="C1403" s="14" t="s">
        <v>38</v>
      </c>
      <c r="D1403" s="16">
        <v>2017</v>
      </c>
      <c r="E1403" s="14" t="s">
        <v>155</v>
      </c>
      <c r="F1403" s="16">
        <v>8</v>
      </c>
      <c r="G1403" s="16" t="s">
        <v>1532</v>
      </c>
      <c r="H1403" s="17">
        <v>19.80744299397729</v>
      </c>
      <c r="I1403" s="17">
        <v>1232.9732723404679</v>
      </c>
      <c r="J1403" s="17">
        <v>43.587688896435317</v>
      </c>
      <c r="K1403" s="17">
        <v>6.796885768220454</v>
      </c>
      <c r="L1403" s="17">
        <v>1668.7746826340131</v>
      </c>
      <c r="M1403" s="17">
        <v>1.6115700002996376</v>
      </c>
      <c r="N1403" s="17">
        <v>48.808841302024554</v>
      </c>
      <c r="O1403" s="17">
        <v>13576.397089521679</v>
      </c>
      <c r="P1403" s="17">
        <v>6.0079703558693982</v>
      </c>
      <c r="Q1403" s="17">
        <v>6.0727819338600302</v>
      </c>
      <c r="R1403" s="17">
        <v>3241.4945615804877</v>
      </c>
      <c r="S1403" s="17">
        <v>2.4153174658663019</v>
      </c>
      <c r="T1403" s="19">
        <f t="shared" si="84"/>
        <v>81.485951998082328</v>
      </c>
      <c r="U1403" s="19">
        <f t="shared" si="85"/>
        <v>19719.639606076646</v>
      </c>
      <c r="V1403" s="19">
        <f t="shared" si="86"/>
        <v>53.622546718470652</v>
      </c>
      <c r="W1403" s="19">
        <f t="shared" si="87"/>
        <v>19854.748104793198</v>
      </c>
    </row>
    <row r="1404" spans="1:23">
      <c r="A1404" s="18">
        <v>1403</v>
      </c>
      <c r="B1404" s="15">
        <v>95</v>
      </c>
      <c r="C1404" s="14" t="s">
        <v>38</v>
      </c>
      <c r="D1404" s="16">
        <v>2018</v>
      </c>
      <c r="E1404" s="14" t="s">
        <v>155</v>
      </c>
      <c r="F1404" s="16">
        <v>8</v>
      </c>
      <c r="G1404" s="16" t="s">
        <v>1532</v>
      </c>
      <c r="H1404" s="17">
        <v>27.751876342248821</v>
      </c>
      <c r="I1404" s="17">
        <v>1730.6957070486615</v>
      </c>
      <c r="J1404" s="17">
        <v>40.396065979402017</v>
      </c>
      <c r="K1404" s="17">
        <v>10.589289945698942</v>
      </c>
      <c r="L1404" s="17">
        <v>2131.0921322082349</v>
      </c>
      <c r="M1404" s="17">
        <v>1.0137561016978747</v>
      </c>
      <c r="N1404" s="17">
        <v>26.822288127349328</v>
      </c>
      <c r="O1404" s="17">
        <v>1981.7418143088403</v>
      </c>
      <c r="P1404" s="17">
        <v>2.0318223654508585</v>
      </c>
      <c r="Q1404" s="17">
        <v>2.649791850102142</v>
      </c>
      <c r="R1404" s="17">
        <v>327.07559994312982</v>
      </c>
      <c r="S1404" s="17">
        <v>0.37591198090358757</v>
      </c>
      <c r="T1404" s="19">
        <f t="shared" si="84"/>
        <v>67.813246265399243</v>
      </c>
      <c r="U1404" s="19">
        <f t="shared" si="85"/>
        <v>6170.6052535088656</v>
      </c>
      <c r="V1404" s="19">
        <f t="shared" si="86"/>
        <v>43.817556427454335</v>
      </c>
      <c r="W1404" s="19">
        <f t="shared" si="87"/>
        <v>6282.2360562017193</v>
      </c>
    </row>
    <row r="1405" spans="1:23">
      <c r="A1405" s="18">
        <v>1404</v>
      </c>
      <c r="B1405" s="15">
        <v>95</v>
      </c>
      <c r="C1405" s="14" t="s">
        <v>38</v>
      </c>
      <c r="D1405" s="16">
        <v>2019</v>
      </c>
      <c r="E1405" s="14" t="s">
        <v>155</v>
      </c>
      <c r="F1405" s="16">
        <v>8</v>
      </c>
      <c r="G1405" s="16" t="s">
        <v>1532</v>
      </c>
      <c r="H1405" s="17">
        <v>20.685634259248197</v>
      </c>
      <c r="I1405" s="17">
        <v>2014.1640644977811</v>
      </c>
      <c r="J1405" s="17">
        <v>34.775259121532002</v>
      </c>
      <c r="K1405" s="17">
        <v>11.783449202142279</v>
      </c>
      <c r="L1405" s="17">
        <v>2257.0540468844474</v>
      </c>
      <c r="M1405" s="17">
        <v>0.60769585572839613</v>
      </c>
      <c r="N1405" s="17">
        <v>20.088033209617791</v>
      </c>
      <c r="O1405" s="17">
        <v>4587.5831973099639</v>
      </c>
      <c r="P1405" s="17">
        <v>0</v>
      </c>
      <c r="Q1405" s="17">
        <v>2.3863031835443191</v>
      </c>
      <c r="R1405" s="17">
        <v>8897.5690062686263</v>
      </c>
      <c r="S1405" s="17">
        <v>0</v>
      </c>
      <c r="T1405" s="19">
        <f t="shared" si="84"/>
        <v>54.943419854552587</v>
      </c>
      <c r="U1405" s="19">
        <f t="shared" si="85"/>
        <v>17756.370314960819</v>
      </c>
      <c r="V1405" s="19">
        <f t="shared" si="86"/>
        <v>35.382954977260397</v>
      </c>
      <c r="W1405" s="19">
        <f t="shared" si="87"/>
        <v>17846.696689792632</v>
      </c>
    </row>
    <row r="1406" spans="1:23">
      <c r="A1406" s="18">
        <v>1405</v>
      </c>
      <c r="B1406" s="15">
        <v>95</v>
      </c>
      <c r="C1406" s="14" t="s">
        <v>38</v>
      </c>
      <c r="D1406" s="16">
        <v>2020</v>
      </c>
      <c r="E1406" s="14" t="s">
        <v>155</v>
      </c>
      <c r="F1406" s="16">
        <v>8</v>
      </c>
      <c r="G1406" s="16" t="s">
        <v>1532</v>
      </c>
      <c r="H1406" s="17">
        <v>18.020446459809072</v>
      </c>
      <c r="I1406" s="17">
        <v>1144.8605596877599</v>
      </c>
      <c r="J1406" s="17">
        <v>31.092440716625699</v>
      </c>
      <c r="K1406" s="17">
        <v>14.829571942004753</v>
      </c>
      <c r="L1406" s="17">
        <v>1866.9252704612268</v>
      </c>
      <c r="M1406" s="17">
        <v>0.37989522325262287</v>
      </c>
      <c r="N1406" s="17">
        <v>26.296164698505592</v>
      </c>
      <c r="O1406" s="17">
        <v>2105.0944944499224</v>
      </c>
      <c r="P1406" s="17">
        <v>5.0360720987609451</v>
      </c>
      <c r="Q1406" s="17">
        <v>0.30369808303080148</v>
      </c>
      <c r="R1406" s="17">
        <v>37.657526341855721</v>
      </c>
      <c r="S1406" s="17">
        <v>0</v>
      </c>
      <c r="T1406" s="19">
        <f t="shared" si="84"/>
        <v>59.449881183350222</v>
      </c>
      <c r="U1406" s="19">
        <f t="shared" si="85"/>
        <v>5154.5378509407647</v>
      </c>
      <c r="V1406" s="19">
        <f t="shared" si="86"/>
        <v>36.508408038639267</v>
      </c>
      <c r="W1406" s="19">
        <f t="shared" si="87"/>
        <v>5250.4961401627543</v>
      </c>
    </row>
    <row r="1407" spans="1:23">
      <c r="A1407" s="18">
        <v>1406</v>
      </c>
      <c r="B1407" s="15">
        <v>95</v>
      </c>
      <c r="C1407" s="14" t="s">
        <v>38</v>
      </c>
      <c r="D1407" s="16">
        <v>2021</v>
      </c>
      <c r="E1407" s="14" t="s">
        <v>155</v>
      </c>
      <c r="F1407" s="16">
        <v>8</v>
      </c>
      <c r="G1407" s="16" t="s">
        <v>1532</v>
      </c>
      <c r="H1407" s="17">
        <v>21.351234724049753</v>
      </c>
      <c r="I1407" s="17">
        <v>1385.3565830337841</v>
      </c>
      <c r="J1407" s="17">
        <v>41.885096369484025</v>
      </c>
      <c r="K1407" s="17">
        <v>7.9189760835322653</v>
      </c>
      <c r="L1407" s="17">
        <v>2251.7138866864075</v>
      </c>
      <c r="M1407" s="17">
        <v>1.4198359369851774</v>
      </c>
      <c r="N1407" s="17">
        <v>38.155810972537836</v>
      </c>
      <c r="O1407" s="17">
        <v>7379.1754079786751</v>
      </c>
      <c r="P1407" s="17">
        <v>0.99751503414968046</v>
      </c>
      <c r="Q1407" s="17">
        <v>2.8482427741487029</v>
      </c>
      <c r="R1407" s="17">
        <v>236.77859145588391</v>
      </c>
      <c r="S1407" s="17">
        <v>2.7672783778210954</v>
      </c>
      <c r="T1407" s="19">
        <f t="shared" si="84"/>
        <v>70.274264554268555</v>
      </c>
      <c r="U1407" s="19">
        <f t="shared" si="85"/>
        <v>11253.024469154752</v>
      </c>
      <c r="V1407" s="19">
        <f t="shared" si="86"/>
        <v>47.069725718439976</v>
      </c>
      <c r="W1407" s="19">
        <f t="shared" si="87"/>
        <v>11370.368459427462</v>
      </c>
    </row>
    <row r="1408" spans="1:23">
      <c r="A1408" s="18">
        <v>1407</v>
      </c>
      <c r="B1408" s="15">
        <v>95</v>
      </c>
      <c r="C1408" s="14" t="s">
        <v>38</v>
      </c>
      <c r="D1408" s="16">
        <v>2022</v>
      </c>
      <c r="E1408" s="14" t="s">
        <v>155</v>
      </c>
      <c r="F1408" s="16">
        <v>8</v>
      </c>
      <c r="G1408" s="16" t="s">
        <v>1532</v>
      </c>
      <c r="H1408" s="17">
        <v>19.589742760463622</v>
      </c>
      <c r="I1408" s="17">
        <v>1872.0687427483351</v>
      </c>
      <c r="J1408" s="17">
        <v>31.86420436858468</v>
      </c>
      <c r="K1408" s="17">
        <v>8.3330085665657343</v>
      </c>
      <c r="L1408" s="17">
        <v>2409.8072179077208</v>
      </c>
      <c r="M1408" s="17">
        <v>8.3805997000287041E-2</v>
      </c>
      <c r="N1408" s="17">
        <v>30.049410366393513</v>
      </c>
      <c r="O1408" s="17">
        <v>4449.9076395654865</v>
      </c>
      <c r="P1408" s="17">
        <v>5.0107981581277263</v>
      </c>
      <c r="Q1408" s="17">
        <v>0.66030878446941077</v>
      </c>
      <c r="R1408" s="17">
        <v>38.797858964977756</v>
      </c>
      <c r="S1408" s="17">
        <v>0.4067804832691212</v>
      </c>
      <c r="T1408" s="19">
        <f t="shared" si="84"/>
        <v>58.632470477892277</v>
      </c>
      <c r="U1408" s="19">
        <f t="shared" si="85"/>
        <v>8770.5814591865201</v>
      </c>
      <c r="V1408" s="19">
        <f t="shared" si="86"/>
        <v>37.365589006981814</v>
      </c>
      <c r="W1408" s="19">
        <f t="shared" si="87"/>
        <v>8866.5795186713949</v>
      </c>
    </row>
    <row r="1409" spans="1:23">
      <c r="A1409" s="18">
        <v>1408</v>
      </c>
      <c r="B1409" s="15">
        <v>96</v>
      </c>
      <c r="C1409" s="14" t="s">
        <v>64</v>
      </c>
      <c r="D1409" s="16">
        <v>2007</v>
      </c>
      <c r="E1409" s="14" t="s">
        <v>155</v>
      </c>
      <c r="F1409" s="16">
        <v>8</v>
      </c>
      <c r="G1409" s="16" t="s">
        <v>1532</v>
      </c>
      <c r="H1409" s="17">
        <v>26.680000000000003</v>
      </c>
      <c r="I1409" s="17">
        <v>1580.1399999999999</v>
      </c>
      <c r="J1409" s="17">
        <v>26.170000000000005</v>
      </c>
      <c r="K1409" s="17">
        <v>5.1300000000000008</v>
      </c>
      <c r="L1409" s="17">
        <v>541.51999999999987</v>
      </c>
      <c r="M1409" s="17">
        <v>0</v>
      </c>
      <c r="N1409" s="17">
        <v>0</v>
      </c>
      <c r="O1409" s="17">
        <v>0</v>
      </c>
      <c r="P1409" s="17">
        <v>0</v>
      </c>
      <c r="Q1409" s="17">
        <v>0.66</v>
      </c>
      <c r="R1409" s="17">
        <v>109.70999999999998</v>
      </c>
      <c r="S1409" s="17">
        <v>0</v>
      </c>
      <c r="T1409" s="19">
        <f t="shared" si="84"/>
        <v>32.47</v>
      </c>
      <c r="U1409" s="19">
        <f t="shared" si="85"/>
        <v>2231.37</v>
      </c>
      <c r="V1409" s="19">
        <f t="shared" si="86"/>
        <v>26.170000000000005</v>
      </c>
      <c r="W1409" s="19">
        <f t="shared" si="87"/>
        <v>2290.0099999999998</v>
      </c>
    </row>
    <row r="1410" spans="1:23">
      <c r="A1410" s="18">
        <v>1409</v>
      </c>
      <c r="B1410" s="15">
        <v>96</v>
      </c>
      <c r="C1410" s="14" t="s">
        <v>64</v>
      </c>
      <c r="D1410" s="16">
        <v>2008</v>
      </c>
      <c r="E1410" s="14" t="s">
        <v>155</v>
      </c>
      <c r="F1410" s="16">
        <v>8</v>
      </c>
      <c r="G1410" s="16" t="s">
        <v>1532</v>
      </c>
      <c r="H1410" s="17">
        <v>35.382461309876831</v>
      </c>
      <c r="I1410" s="17">
        <v>958.29689292871285</v>
      </c>
      <c r="J1410" s="17">
        <v>101.76358290205577</v>
      </c>
      <c r="K1410" s="17">
        <v>0</v>
      </c>
      <c r="L1410" s="17">
        <v>0</v>
      </c>
      <c r="M1410" s="17">
        <v>0</v>
      </c>
      <c r="N1410" s="17">
        <v>0</v>
      </c>
      <c r="O1410" s="17">
        <v>0</v>
      </c>
      <c r="P1410" s="17">
        <v>0</v>
      </c>
      <c r="Q1410" s="17">
        <v>0</v>
      </c>
      <c r="R1410" s="17">
        <v>0</v>
      </c>
      <c r="S1410" s="17">
        <v>0</v>
      </c>
      <c r="T1410" s="19">
        <f t="shared" ref="T1410:T1473" si="88">SUM(H1410,K1410,N1410,Q1410)</f>
        <v>35.382461309876831</v>
      </c>
      <c r="U1410" s="19">
        <f t="shared" ref="U1410:U1473" si="89">SUM(I1410,L1410,O1410,R1410)</f>
        <v>958.29689292871285</v>
      </c>
      <c r="V1410" s="19">
        <f t="shared" ref="V1410:V1473" si="90">SUM(J1410,M1410,P1410,S1410)</f>
        <v>101.76358290205577</v>
      </c>
      <c r="W1410" s="19">
        <f t="shared" ref="W1410:W1473" si="91">SUM(T1410:V1410)</f>
        <v>1095.4429371406454</v>
      </c>
    </row>
    <row r="1411" spans="1:23">
      <c r="A1411" s="18">
        <v>1410</v>
      </c>
      <c r="B1411" s="15">
        <v>96</v>
      </c>
      <c r="C1411" s="14" t="s">
        <v>64</v>
      </c>
      <c r="D1411" s="16">
        <v>2009</v>
      </c>
      <c r="E1411" s="14" t="s">
        <v>155</v>
      </c>
      <c r="F1411" s="16">
        <v>8</v>
      </c>
      <c r="G1411" s="16" t="s">
        <v>1532</v>
      </c>
      <c r="H1411" s="17">
        <v>19.16</v>
      </c>
      <c r="I1411" s="17">
        <v>1436.87</v>
      </c>
      <c r="J1411" s="17">
        <v>28.8</v>
      </c>
      <c r="K1411" s="17">
        <v>6.52</v>
      </c>
      <c r="L1411" s="17">
        <v>884.07</v>
      </c>
      <c r="M1411" s="17">
        <v>1.57</v>
      </c>
      <c r="N1411" s="17">
        <v>1.76</v>
      </c>
      <c r="O1411" s="17">
        <v>37.340000000000003</v>
      </c>
      <c r="P1411" s="17">
        <v>0</v>
      </c>
      <c r="Q1411" s="17">
        <v>2.54</v>
      </c>
      <c r="R1411" s="17">
        <v>0</v>
      </c>
      <c r="S1411" s="17">
        <v>6.19</v>
      </c>
      <c r="T1411" s="19">
        <f t="shared" si="88"/>
        <v>29.98</v>
      </c>
      <c r="U1411" s="19">
        <f t="shared" si="89"/>
        <v>2358.2800000000002</v>
      </c>
      <c r="V1411" s="19">
        <f t="shared" si="90"/>
        <v>36.56</v>
      </c>
      <c r="W1411" s="19">
        <f t="shared" si="91"/>
        <v>2424.8200000000002</v>
      </c>
    </row>
    <row r="1412" spans="1:23">
      <c r="A1412" s="18">
        <v>1411</v>
      </c>
      <c r="B1412" s="15">
        <v>96</v>
      </c>
      <c r="C1412" s="14" t="s">
        <v>64</v>
      </c>
      <c r="D1412" s="16">
        <v>2010</v>
      </c>
      <c r="E1412" s="14" t="s">
        <v>155</v>
      </c>
      <c r="F1412" s="16">
        <v>8</v>
      </c>
      <c r="G1412" s="16" t="s">
        <v>1532</v>
      </c>
      <c r="H1412" s="17">
        <v>70.53</v>
      </c>
      <c r="I1412" s="17">
        <v>6093.5</v>
      </c>
      <c r="J1412" s="17">
        <v>25.52</v>
      </c>
      <c r="K1412" s="17">
        <v>7.74</v>
      </c>
      <c r="L1412" s="17">
        <v>1006.03</v>
      </c>
      <c r="M1412" s="17">
        <v>0.39</v>
      </c>
      <c r="N1412" s="17">
        <v>0.38</v>
      </c>
      <c r="O1412" s="17">
        <v>199.73</v>
      </c>
      <c r="P1412" s="17">
        <v>0</v>
      </c>
      <c r="Q1412" s="17">
        <v>6.01</v>
      </c>
      <c r="R1412" s="17">
        <v>636.57000000000005</v>
      </c>
      <c r="S1412" s="17">
        <v>5.94</v>
      </c>
      <c r="T1412" s="19">
        <f t="shared" si="88"/>
        <v>84.66</v>
      </c>
      <c r="U1412" s="19">
        <f t="shared" si="89"/>
        <v>7935.829999999999</v>
      </c>
      <c r="V1412" s="19">
        <f t="shared" si="90"/>
        <v>31.85</v>
      </c>
      <c r="W1412" s="19">
        <f t="shared" si="91"/>
        <v>8052.3399999999992</v>
      </c>
    </row>
    <row r="1413" spans="1:23">
      <c r="A1413" s="18">
        <v>1412</v>
      </c>
      <c r="B1413" s="15">
        <v>96</v>
      </c>
      <c r="C1413" s="14" t="s">
        <v>64</v>
      </c>
      <c r="D1413" s="16">
        <v>2011</v>
      </c>
      <c r="E1413" s="14" t="s">
        <v>155</v>
      </c>
      <c r="F1413" s="16">
        <v>8</v>
      </c>
      <c r="G1413" s="16" t="s">
        <v>1532</v>
      </c>
      <c r="H1413" s="17">
        <v>37.200000000000003</v>
      </c>
      <c r="I1413" s="17">
        <v>3476.47</v>
      </c>
      <c r="J1413" s="17">
        <v>0.81</v>
      </c>
      <c r="K1413" s="17">
        <v>15.7</v>
      </c>
      <c r="L1413" s="17">
        <v>1563.65</v>
      </c>
      <c r="M1413" s="17">
        <v>1.85</v>
      </c>
      <c r="N1413" s="17">
        <v>45.78</v>
      </c>
      <c r="O1413" s="17">
        <v>3647.29</v>
      </c>
      <c r="P1413" s="17">
        <v>25.43</v>
      </c>
      <c r="Q1413" s="17">
        <v>0</v>
      </c>
      <c r="R1413" s="17">
        <v>0</v>
      </c>
      <c r="S1413" s="17">
        <v>0</v>
      </c>
      <c r="T1413" s="19">
        <f t="shared" si="88"/>
        <v>98.68</v>
      </c>
      <c r="U1413" s="19">
        <f t="shared" si="89"/>
        <v>8687.41</v>
      </c>
      <c r="V1413" s="19">
        <f t="shared" si="90"/>
        <v>28.09</v>
      </c>
      <c r="W1413" s="19">
        <f t="shared" si="91"/>
        <v>8814.18</v>
      </c>
    </row>
    <row r="1414" spans="1:23">
      <c r="A1414" s="18">
        <v>1413</v>
      </c>
      <c r="B1414" s="15">
        <v>96</v>
      </c>
      <c r="C1414" s="14" t="s">
        <v>64</v>
      </c>
      <c r="D1414" s="16">
        <v>2012</v>
      </c>
      <c r="E1414" s="14" t="s">
        <v>155</v>
      </c>
      <c r="F1414" s="16">
        <v>8</v>
      </c>
      <c r="G1414" s="16" t="s">
        <v>1532</v>
      </c>
      <c r="H1414" s="17">
        <v>19.16</v>
      </c>
      <c r="I1414" s="17">
        <v>1625.79</v>
      </c>
      <c r="J1414" s="17">
        <v>4.3</v>
      </c>
      <c r="K1414" s="17">
        <v>0.71</v>
      </c>
      <c r="L1414" s="17">
        <v>34.24</v>
      </c>
      <c r="M1414" s="17">
        <v>0</v>
      </c>
      <c r="N1414" s="17">
        <v>0.45</v>
      </c>
      <c r="O1414" s="17">
        <v>18.39</v>
      </c>
      <c r="P1414" s="17">
        <v>0</v>
      </c>
      <c r="Q1414" s="17">
        <v>0.86</v>
      </c>
      <c r="R1414" s="17">
        <v>0</v>
      </c>
      <c r="S1414" s="17">
        <v>0.17</v>
      </c>
      <c r="T1414" s="19">
        <f t="shared" si="88"/>
        <v>21.18</v>
      </c>
      <c r="U1414" s="19">
        <f t="shared" si="89"/>
        <v>1678.42</v>
      </c>
      <c r="V1414" s="19">
        <f t="shared" si="90"/>
        <v>4.47</v>
      </c>
      <c r="W1414" s="19">
        <f t="shared" si="91"/>
        <v>1704.0700000000002</v>
      </c>
    </row>
    <row r="1415" spans="1:23">
      <c r="A1415" s="18">
        <v>1414</v>
      </c>
      <c r="B1415" s="15">
        <v>96</v>
      </c>
      <c r="C1415" s="14" t="s">
        <v>64</v>
      </c>
      <c r="D1415" s="16">
        <v>2015</v>
      </c>
      <c r="E1415" s="14" t="s">
        <v>155</v>
      </c>
      <c r="F1415" s="16">
        <v>8</v>
      </c>
      <c r="G1415" s="16" t="s">
        <v>1532</v>
      </c>
      <c r="H1415" s="17">
        <v>26.960820431977659</v>
      </c>
      <c r="I1415" s="17">
        <v>1751.709421773661</v>
      </c>
      <c r="J1415" s="17">
        <v>43.921006862635913</v>
      </c>
      <c r="K1415" s="17">
        <v>8.989007787935126</v>
      </c>
      <c r="L1415" s="17">
        <v>1195.270658590289</v>
      </c>
      <c r="M1415" s="17">
        <v>0.71395402633675753</v>
      </c>
      <c r="N1415" s="17">
        <v>22.257490211533678</v>
      </c>
      <c r="O1415" s="17">
        <v>2271.637625408031</v>
      </c>
      <c r="P1415" s="17">
        <v>11.02526580933695</v>
      </c>
      <c r="Q1415" s="17">
        <v>8.3962336894590004E-4</v>
      </c>
      <c r="R1415" s="17">
        <v>0.96268816559429071</v>
      </c>
      <c r="S1415" s="17">
        <v>0</v>
      </c>
      <c r="T1415" s="19">
        <f t="shared" si="88"/>
        <v>58.208158054815414</v>
      </c>
      <c r="U1415" s="19">
        <f t="shared" si="89"/>
        <v>5219.5803939375755</v>
      </c>
      <c r="V1415" s="19">
        <f t="shared" si="90"/>
        <v>55.660226698309621</v>
      </c>
      <c r="W1415" s="19">
        <f t="shared" si="91"/>
        <v>5333.4487786907011</v>
      </c>
    </row>
    <row r="1416" spans="1:23">
      <c r="A1416" s="18">
        <v>1415</v>
      </c>
      <c r="B1416" s="15">
        <v>96</v>
      </c>
      <c r="C1416" s="14" t="s">
        <v>64</v>
      </c>
      <c r="D1416" s="16">
        <v>2016</v>
      </c>
      <c r="E1416" s="14" t="s">
        <v>155</v>
      </c>
      <c r="F1416" s="16">
        <v>8</v>
      </c>
      <c r="G1416" s="16" t="s">
        <v>1532</v>
      </c>
      <c r="H1416" s="17">
        <v>24.410255484616258</v>
      </c>
      <c r="I1416" s="17">
        <v>1580.4573710973357</v>
      </c>
      <c r="J1416" s="17">
        <v>36.634575515971655</v>
      </c>
      <c r="K1416" s="17">
        <v>7.7159964106319556</v>
      </c>
      <c r="L1416" s="17">
        <v>905.18604891029668</v>
      </c>
      <c r="M1416" s="17">
        <v>2.0647839674894022</v>
      </c>
      <c r="N1416" s="17">
        <v>31.921642445308549</v>
      </c>
      <c r="O1416" s="17">
        <v>1725.9879271399543</v>
      </c>
      <c r="P1416" s="17">
        <v>10.572963188348993</v>
      </c>
      <c r="Q1416" s="17">
        <v>4.2190545934628121</v>
      </c>
      <c r="R1416" s="17">
        <v>1245.842387548606</v>
      </c>
      <c r="S1416" s="17">
        <v>0</v>
      </c>
      <c r="T1416" s="19">
        <f t="shared" si="88"/>
        <v>68.266948934019581</v>
      </c>
      <c r="U1416" s="19">
        <f t="shared" si="89"/>
        <v>5457.4737346961929</v>
      </c>
      <c r="V1416" s="19">
        <f t="shared" si="90"/>
        <v>49.272322671810052</v>
      </c>
      <c r="W1416" s="19">
        <f t="shared" si="91"/>
        <v>5575.0130063020224</v>
      </c>
    </row>
    <row r="1417" spans="1:23">
      <c r="A1417" s="18">
        <v>1416</v>
      </c>
      <c r="B1417" s="15">
        <v>96</v>
      </c>
      <c r="C1417" s="14" t="s">
        <v>64</v>
      </c>
      <c r="D1417" s="16">
        <v>2017</v>
      </c>
      <c r="E1417" s="14" t="s">
        <v>155</v>
      </c>
      <c r="F1417" s="16">
        <v>8</v>
      </c>
      <c r="G1417" s="16" t="s">
        <v>1532</v>
      </c>
      <c r="H1417" s="17">
        <v>22.685168955833927</v>
      </c>
      <c r="I1417" s="17">
        <v>11848.287245428814</v>
      </c>
      <c r="J1417" s="17">
        <v>34.43157670978978</v>
      </c>
      <c r="K1417" s="17">
        <v>34.900975957217497</v>
      </c>
      <c r="L1417" s="17">
        <v>2750.5929061298466</v>
      </c>
      <c r="M1417" s="17">
        <v>2.080097856772591</v>
      </c>
      <c r="N1417" s="17">
        <v>58.706172360682757</v>
      </c>
      <c r="O1417" s="17">
        <v>2862.5590142720225</v>
      </c>
      <c r="P1417" s="17">
        <v>9.0199778479714485</v>
      </c>
      <c r="Q1417" s="17">
        <v>0.8595136249892783</v>
      </c>
      <c r="R1417" s="17">
        <v>293.70807803182583</v>
      </c>
      <c r="S1417" s="17">
        <v>0.93594931138517301</v>
      </c>
      <c r="T1417" s="19">
        <f t="shared" si="88"/>
        <v>117.15183089872346</v>
      </c>
      <c r="U1417" s="19">
        <f t="shared" si="89"/>
        <v>17755.147243862506</v>
      </c>
      <c r="V1417" s="19">
        <f t="shared" si="90"/>
        <v>46.467601725918989</v>
      </c>
      <c r="W1417" s="19">
        <f t="shared" si="91"/>
        <v>17918.76667648715</v>
      </c>
    </row>
    <row r="1418" spans="1:23">
      <c r="A1418" s="18">
        <v>1417</v>
      </c>
      <c r="B1418" s="15">
        <v>96</v>
      </c>
      <c r="C1418" s="14" t="s">
        <v>64</v>
      </c>
      <c r="D1418" s="16">
        <v>2018</v>
      </c>
      <c r="E1418" s="14" t="s">
        <v>155</v>
      </c>
      <c r="F1418" s="16">
        <v>8</v>
      </c>
      <c r="G1418" s="16" t="s">
        <v>1532</v>
      </c>
      <c r="H1418" s="17">
        <v>11.850840862244995</v>
      </c>
      <c r="I1418" s="17">
        <v>428.92433684575514</v>
      </c>
      <c r="J1418" s="17">
        <v>39.788171100537454</v>
      </c>
      <c r="K1418" s="17">
        <v>6.602184508100402</v>
      </c>
      <c r="L1418" s="17">
        <v>1105.1513455722293</v>
      </c>
      <c r="M1418" s="17">
        <v>2.4790266032247499</v>
      </c>
      <c r="N1418" s="17">
        <v>34.574203925950179</v>
      </c>
      <c r="O1418" s="17">
        <v>1542.9391651095143</v>
      </c>
      <c r="P1418" s="17">
        <v>2.4878108686020304</v>
      </c>
      <c r="Q1418" s="17">
        <v>0</v>
      </c>
      <c r="R1418" s="17">
        <v>0</v>
      </c>
      <c r="S1418" s="17">
        <v>0</v>
      </c>
      <c r="T1418" s="19">
        <f t="shared" si="88"/>
        <v>53.027229296295573</v>
      </c>
      <c r="U1418" s="19">
        <f t="shared" si="89"/>
        <v>3077.0148475274987</v>
      </c>
      <c r="V1418" s="19">
        <f t="shared" si="90"/>
        <v>44.75500857236424</v>
      </c>
      <c r="W1418" s="19">
        <f t="shared" si="91"/>
        <v>3174.7970853961583</v>
      </c>
    </row>
    <row r="1419" spans="1:23">
      <c r="A1419" s="18">
        <v>1418</v>
      </c>
      <c r="B1419" s="15">
        <v>96</v>
      </c>
      <c r="C1419" s="14" t="s">
        <v>64</v>
      </c>
      <c r="D1419" s="16">
        <v>2021</v>
      </c>
      <c r="E1419" s="14" t="s">
        <v>155</v>
      </c>
      <c r="F1419" s="16">
        <v>8</v>
      </c>
      <c r="G1419" s="16" t="s">
        <v>1532</v>
      </c>
      <c r="H1419" s="17">
        <v>8.8872581168355449</v>
      </c>
      <c r="I1419" s="17">
        <v>465.06224161992088</v>
      </c>
      <c r="J1419" s="17">
        <v>3.0700570646709355</v>
      </c>
      <c r="K1419" s="17">
        <v>18.445662246268363</v>
      </c>
      <c r="L1419" s="17">
        <v>2157.80843772958</v>
      </c>
      <c r="M1419" s="17">
        <v>0.7967873206686884</v>
      </c>
      <c r="N1419" s="17">
        <v>45.426711763285191</v>
      </c>
      <c r="O1419" s="17">
        <v>3795.2190658855934</v>
      </c>
      <c r="P1419" s="17">
        <v>3.9729137340222458</v>
      </c>
      <c r="Q1419" s="17">
        <v>3.240699327693898</v>
      </c>
      <c r="R1419" s="17">
        <v>6957.9904060211456</v>
      </c>
      <c r="S1419" s="17">
        <v>0.31356364676291631</v>
      </c>
      <c r="T1419" s="19">
        <f t="shared" si="88"/>
        <v>76.00033145408301</v>
      </c>
      <c r="U1419" s="19">
        <f t="shared" si="89"/>
        <v>13376.080151256239</v>
      </c>
      <c r="V1419" s="19">
        <f t="shared" si="90"/>
        <v>8.153321766124785</v>
      </c>
      <c r="W1419" s="19">
        <f t="shared" si="91"/>
        <v>13460.233804476447</v>
      </c>
    </row>
    <row r="1420" spans="1:23">
      <c r="A1420" s="18">
        <v>1419</v>
      </c>
      <c r="B1420" s="15">
        <v>96</v>
      </c>
      <c r="C1420" s="14" t="s">
        <v>64</v>
      </c>
      <c r="D1420" s="16">
        <v>2022</v>
      </c>
      <c r="E1420" s="14" t="s">
        <v>155</v>
      </c>
      <c r="F1420" s="16">
        <v>8</v>
      </c>
      <c r="G1420" s="16" t="s">
        <v>1532</v>
      </c>
      <c r="H1420" s="17">
        <v>10.798727430933219</v>
      </c>
      <c r="I1420" s="17">
        <v>704.35137434351611</v>
      </c>
      <c r="J1420" s="17">
        <v>17.264566953603282</v>
      </c>
      <c r="K1420" s="17">
        <v>13.060823829205381</v>
      </c>
      <c r="L1420" s="17">
        <v>1244.82952002859</v>
      </c>
      <c r="M1420" s="17">
        <v>1.1596110817613972</v>
      </c>
      <c r="N1420" s="17">
        <v>55.771586282979577</v>
      </c>
      <c r="O1420" s="17">
        <v>2733.3020953106061</v>
      </c>
      <c r="P1420" s="17">
        <v>2.4996076633829514</v>
      </c>
      <c r="Q1420" s="17">
        <v>0.68539264737872518</v>
      </c>
      <c r="R1420" s="17">
        <v>859.95895226700634</v>
      </c>
      <c r="S1420" s="17">
        <v>0</v>
      </c>
      <c r="T1420" s="19">
        <f t="shared" si="88"/>
        <v>80.316530190496891</v>
      </c>
      <c r="U1420" s="19">
        <f t="shared" si="89"/>
        <v>5542.441941949719</v>
      </c>
      <c r="V1420" s="19">
        <f t="shared" si="90"/>
        <v>20.923785698747629</v>
      </c>
      <c r="W1420" s="19">
        <f t="shared" si="91"/>
        <v>5643.6822578389629</v>
      </c>
    </row>
    <row r="1421" spans="1:23">
      <c r="A1421" s="18">
        <v>1420</v>
      </c>
      <c r="B1421" s="15">
        <v>97</v>
      </c>
      <c r="C1421" s="14" t="s">
        <v>65</v>
      </c>
      <c r="D1421" s="16">
        <v>2007</v>
      </c>
      <c r="E1421" s="14" t="s">
        <v>155</v>
      </c>
      <c r="F1421" s="16">
        <v>8</v>
      </c>
      <c r="G1421" s="16" t="s">
        <v>1532</v>
      </c>
      <c r="H1421" s="17">
        <v>5.2659128834611444</v>
      </c>
      <c r="I1421" s="17">
        <v>78.394542647429859</v>
      </c>
      <c r="J1421" s="17">
        <v>2.3584518273501858</v>
      </c>
      <c r="K1421" s="17">
        <v>6.3462775479782136</v>
      </c>
      <c r="L1421" s="17">
        <v>134.74450287603091</v>
      </c>
      <c r="M1421" s="17">
        <v>0.27080753392790591</v>
      </c>
      <c r="N1421" s="17">
        <v>0</v>
      </c>
      <c r="O1421" s="17">
        <v>0</v>
      </c>
      <c r="P1421" s="17">
        <v>0</v>
      </c>
      <c r="Q1421" s="17">
        <v>0</v>
      </c>
      <c r="R1421" s="17">
        <v>0</v>
      </c>
      <c r="S1421" s="17">
        <v>0</v>
      </c>
      <c r="T1421" s="19">
        <f t="shared" si="88"/>
        <v>11.612190431439359</v>
      </c>
      <c r="U1421" s="19">
        <f t="shared" si="89"/>
        <v>213.13904552346077</v>
      </c>
      <c r="V1421" s="19">
        <f t="shared" si="90"/>
        <v>2.6292593612780917</v>
      </c>
      <c r="W1421" s="19">
        <f t="shared" si="91"/>
        <v>227.38049531617821</v>
      </c>
    </row>
    <row r="1422" spans="1:23">
      <c r="A1422" s="18">
        <v>1421</v>
      </c>
      <c r="B1422" s="15">
        <v>97</v>
      </c>
      <c r="C1422" s="14" t="s">
        <v>65</v>
      </c>
      <c r="D1422" s="16">
        <v>2008</v>
      </c>
      <c r="E1422" s="14" t="s">
        <v>155</v>
      </c>
      <c r="F1422" s="16">
        <v>8</v>
      </c>
      <c r="G1422" s="16" t="s">
        <v>1532</v>
      </c>
      <c r="H1422" s="17">
        <v>3.4225786346906881</v>
      </c>
      <c r="I1422" s="17">
        <v>921.72356109775978</v>
      </c>
      <c r="J1422" s="17">
        <v>0</v>
      </c>
      <c r="K1422" s="17">
        <v>4.1391930669016563</v>
      </c>
      <c r="L1422" s="17">
        <v>718.00932144698345</v>
      </c>
      <c r="M1422" s="17">
        <v>0</v>
      </c>
      <c r="N1422" s="17">
        <v>0</v>
      </c>
      <c r="O1422" s="17">
        <v>0</v>
      </c>
      <c r="P1422" s="17">
        <v>0</v>
      </c>
      <c r="Q1422" s="17">
        <v>2.0003949380703494</v>
      </c>
      <c r="R1422" s="17">
        <v>527.4041254222476</v>
      </c>
      <c r="S1422" s="17">
        <v>0</v>
      </c>
      <c r="T1422" s="19">
        <f t="shared" si="88"/>
        <v>9.5621666396626939</v>
      </c>
      <c r="U1422" s="19">
        <f t="shared" si="89"/>
        <v>2167.137007966991</v>
      </c>
      <c r="V1422" s="19">
        <f t="shared" si="90"/>
        <v>0</v>
      </c>
      <c r="W1422" s="19">
        <f t="shared" si="91"/>
        <v>2176.6991746066537</v>
      </c>
    </row>
    <row r="1423" spans="1:23">
      <c r="A1423" s="18">
        <v>1422</v>
      </c>
      <c r="B1423" s="15">
        <v>97</v>
      </c>
      <c r="C1423" s="14" t="s">
        <v>65</v>
      </c>
      <c r="D1423" s="16">
        <v>2009</v>
      </c>
      <c r="E1423" s="14" t="s">
        <v>155</v>
      </c>
      <c r="F1423" s="16">
        <v>8</v>
      </c>
      <c r="G1423" s="16" t="s">
        <v>1532</v>
      </c>
      <c r="H1423" s="17">
        <v>9.16</v>
      </c>
      <c r="I1423" s="17">
        <v>654.65</v>
      </c>
      <c r="J1423" s="17">
        <v>0.6</v>
      </c>
      <c r="K1423" s="17">
        <v>1.76</v>
      </c>
      <c r="L1423" s="17">
        <v>195.52</v>
      </c>
      <c r="M1423" s="17">
        <v>0.3</v>
      </c>
      <c r="N1423" s="17">
        <v>0</v>
      </c>
      <c r="O1423" s="17">
        <v>0</v>
      </c>
      <c r="P1423" s="17">
        <v>0</v>
      </c>
      <c r="Q1423" s="17">
        <v>0</v>
      </c>
      <c r="R1423" s="17">
        <v>0</v>
      </c>
      <c r="S1423" s="17">
        <v>0</v>
      </c>
      <c r="T1423" s="19">
        <f t="shared" si="88"/>
        <v>10.92</v>
      </c>
      <c r="U1423" s="19">
        <f t="shared" si="89"/>
        <v>850.17</v>
      </c>
      <c r="V1423" s="19">
        <f t="shared" si="90"/>
        <v>0.89999999999999991</v>
      </c>
      <c r="W1423" s="19">
        <f t="shared" si="91"/>
        <v>861.9899999999999</v>
      </c>
    </row>
    <row r="1424" spans="1:23">
      <c r="A1424" s="18">
        <v>1423</v>
      </c>
      <c r="B1424" s="15">
        <v>97</v>
      </c>
      <c r="C1424" s="14" t="s">
        <v>65</v>
      </c>
      <c r="D1424" s="16">
        <v>2010</v>
      </c>
      <c r="E1424" s="14" t="s">
        <v>155</v>
      </c>
      <c r="F1424" s="16">
        <v>8</v>
      </c>
      <c r="G1424" s="16" t="s">
        <v>1532</v>
      </c>
      <c r="H1424" s="17">
        <v>27.39</v>
      </c>
      <c r="I1424" s="17">
        <v>8975.0499999999993</v>
      </c>
      <c r="J1424" s="17">
        <v>8.59</v>
      </c>
      <c r="K1424" s="17">
        <v>7.38</v>
      </c>
      <c r="L1424" s="17">
        <v>2371.7199999999998</v>
      </c>
      <c r="M1424" s="17">
        <v>0.68</v>
      </c>
      <c r="N1424" s="17">
        <v>0.49</v>
      </c>
      <c r="O1424" s="17">
        <v>112.68</v>
      </c>
      <c r="P1424" s="17">
        <v>0</v>
      </c>
      <c r="Q1424" s="17">
        <v>0</v>
      </c>
      <c r="R1424" s="17">
        <v>0</v>
      </c>
      <c r="S1424" s="17">
        <v>0</v>
      </c>
      <c r="T1424" s="19">
        <f t="shared" si="88"/>
        <v>35.260000000000005</v>
      </c>
      <c r="U1424" s="19">
        <f t="shared" si="89"/>
        <v>11459.449999999999</v>
      </c>
      <c r="V1424" s="19">
        <f t="shared" si="90"/>
        <v>9.27</v>
      </c>
      <c r="W1424" s="19">
        <f t="shared" si="91"/>
        <v>11503.98</v>
      </c>
    </row>
    <row r="1425" spans="1:23">
      <c r="A1425" s="18">
        <v>1424</v>
      </c>
      <c r="B1425" s="15">
        <v>97</v>
      </c>
      <c r="C1425" s="14" t="s">
        <v>65</v>
      </c>
      <c r="D1425" s="16">
        <v>2011</v>
      </c>
      <c r="E1425" s="14" t="s">
        <v>155</v>
      </c>
      <c r="F1425" s="16">
        <v>8</v>
      </c>
      <c r="G1425" s="16" t="s">
        <v>1532</v>
      </c>
      <c r="H1425" s="17">
        <v>51.19</v>
      </c>
      <c r="I1425" s="17">
        <v>16058.33</v>
      </c>
      <c r="J1425" s="17">
        <v>31.12</v>
      </c>
      <c r="K1425" s="17">
        <v>13.61</v>
      </c>
      <c r="L1425" s="17">
        <v>9371.9</v>
      </c>
      <c r="M1425" s="17">
        <v>0.6</v>
      </c>
      <c r="N1425" s="17">
        <v>0</v>
      </c>
      <c r="O1425" s="17">
        <v>0</v>
      </c>
      <c r="P1425" s="17">
        <v>0</v>
      </c>
      <c r="Q1425" s="17">
        <v>0.99</v>
      </c>
      <c r="R1425" s="17">
        <v>0.02</v>
      </c>
      <c r="S1425" s="17">
        <v>0</v>
      </c>
      <c r="T1425" s="19">
        <f t="shared" si="88"/>
        <v>65.789999999999992</v>
      </c>
      <c r="U1425" s="19">
        <f t="shared" si="89"/>
        <v>25430.25</v>
      </c>
      <c r="V1425" s="19">
        <f t="shared" si="90"/>
        <v>31.720000000000002</v>
      </c>
      <c r="W1425" s="19">
        <f t="shared" si="91"/>
        <v>25527.760000000002</v>
      </c>
    </row>
    <row r="1426" spans="1:23">
      <c r="A1426" s="18">
        <v>1425</v>
      </c>
      <c r="B1426" s="15">
        <v>97</v>
      </c>
      <c r="C1426" s="14" t="s">
        <v>65</v>
      </c>
      <c r="D1426" s="16">
        <v>2012</v>
      </c>
      <c r="E1426" s="14" t="s">
        <v>155</v>
      </c>
      <c r="F1426" s="16">
        <v>8</v>
      </c>
      <c r="G1426" s="16" t="s">
        <v>1532</v>
      </c>
      <c r="H1426" s="17">
        <v>27.6</v>
      </c>
      <c r="I1426" s="17">
        <v>6548.09</v>
      </c>
      <c r="J1426" s="17">
        <v>29.37</v>
      </c>
      <c r="K1426" s="17">
        <v>19.89</v>
      </c>
      <c r="L1426" s="17">
        <v>14070.79</v>
      </c>
      <c r="M1426" s="17">
        <v>0</v>
      </c>
      <c r="N1426" s="17">
        <v>2.2599999999999998</v>
      </c>
      <c r="O1426" s="17">
        <v>280.3</v>
      </c>
      <c r="P1426" s="17">
        <v>0.11</v>
      </c>
      <c r="Q1426" s="17">
        <v>1.06</v>
      </c>
      <c r="R1426" s="17">
        <v>0.02</v>
      </c>
      <c r="S1426" s="17">
        <v>0</v>
      </c>
      <c r="T1426" s="19">
        <f t="shared" si="88"/>
        <v>50.81</v>
      </c>
      <c r="U1426" s="19">
        <f t="shared" si="89"/>
        <v>20899.2</v>
      </c>
      <c r="V1426" s="19">
        <f t="shared" si="90"/>
        <v>29.48</v>
      </c>
      <c r="W1426" s="19">
        <f t="shared" si="91"/>
        <v>20979.49</v>
      </c>
    </row>
    <row r="1427" spans="1:23">
      <c r="A1427" s="18">
        <v>1426</v>
      </c>
      <c r="B1427" s="15">
        <v>97</v>
      </c>
      <c r="C1427" s="14" t="s">
        <v>65</v>
      </c>
      <c r="D1427" s="16">
        <v>2013</v>
      </c>
      <c r="E1427" s="14" t="s">
        <v>155</v>
      </c>
      <c r="F1427" s="16">
        <v>8</v>
      </c>
      <c r="G1427" s="16" t="s">
        <v>1532</v>
      </c>
      <c r="H1427" s="17">
        <v>37.76</v>
      </c>
      <c r="I1427" s="17">
        <v>15145.39</v>
      </c>
      <c r="J1427" s="17">
        <v>27.87</v>
      </c>
      <c r="K1427" s="17">
        <v>6.51</v>
      </c>
      <c r="L1427" s="17">
        <v>4103.29</v>
      </c>
      <c r="M1427" s="17">
        <v>0</v>
      </c>
      <c r="N1427" s="17">
        <v>0</v>
      </c>
      <c r="O1427" s="17">
        <v>0</v>
      </c>
      <c r="P1427" s="17">
        <v>0</v>
      </c>
      <c r="Q1427" s="17">
        <v>2.19</v>
      </c>
      <c r="R1427" s="17">
        <v>2.16</v>
      </c>
      <c r="S1427" s="17">
        <v>0</v>
      </c>
      <c r="T1427" s="19">
        <f t="shared" si="88"/>
        <v>46.459999999999994</v>
      </c>
      <c r="U1427" s="19">
        <f t="shared" si="89"/>
        <v>19250.84</v>
      </c>
      <c r="V1427" s="19">
        <f t="shared" si="90"/>
        <v>27.87</v>
      </c>
      <c r="W1427" s="19">
        <f t="shared" si="91"/>
        <v>19325.169999999998</v>
      </c>
    </row>
    <row r="1428" spans="1:23">
      <c r="A1428" s="18">
        <v>1427</v>
      </c>
      <c r="B1428" s="15">
        <v>97</v>
      </c>
      <c r="C1428" s="14" t="s">
        <v>65</v>
      </c>
      <c r="D1428" s="16">
        <v>2014</v>
      </c>
      <c r="E1428" s="14" t="s">
        <v>155</v>
      </c>
      <c r="F1428" s="16">
        <v>8</v>
      </c>
      <c r="G1428" s="16" t="s">
        <v>1532</v>
      </c>
      <c r="H1428" s="17">
        <v>59.04</v>
      </c>
      <c r="I1428" s="17">
        <v>11765.13</v>
      </c>
      <c r="J1428" s="17">
        <v>9.1300000000000008</v>
      </c>
      <c r="K1428" s="17">
        <v>0</v>
      </c>
      <c r="L1428" s="17">
        <v>0</v>
      </c>
      <c r="M1428" s="17">
        <v>0</v>
      </c>
      <c r="N1428" s="17">
        <v>0</v>
      </c>
      <c r="O1428" s="17">
        <v>0</v>
      </c>
      <c r="P1428" s="17">
        <v>0</v>
      </c>
      <c r="Q1428" s="17">
        <v>0</v>
      </c>
      <c r="R1428" s="17">
        <v>0</v>
      </c>
      <c r="S1428" s="17">
        <v>0</v>
      </c>
      <c r="T1428" s="19">
        <f t="shared" si="88"/>
        <v>59.04</v>
      </c>
      <c r="U1428" s="19">
        <f t="shared" si="89"/>
        <v>11765.13</v>
      </c>
      <c r="V1428" s="19">
        <f t="shared" si="90"/>
        <v>9.1300000000000008</v>
      </c>
      <c r="W1428" s="19">
        <f t="shared" si="91"/>
        <v>11833.3</v>
      </c>
    </row>
    <row r="1429" spans="1:23">
      <c r="A1429" s="18">
        <v>1428</v>
      </c>
      <c r="B1429" s="15">
        <v>97</v>
      </c>
      <c r="C1429" s="14" t="s">
        <v>65</v>
      </c>
      <c r="D1429" s="16">
        <v>2015</v>
      </c>
      <c r="E1429" s="14" t="s">
        <v>155</v>
      </c>
      <c r="F1429" s="16">
        <v>8</v>
      </c>
      <c r="G1429" s="16" t="s">
        <v>1532</v>
      </c>
      <c r="H1429" s="17">
        <v>33.910744377941768</v>
      </c>
      <c r="I1429" s="17">
        <v>4246.9434888721016</v>
      </c>
      <c r="J1429" s="17">
        <v>13.156458829682141</v>
      </c>
      <c r="K1429" s="17">
        <v>12.23435411703178</v>
      </c>
      <c r="L1429" s="17">
        <v>5267.5310738567032</v>
      </c>
      <c r="M1429" s="17">
        <v>0</v>
      </c>
      <c r="N1429" s="17">
        <v>1.186200507839333</v>
      </c>
      <c r="O1429" s="17">
        <v>35.096758978802001</v>
      </c>
      <c r="P1429" s="17">
        <v>0.62162720518533809</v>
      </c>
      <c r="Q1429" s="17">
        <v>0.79468592015805684</v>
      </c>
      <c r="R1429" s="17">
        <v>510.18836074147248</v>
      </c>
      <c r="S1429" s="17">
        <v>0</v>
      </c>
      <c r="T1429" s="19">
        <f t="shared" si="88"/>
        <v>48.125984922970936</v>
      </c>
      <c r="U1429" s="19">
        <f t="shared" si="89"/>
        <v>10059.759682449079</v>
      </c>
      <c r="V1429" s="19">
        <f t="shared" si="90"/>
        <v>13.778086034867478</v>
      </c>
      <c r="W1429" s="19">
        <f t="shared" si="91"/>
        <v>10121.663753406918</v>
      </c>
    </row>
    <row r="1430" spans="1:23">
      <c r="A1430" s="18">
        <v>1429</v>
      </c>
      <c r="B1430" s="15">
        <v>97</v>
      </c>
      <c r="C1430" s="14" t="s">
        <v>65</v>
      </c>
      <c r="D1430" s="16">
        <v>2016</v>
      </c>
      <c r="E1430" s="14" t="s">
        <v>155</v>
      </c>
      <c r="F1430" s="16">
        <v>8</v>
      </c>
      <c r="G1430" s="16" t="s">
        <v>1532</v>
      </c>
      <c r="H1430" s="17">
        <v>25.359203248211447</v>
      </c>
      <c r="I1430" s="17">
        <v>5098.5393544253502</v>
      </c>
      <c r="J1430" s="17">
        <v>10.90460749900153</v>
      </c>
      <c r="K1430" s="17">
        <v>1.2687372293464481</v>
      </c>
      <c r="L1430" s="17">
        <v>808.54502593911388</v>
      </c>
      <c r="M1430" s="17">
        <v>0</v>
      </c>
      <c r="N1430" s="17">
        <v>1.8262672081999711</v>
      </c>
      <c r="O1430" s="17">
        <v>196.62591448450709</v>
      </c>
      <c r="P1430" s="17">
        <v>2.671467052997035</v>
      </c>
      <c r="Q1430" s="17">
        <v>0.45138168065225565</v>
      </c>
      <c r="R1430" s="17">
        <v>134.29006494526072</v>
      </c>
      <c r="S1430" s="17">
        <v>0</v>
      </c>
      <c r="T1430" s="19">
        <f t="shared" si="88"/>
        <v>28.905589366410123</v>
      </c>
      <c r="U1430" s="19">
        <f t="shared" si="89"/>
        <v>6238.0003597942314</v>
      </c>
      <c r="V1430" s="19">
        <f t="shared" si="90"/>
        <v>13.576074551998566</v>
      </c>
      <c r="W1430" s="19">
        <f t="shared" si="91"/>
        <v>6280.4820237126396</v>
      </c>
    </row>
    <row r="1431" spans="1:23">
      <c r="A1431" s="18">
        <v>1430</v>
      </c>
      <c r="B1431" s="15">
        <v>97</v>
      </c>
      <c r="C1431" s="14" t="s">
        <v>65</v>
      </c>
      <c r="D1431" s="16">
        <v>2017</v>
      </c>
      <c r="E1431" s="14" t="s">
        <v>155</v>
      </c>
      <c r="F1431" s="16">
        <v>8</v>
      </c>
      <c r="G1431" s="16" t="s">
        <v>1532</v>
      </c>
      <c r="H1431" s="17">
        <v>20.778435587238079</v>
      </c>
      <c r="I1431" s="17">
        <v>1238.5917673783661</v>
      </c>
      <c r="J1431" s="17">
        <v>125.34628852826854</v>
      </c>
      <c r="K1431" s="17">
        <v>0</v>
      </c>
      <c r="L1431" s="17">
        <v>0</v>
      </c>
      <c r="M1431" s="17">
        <v>0</v>
      </c>
      <c r="N1431" s="17">
        <v>16.226964351585561</v>
      </c>
      <c r="O1431" s="17">
        <v>14318.903370491511</v>
      </c>
      <c r="P1431" s="17">
        <v>9.9122564825721469</v>
      </c>
      <c r="Q1431" s="17">
        <v>0.34455404258276534</v>
      </c>
      <c r="R1431" s="17">
        <v>0</v>
      </c>
      <c r="S1431" s="17">
        <v>0.17227702129138267</v>
      </c>
      <c r="T1431" s="19">
        <f t="shared" si="88"/>
        <v>37.349953981406408</v>
      </c>
      <c r="U1431" s="19">
        <f t="shared" si="89"/>
        <v>15557.495137869877</v>
      </c>
      <c r="V1431" s="19">
        <f t="shared" si="90"/>
        <v>135.43082203213208</v>
      </c>
      <c r="W1431" s="19">
        <f t="shared" si="91"/>
        <v>15730.275913883415</v>
      </c>
    </row>
    <row r="1432" spans="1:23">
      <c r="A1432" s="18">
        <v>1431</v>
      </c>
      <c r="B1432" s="15">
        <v>97</v>
      </c>
      <c r="C1432" s="14" t="s">
        <v>65</v>
      </c>
      <c r="D1432" s="16">
        <v>2018</v>
      </c>
      <c r="E1432" s="14" t="s">
        <v>155</v>
      </c>
      <c r="F1432" s="16">
        <v>8</v>
      </c>
      <c r="G1432" s="16" t="s">
        <v>1532</v>
      </c>
      <c r="H1432" s="17">
        <v>8.7015170308176693</v>
      </c>
      <c r="I1432" s="17">
        <v>704.44139627898096</v>
      </c>
      <c r="J1432" s="17">
        <v>118.78486403969086</v>
      </c>
      <c r="K1432" s="17">
        <v>0</v>
      </c>
      <c r="L1432" s="17">
        <v>0</v>
      </c>
      <c r="M1432" s="17">
        <v>0</v>
      </c>
      <c r="N1432" s="17">
        <v>3.9555200246575866</v>
      </c>
      <c r="O1432" s="17">
        <v>0</v>
      </c>
      <c r="P1432" s="17">
        <v>0</v>
      </c>
      <c r="Q1432" s="17">
        <v>0</v>
      </c>
      <c r="R1432" s="17">
        <v>0</v>
      </c>
      <c r="S1432" s="17">
        <v>0</v>
      </c>
      <c r="T1432" s="19">
        <f t="shared" si="88"/>
        <v>12.657037055475255</v>
      </c>
      <c r="U1432" s="19">
        <f t="shared" si="89"/>
        <v>704.44139627898096</v>
      </c>
      <c r="V1432" s="19">
        <f t="shared" si="90"/>
        <v>118.78486403969086</v>
      </c>
      <c r="W1432" s="19">
        <f t="shared" si="91"/>
        <v>835.88329737414711</v>
      </c>
    </row>
    <row r="1433" spans="1:23">
      <c r="A1433" s="18">
        <v>1432</v>
      </c>
      <c r="B1433" s="15">
        <v>97</v>
      </c>
      <c r="C1433" s="14" t="s">
        <v>65</v>
      </c>
      <c r="D1433" s="16">
        <v>2019</v>
      </c>
      <c r="E1433" s="14" t="s">
        <v>155</v>
      </c>
      <c r="F1433" s="16">
        <v>8</v>
      </c>
      <c r="G1433" s="16" t="s">
        <v>1532</v>
      </c>
      <c r="H1433" s="17">
        <v>9.1450854335241996</v>
      </c>
      <c r="I1433" s="17">
        <v>1105.0396963933226</v>
      </c>
      <c r="J1433" s="17">
        <v>126.1306162224795</v>
      </c>
      <c r="K1433" s="17">
        <v>0</v>
      </c>
      <c r="L1433" s="17">
        <v>0</v>
      </c>
      <c r="M1433" s="17">
        <v>0</v>
      </c>
      <c r="N1433" s="17">
        <v>0</v>
      </c>
      <c r="O1433" s="17">
        <v>0</v>
      </c>
      <c r="P1433" s="17">
        <v>0</v>
      </c>
      <c r="Q1433" s="17">
        <v>0</v>
      </c>
      <c r="R1433" s="17">
        <v>0</v>
      </c>
      <c r="S1433" s="17">
        <v>0</v>
      </c>
      <c r="T1433" s="19">
        <f t="shared" si="88"/>
        <v>9.1450854335241996</v>
      </c>
      <c r="U1433" s="19">
        <f t="shared" si="89"/>
        <v>1105.0396963933226</v>
      </c>
      <c r="V1433" s="19">
        <f t="shared" si="90"/>
        <v>126.1306162224795</v>
      </c>
      <c r="W1433" s="19">
        <f t="shared" si="91"/>
        <v>1240.3153980493264</v>
      </c>
    </row>
    <row r="1434" spans="1:23">
      <c r="A1434" s="18">
        <v>1433</v>
      </c>
      <c r="B1434" s="15">
        <v>97</v>
      </c>
      <c r="C1434" s="14" t="s">
        <v>65</v>
      </c>
      <c r="D1434" s="16">
        <v>2021</v>
      </c>
      <c r="E1434" s="14" t="s">
        <v>155</v>
      </c>
      <c r="F1434" s="16">
        <v>8</v>
      </c>
      <c r="G1434" s="16" t="s">
        <v>1532</v>
      </c>
      <c r="H1434" s="17">
        <v>13.894497276803389</v>
      </c>
      <c r="I1434" s="17">
        <v>1914.611106770584</v>
      </c>
      <c r="J1434" s="17">
        <v>87.214983423641499</v>
      </c>
      <c r="K1434" s="17">
        <v>2.9316349469050782</v>
      </c>
      <c r="L1434" s="17">
        <v>2333.5814177364423</v>
      </c>
      <c r="M1434" s="17">
        <v>1.9544232979367187</v>
      </c>
      <c r="N1434" s="17">
        <v>26.056167913521492</v>
      </c>
      <c r="O1434" s="17">
        <v>8281.25803684112</v>
      </c>
      <c r="P1434" s="17">
        <v>22.988795433098471</v>
      </c>
      <c r="Q1434" s="17">
        <v>0</v>
      </c>
      <c r="R1434" s="17">
        <v>0</v>
      </c>
      <c r="S1434" s="17">
        <v>0</v>
      </c>
      <c r="T1434" s="19">
        <f t="shared" si="88"/>
        <v>42.882300137229961</v>
      </c>
      <c r="U1434" s="19">
        <f t="shared" si="89"/>
        <v>12529.450561348145</v>
      </c>
      <c r="V1434" s="19">
        <f t="shared" si="90"/>
        <v>112.15820215467669</v>
      </c>
      <c r="W1434" s="19">
        <f t="shared" si="91"/>
        <v>12684.491063640051</v>
      </c>
    </row>
    <row r="1435" spans="1:23">
      <c r="A1435" s="18">
        <v>1434</v>
      </c>
      <c r="B1435" s="15">
        <v>97</v>
      </c>
      <c r="C1435" s="14" t="s">
        <v>65</v>
      </c>
      <c r="D1435" s="16">
        <v>2022</v>
      </c>
      <c r="E1435" s="14" t="s">
        <v>155</v>
      </c>
      <c r="F1435" s="16">
        <v>8</v>
      </c>
      <c r="G1435" s="16" t="s">
        <v>1532</v>
      </c>
      <c r="H1435" s="17">
        <v>19.325478853424087</v>
      </c>
      <c r="I1435" s="17">
        <v>1633.0813237863938</v>
      </c>
      <c r="J1435" s="17">
        <v>116.72623810234927</v>
      </c>
      <c r="K1435" s="17">
        <v>0</v>
      </c>
      <c r="L1435" s="17">
        <v>0</v>
      </c>
      <c r="M1435" s="17">
        <v>0</v>
      </c>
      <c r="N1435" s="17">
        <v>29.028523718047651</v>
      </c>
      <c r="O1435" s="17">
        <v>2278.0063590292543</v>
      </c>
      <c r="P1435" s="17">
        <v>28.964178310009103</v>
      </c>
      <c r="Q1435" s="17">
        <v>0</v>
      </c>
      <c r="R1435" s="17">
        <v>0</v>
      </c>
      <c r="S1435" s="17">
        <v>0</v>
      </c>
      <c r="T1435" s="19">
        <f t="shared" si="88"/>
        <v>48.354002571471739</v>
      </c>
      <c r="U1435" s="19">
        <f t="shared" si="89"/>
        <v>3911.0876828156479</v>
      </c>
      <c r="V1435" s="19">
        <f t="shared" si="90"/>
        <v>145.69041641235839</v>
      </c>
      <c r="W1435" s="19">
        <f t="shared" si="91"/>
        <v>4105.1321017994778</v>
      </c>
    </row>
    <row r="1436" spans="1:23">
      <c r="A1436" s="18">
        <v>1435</v>
      </c>
      <c r="B1436" s="15">
        <v>98</v>
      </c>
      <c r="C1436" s="14" t="s">
        <v>81</v>
      </c>
      <c r="D1436" s="16">
        <v>2007</v>
      </c>
      <c r="E1436" s="14" t="s">
        <v>155</v>
      </c>
      <c r="F1436" s="16">
        <v>8</v>
      </c>
      <c r="G1436" s="16" t="s">
        <v>1532</v>
      </c>
      <c r="H1436" s="17">
        <v>14.862099999999996</v>
      </c>
      <c r="I1436" s="17">
        <v>673.1345</v>
      </c>
      <c r="J1436" s="17">
        <v>15.1835</v>
      </c>
      <c r="K1436" s="17">
        <v>8.4942999999999991</v>
      </c>
      <c r="L1436" s="17">
        <v>769.9477999999998</v>
      </c>
      <c r="M1436" s="17">
        <v>3.1547999999999998</v>
      </c>
      <c r="N1436" s="17">
        <v>18.918299999999999</v>
      </c>
      <c r="O1436" s="17">
        <v>880.04</v>
      </c>
      <c r="P1436" s="17">
        <v>10.0214</v>
      </c>
      <c r="Q1436" s="17">
        <v>0</v>
      </c>
      <c r="R1436" s="17">
        <v>0</v>
      </c>
      <c r="S1436" s="17">
        <v>0</v>
      </c>
      <c r="T1436" s="19">
        <f t="shared" si="88"/>
        <v>42.274699999999996</v>
      </c>
      <c r="U1436" s="19">
        <f t="shared" si="89"/>
        <v>2323.1223</v>
      </c>
      <c r="V1436" s="19">
        <f t="shared" si="90"/>
        <v>28.3597</v>
      </c>
      <c r="W1436" s="19">
        <f t="shared" si="91"/>
        <v>2393.7566999999999</v>
      </c>
    </row>
    <row r="1437" spans="1:23">
      <c r="A1437" s="18">
        <v>1436</v>
      </c>
      <c r="B1437" s="15">
        <v>98</v>
      </c>
      <c r="C1437" s="14" t="s">
        <v>81</v>
      </c>
      <c r="D1437" s="16">
        <v>2008</v>
      </c>
      <c r="E1437" s="14" t="s">
        <v>155</v>
      </c>
      <c r="F1437" s="16">
        <v>8</v>
      </c>
      <c r="G1437" s="16" t="s">
        <v>1532</v>
      </c>
      <c r="H1437" s="17">
        <v>16.685360217004153</v>
      </c>
      <c r="I1437" s="17">
        <v>693.5734009959765</v>
      </c>
      <c r="J1437" s="17">
        <v>12.081453977310202</v>
      </c>
      <c r="K1437" s="17">
        <v>25.079418738869467</v>
      </c>
      <c r="L1437" s="17">
        <v>1345.5024741936547</v>
      </c>
      <c r="M1437" s="17">
        <v>0.45242497196754833</v>
      </c>
      <c r="N1437" s="17">
        <v>21.956186926983708</v>
      </c>
      <c r="O1437" s="17">
        <v>1121.5254203218783</v>
      </c>
      <c r="P1437" s="17">
        <v>24.021024338763933</v>
      </c>
      <c r="Q1437" s="17">
        <v>1.9280357496207372</v>
      </c>
      <c r="R1437" s="17">
        <v>668.07432557219181</v>
      </c>
      <c r="S1437" s="17">
        <v>0</v>
      </c>
      <c r="T1437" s="19">
        <f t="shared" si="88"/>
        <v>65.649001632478061</v>
      </c>
      <c r="U1437" s="19">
        <f t="shared" si="89"/>
        <v>3828.6756210837011</v>
      </c>
      <c r="V1437" s="19">
        <f t="shared" si="90"/>
        <v>36.554903288041686</v>
      </c>
      <c r="W1437" s="19">
        <f t="shared" si="91"/>
        <v>3930.8795260042207</v>
      </c>
    </row>
    <row r="1438" spans="1:23">
      <c r="A1438" s="18">
        <v>1437</v>
      </c>
      <c r="B1438" s="15">
        <v>98</v>
      </c>
      <c r="C1438" s="14" t="s">
        <v>81</v>
      </c>
      <c r="D1438" s="16">
        <v>2009</v>
      </c>
      <c r="E1438" s="14" t="s">
        <v>155</v>
      </c>
      <c r="F1438" s="16">
        <v>8</v>
      </c>
      <c r="G1438" s="16" t="s">
        <v>1532</v>
      </c>
      <c r="H1438" s="17">
        <v>19.05</v>
      </c>
      <c r="I1438" s="17">
        <v>743.47</v>
      </c>
      <c r="J1438" s="17">
        <v>14.87</v>
      </c>
      <c r="K1438" s="17">
        <v>38.01</v>
      </c>
      <c r="L1438" s="17">
        <v>2819.71</v>
      </c>
      <c r="M1438" s="17">
        <v>6.36</v>
      </c>
      <c r="N1438" s="17">
        <v>19.579999999999998</v>
      </c>
      <c r="O1438" s="17">
        <v>1614.23</v>
      </c>
      <c r="P1438" s="17">
        <v>21.56</v>
      </c>
      <c r="Q1438" s="17">
        <v>1.33</v>
      </c>
      <c r="R1438" s="17">
        <v>0.01</v>
      </c>
      <c r="S1438" s="17">
        <v>0.28999999999999998</v>
      </c>
      <c r="T1438" s="19">
        <f t="shared" si="88"/>
        <v>77.97</v>
      </c>
      <c r="U1438" s="19">
        <f t="shared" si="89"/>
        <v>5177.42</v>
      </c>
      <c r="V1438" s="19">
        <f t="shared" si="90"/>
        <v>43.08</v>
      </c>
      <c r="W1438" s="19">
        <f t="shared" si="91"/>
        <v>5298.47</v>
      </c>
    </row>
    <row r="1439" spans="1:23">
      <c r="A1439" s="18">
        <v>1438</v>
      </c>
      <c r="B1439" s="15">
        <v>98</v>
      </c>
      <c r="C1439" s="14" t="s">
        <v>81</v>
      </c>
      <c r="D1439" s="16">
        <v>2010</v>
      </c>
      <c r="E1439" s="14" t="s">
        <v>155</v>
      </c>
      <c r="F1439" s="16">
        <v>8</v>
      </c>
      <c r="G1439" s="16" t="s">
        <v>1532</v>
      </c>
      <c r="H1439" s="17">
        <v>18.3</v>
      </c>
      <c r="I1439" s="17">
        <v>794.51</v>
      </c>
      <c r="J1439" s="17">
        <v>22.66</v>
      </c>
      <c r="K1439" s="17">
        <v>18.739999999999998</v>
      </c>
      <c r="L1439" s="17">
        <v>2411.27</v>
      </c>
      <c r="M1439" s="17">
        <v>9.75</v>
      </c>
      <c r="N1439" s="17">
        <v>31.72</v>
      </c>
      <c r="O1439" s="17">
        <v>1894.99</v>
      </c>
      <c r="P1439" s="17">
        <v>4.53</v>
      </c>
      <c r="Q1439" s="17">
        <v>0</v>
      </c>
      <c r="R1439" s="17">
        <v>0</v>
      </c>
      <c r="S1439" s="17">
        <v>0</v>
      </c>
      <c r="T1439" s="19">
        <f t="shared" si="88"/>
        <v>68.759999999999991</v>
      </c>
      <c r="U1439" s="19">
        <f t="shared" si="89"/>
        <v>5100.7699999999995</v>
      </c>
      <c r="V1439" s="19">
        <f t="shared" si="90"/>
        <v>36.94</v>
      </c>
      <c r="W1439" s="19">
        <f t="shared" si="91"/>
        <v>5206.4699999999993</v>
      </c>
    </row>
    <row r="1440" spans="1:23">
      <c r="A1440" s="18">
        <v>1439</v>
      </c>
      <c r="B1440" s="15">
        <v>98</v>
      </c>
      <c r="C1440" s="14" t="s">
        <v>81</v>
      </c>
      <c r="D1440" s="16">
        <v>2011</v>
      </c>
      <c r="E1440" s="14" t="s">
        <v>155</v>
      </c>
      <c r="F1440" s="16">
        <v>8</v>
      </c>
      <c r="G1440" s="16" t="s">
        <v>1532</v>
      </c>
      <c r="H1440" s="17">
        <v>16.02</v>
      </c>
      <c r="I1440" s="17">
        <v>905.93</v>
      </c>
      <c r="J1440" s="17">
        <v>25.72</v>
      </c>
      <c r="K1440" s="17">
        <v>11.2</v>
      </c>
      <c r="L1440" s="17">
        <v>2515.06</v>
      </c>
      <c r="M1440" s="17">
        <v>0.05</v>
      </c>
      <c r="N1440" s="17">
        <v>0.97</v>
      </c>
      <c r="O1440" s="17">
        <v>11.93</v>
      </c>
      <c r="P1440" s="17">
        <v>1.44</v>
      </c>
      <c r="Q1440" s="17">
        <v>0.21</v>
      </c>
      <c r="R1440" s="17">
        <v>0</v>
      </c>
      <c r="S1440" s="17">
        <v>0</v>
      </c>
      <c r="T1440" s="19">
        <f t="shared" si="88"/>
        <v>28.4</v>
      </c>
      <c r="U1440" s="19">
        <f t="shared" si="89"/>
        <v>3432.9199999999996</v>
      </c>
      <c r="V1440" s="19">
        <f t="shared" si="90"/>
        <v>27.21</v>
      </c>
      <c r="W1440" s="19">
        <f t="shared" si="91"/>
        <v>3488.5299999999997</v>
      </c>
    </row>
    <row r="1441" spans="1:23">
      <c r="A1441" s="18">
        <v>1440</v>
      </c>
      <c r="B1441" s="15">
        <v>98</v>
      </c>
      <c r="C1441" s="14" t="s">
        <v>81</v>
      </c>
      <c r="D1441" s="16">
        <v>2012</v>
      </c>
      <c r="E1441" s="14" t="s">
        <v>155</v>
      </c>
      <c r="F1441" s="16">
        <v>8</v>
      </c>
      <c r="G1441" s="16" t="s">
        <v>1532</v>
      </c>
      <c r="H1441" s="17">
        <v>10.42</v>
      </c>
      <c r="I1441" s="17">
        <v>1638.39</v>
      </c>
      <c r="J1441" s="17">
        <v>16.55</v>
      </c>
      <c r="K1441" s="17">
        <v>4.6500000000000004</v>
      </c>
      <c r="L1441" s="17">
        <v>1863.42</v>
      </c>
      <c r="M1441" s="17">
        <v>0.01</v>
      </c>
      <c r="N1441" s="17">
        <v>1.39</v>
      </c>
      <c r="O1441" s="17">
        <v>157.19999999999999</v>
      </c>
      <c r="P1441" s="17">
        <v>0.13</v>
      </c>
      <c r="Q1441" s="17">
        <v>5.43</v>
      </c>
      <c r="R1441" s="17">
        <v>0.01</v>
      </c>
      <c r="S1441" s="17">
        <v>1.97</v>
      </c>
      <c r="T1441" s="19">
        <f t="shared" si="88"/>
        <v>21.89</v>
      </c>
      <c r="U1441" s="19">
        <f t="shared" si="89"/>
        <v>3659.0200000000004</v>
      </c>
      <c r="V1441" s="19">
        <f t="shared" si="90"/>
        <v>18.66</v>
      </c>
      <c r="W1441" s="19">
        <f t="shared" si="91"/>
        <v>3699.57</v>
      </c>
    </row>
    <row r="1442" spans="1:23">
      <c r="A1442" s="18">
        <v>1441</v>
      </c>
      <c r="B1442" s="15">
        <v>98</v>
      </c>
      <c r="C1442" s="14" t="s">
        <v>81</v>
      </c>
      <c r="D1442" s="16">
        <v>2013</v>
      </c>
      <c r="E1442" s="14" t="s">
        <v>155</v>
      </c>
      <c r="F1442" s="16">
        <v>8</v>
      </c>
      <c r="G1442" s="16" t="s">
        <v>1532</v>
      </c>
      <c r="H1442" s="17">
        <v>11.65</v>
      </c>
      <c r="I1442" s="17">
        <v>732.74</v>
      </c>
      <c r="J1442" s="17">
        <v>24.64</v>
      </c>
      <c r="K1442" s="17">
        <v>9.56</v>
      </c>
      <c r="L1442" s="17">
        <v>2446.4299999999998</v>
      </c>
      <c r="M1442" s="17">
        <v>0</v>
      </c>
      <c r="N1442" s="17">
        <v>1.88</v>
      </c>
      <c r="O1442" s="17">
        <v>265.08</v>
      </c>
      <c r="P1442" s="17">
        <v>0</v>
      </c>
      <c r="Q1442" s="17">
        <v>2.2000000000000002</v>
      </c>
      <c r="R1442" s="17">
        <v>1.95</v>
      </c>
      <c r="S1442" s="17">
        <v>0.97</v>
      </c>
      <c r="T1442" s="19">
        <f t="shared" si="88"/>
        <v>25.29</v>
      </c>
      <c r="U1442" s="19">
        <f t="shared" si="89"/>
        <v>3446.2</v>
      </c>
      <c r="V1442" s="19">
        <f t="shared" si="90"/>
        <v>25.61</v>
      </c>
      <c r="W1442" s="19">
        <f t="shared" si="91"/>
        <v>3497.1</v>
      </c>
    </row>
    <row r="1443" spans="1:23">
      <c r="A1443" s="18">
        <v>1442</v>
      </c>
      <c r="B1443" s="15">
        <v>98</v>
      </c>
      <c r="C1443" s="14" t="s">
        <v>81</v>
      </c>
      <c r="D1443" s="16">
        <v>2014</v>
      </c>
      <c r="E1443" s="14" t="s">
        <v>155</v>
      </c>
      <c r="F1443" s="16">
        <v>8</v>
      </c>
      <c r="G1443" s="16" t="s">
        <v>1532</v>
      </c>
      <c r="H1443" s="17">
        <v>22.15</v>
      </c>
      <c r="I1443" s="17">
        <v>2057.73</v>
      </c>
      <c r="J1443" s="17">
        <v>21.01</v>
      </c>
      <c r="K1443" s="17">
        <v>14.18</v>
      </c>
      <c r="L1443" s="17">
        <v>3714.97</v>
      </c>
      <c r="M1443" s="17">
        <v>0.11</v>
      </c>
      <c r="N1443" s="17">
        <v>2.0499999999999998</v>
      </c>
      <c r="O1443" s="17">
        <v>104.01</v>
      </c>
      <c r="P1443" s="17">
        <v>0</v>
      </c>
      <c r="Q1443" s="17">
        <v>4.7</v>
      </c>
      <c r="R1443" s="17">
        <v>0.18</v>
      </c>
      <c r="S1443" s="17">
        <v>3.53</v>
      </c>
      <c r="T1443" s="19">
        <f t="shared" si="88"/>
        <v>43.08</v>
      </c>
      <c r="U1443" s="19">
        <f t="shared" si="89"/>
        <v>5876.89</v>
      </c>
      <c r="V1443" s="19">
        <f t="shared" si="90"/>
        <v>24.650000000000002</v>
      </c>
      <c r="W1443" s="19">
        <f t="shared" si="91"/>
        <v>5944.62</v>
      </c>
    </row>
    <row r="1444" spans="1:23">
      <c r="A1444" s="18">
        <v>1443</v>
      </c>
      <c r="B1444" s="15">
        <v>98</v>
      </c>
      <c r="C1444" s="14" t="s">
        <v>81</v>
      </c>
      <c r="D1444" s="16">
        <v>2015</v>
      </c>
      <c r="E1444" s="14" t="s">
        <v>155</v>
      </c>
      <c r="F1444" s="16">
        <v>8</v>
      </c>
      <c r="G1444" s="16" t="s">
        <v>1532</v>
      </c>
      <c r="H1444" s="17">
        <v>10.4472562790144</v>
      </c>
      <c r="I1444" s="17">
        <v>692.41348053803154</v>
      </c>
      <c r="J1444" s="17">
        <v>17.327972860373769</v>
      </c>
      <c r="K1444" s="17">
        <v>5.6282406856326634</v>
      </c>
      <c r="L1444" s="17">
        <v>2597.2403761456972</v>
      </c>
      <c r="M1444" s="17">
        <v>0</v>
      </c>
      <c r="N1444" s="17">
        <v>1.969640518985835</v>
      </c>
      <c r="O1444" s="17">
        <v>777.82941911677187</v>
      </c>
      <c r="P1444" s="17">
        <v>0.99970241637900259</v>
      </c>
      <c r="Q1444" s="17">
        <v>2.1836864658969168</v>
      </c>
      <c r="R1444" s="17">
        <v>164.79086418283541</v>
      </c>
      <c r="S1444" s="17">
        <v>1.92973455541007</v>
      </c>
      <c r="T1444" s="19">
        <f t="shared" si="88"/>
        <v>20.228823949529815</v>
      </c>
      <c r="U1444" s="19">
        <f t="shared" si="89"/>
        <v>4232.2741399833367</v>
      </c>
      <c r="V1444" s="19">
        <f t="shared" si="90"/>
        <v>20.257409832162843</v>
      </c>
      <c r="W1444" s="19">
        <f t="shared" si="91"/>
        <v>4272.7603737650297</v>
      </c>
    </row>
    <row r="1445" spans="1:23">
      <c r="A1445" s="18">
        <v>1444</v>
      </c>
      <c r="B1445" s="15">
        <v>98</v>
      </c>
      <c r="C1445" s="14" t="s">
        <v>81</v>
      </c>
      <c r="D1445" s="16">
        <v>2016</v>
      </c>
      <c r="E1445" s="14" t="s">
        <v>155</v>
      </c>
      <c r="F1445" s="16">
        <v>8</v>
      </c>
      <c r="G1445" s="16" t="s">
        <v>1532</v>
      </c>
      <c r="H1445" s="17">
        <v>9.5723818282963542</v>
      </c>
      <c r="I1445" s="17">
        <v>356.78984459956229</v>
      </c>
      <c r="J1445" s="17">
        <v>13.180540141618748</v>
      </c>
      <c r="K1445" s="17">
        <v>4.1837856877287045</v>
      </c>
      <c r="L1445" s="17">
        <v>2869.7362916910106</v>
      </c>
      <c r="M1445" s="17">
        <v>0.12463903433122461</v>
      </c>
      <c r="N1445" s="17">
        <v>0.99823605547339966</v>
      </c>
      <c r="O1445" s="17">
        <v>20.962957164941393</v>
      </c>
      <c r="P1445" s="17">
        <v>1.0036033668697113</v>
      </c>
      <c r="Q1445" s="17">
        <v>0</v>
      </c>
      <c r="R1445" s="17">
        <v>0</v>
      </c>
      <c r="S1445" s="17">
        <v>0</v>
      </c>
      <c r="T1445" s="19">
        <f t="shared" si="88"/>
        <v>14.754403571498459</v>
      </c>
      <c r="U1445" s="19">
        <f t="shared" si="89"/>
        <v>3247.4890934555146</v>
      </c>
      <c r="V1445" s="19">
        <f t="shared" si="90"/>
        <v>14.308782542819683</v>
      </c>
      <c r="W1445" s="19">
        <f t="shared" si="91"/>
        <v>3276.552279569833</v>
      </c>
    </row>
    <row r="1446" spans="1:23">
      <c r="A1446" s="18">
        <v>1445</v>
      </c>
      <c r="B1446" s="15">
        <v>98</v>
      </c>
      <c r="C1446" s="14" t="s">
        <v>81</v>
      </c>
      <c r="D1446" s="16">
        <v>2017</v>
      </c>
      <c r="E1446" s="14" t="s">
        <v>155</v>
      </c>
      <c r="F1446" s="16">
        <v>8</v>
      </c>
      <c r="G1446" s="16" t="s">
        <v>1532</v>
      </c>
      <c r="H1446" s="17">
        <v>8.9281039859145999</v>
      </c>
      <c r="I1446" s="17">
        <v>533.3239642773807</v>
      </c>
      <c r="J1446" s="17">
        <v>15.123729874207166</v>
      </c>
      <c r="K1446" s="17">
        <v>3.9931800343649901</v>
      </c>
      <c r="L1446" s="17">
        <v>2026.9484949407099</v>
      </c>
      <c r="M1446" s="17">
        <v>0</v>
      </c>
      <c r="N1446" s="17">
        <v>27.473775482064447</v>
      </c>
      <c r="O1446" s="17">
        <v>13514.680707876372</v>
      </c>
      <c r="P1446" s="17">
        <v>1.0240448866167458</v>
      </c>
      <c r="Q1446" s="17">
        <v>6.3203898941473451</v>
      </c>
      <c r="R1446" s="17">
        <v>0</v>
      </c>
      <c r="S1446" s="17">
        <v>0.92557964404658366</v>
      </c>
      <c r="T1446" s="19">
        <f t="shared" si="88"/>
        <v>46.715449396491387</v>
      </c>
      <c r="U1446" s="19">
        <f t="shared" si="89"/>
        <v>16074.953167094463</v>
      </c>
      <c r="V1446" s="19">
        <f t="shared" si="90"/>
        <v>17.073354404870493</v>
      </c>
      <c r="W1446" s="19">
        <f t="shared" si="91"/>
        <v>16138.741970895826</v>
      </c>
    </row>
    <row r="1447" spans="1:23">
      <c r="A1447" s="18">
        <v>1446</v>
      </c>
      <c r="B1447" s="15">
        <v>98</v>
      </c>
      <c r="C1447" s="14" t="s">
        <v>81</v>
      </c>
      <c r="D1447" s="16">
        <v>2018</v>
      </c>
      <c r="E1447" s="14" t="s">
        <v>155</v>
      </c>
      <c r="F1447" s="16">
        <v>8</v>
      </c>
      <c r="G1447" s="16" t="s">
        <v>1532</v>
      </c>
      <c r="H1447" s="17">
        <v>8.1191784371127973</v>
      </c>
      <c r="I1447" s="17">
        <v>387.26001778922171</v>
      </c>
      <c r="J1447" s="17">
        <v>17.354593145006071</v>
      </c>
      <c r="K1447" s="17">
        <v>6.9648489251677423</v>
      </c>
      <c r="L1447" s="17">
        <v>1405.6938090303006</v>
      </c>
      <c r="M1447" s="17">
        <v>0</v>
      </c>
      <c r="N1447" s="17">
        <v>7.3187796487029368</v>
      </c>
      <c r="O1447" s="17">
        <v>1568.3489959506817</v>
      </c>
      <c r="P1447" s="17">
        <v>0.80529082439420496</v>
      </c>
      <c r="Q1447" s="17">
        <v>0</v>
      </c>
      <c r="R1447" s="17">
        <v>0</v>
      </c>
      <c r="S1447" s="17">
        <v>0</v>
      </c>
      <c r="T1447" s="19">
        <f t="shared" si="88"/>
        <v>22.402807010983476</v>
      </c>
      <c r="U1447" s="19">
        <f t="shared" si="89"/>
        <v>3361.3028227702043</v>
      </c>
      <c r="V1447" s="19">
        <f t="shared" si="90"/>
        <v>18.159883969400276</v>
      </c>
      <c r="W1447" s="19">
        <f t="shared" si="91"/>
        <v>3401.865513750588</v>
      </c>
    </row>
    <row r="1448" spans="1:23">
      <c r="A1448" s="18">
        <v>1447</v>
      </c>
      <c r="B1448" s="15">
        <v>98</v>
      </c>
      <c r="C1448" s="14" t="s">
        <v>81</v>
      </c>
      <c r="D1448" s="16">
        <v>2019</v>
      </c>
      <c r="E1448" s="14" t="s">
        <v>155</v>
      </c>
      <c r="F1448" s="16">
        <v>8</v>
      </c>
      <c r="G1448" s="16" t="s">
        <v>1532</v>
      </c>
      <c r="H1448" s="17">
        <v>5.3075457239541306</v>
      </c>
      <c r="I1448" s="17">
        <v>211.23312713191956</v>
      </c>
      <c r="J1448" s="17">
        <v>7.684513193318911</v>
      </c>
      <c r="K1448" s="17">
        <v>1.3803378520422349</v>
      </c>
      <c r="L1448" s="17">
        <v>309.99327279755323</v>
      </c>
      <c r="M1448" s="17">
        <v>0.66694244579922823</v>
      </c>
      <c r="N1448" s="17">
        <v>3.0099619560426145</v>
      </c>
      <c r="O1448" s="17">
        <v>828.22123815788586</v>
      </c>
      <c r="P1448" s="17">
        <v>0</v>
      </c>
      <c r="Q1448" s="17">
        <v>0</v>
      </c>
      <c r="R1448" s="17">
        <v>0</v>
      </c>
      <c r="S1448" s="17">
        <v>0</v>
      </c>
      <c r="T1448" s="19">
        <f t="shared" si="88"/>
        <v>9.6978455320389791</v>
      </c>
      <c r="U1448" s="19">
        <f t="shared" si="89"/>
        <v>1349.4476380873587</v>
      </c>
      <c r="V1448" s="19">
        <f t="shared" si="90"/>
        <v>8.3514556391181394</v>
      </c>
      <c r="W1448" s="19">
        <f t="shared" si="91"/>
        <v>1367.4969392585158</v>
      </c>
    </row>
    <row r="1449" spans="1:23">
      <c r="A1449" s="18">
        <v>1448</v>
      </c>
      <c r="B1449" s="15">
        <v>98</v>
      </c>
      <c r="C1449" s="14" t="s">
        <v>81</v>
      </c>
      <c r="D1449" s="16">
        <v>2021</v>
      </c>
      <c r="E1449" s="14" t="s">
        <v>155</v>
      </c>
      <c r="F1449" s="16">
        <v>8</v>
      </c>
      <c r="G1449" s="16" t="s">
        <v>1532</v>
      </c>
      <c r="H1449" s="17">
        <v>6.0016234919952494</v>
      </c>
      <c r="I1449" s="17">
        <v>366.41801698559095</v>
      </c>
      <c r="J1449" s="17">
        <v>17.056615674359961</v>
      </c>
      <c r="K1449" s="17">
        <v>1.3433752198710089</v>
      </c>
      <c r="L1449" s="17">
        <v>68.65229176660803</v>
      </c>
      <c r="M1449" s="17">
        <v>0.37456247890126682</v>
      </c>
      <c r="N1449" s="17">
        <v>18.054732334808023</v>
      </c>
      <c r="O1449" s="17">
        <v>5332.2331065774742</v>
      </c>
      <c r="P1449" s="17">
        <v>0.46453858180978269</v>
      </c>
      <c r="Q1449" s="17">
        <v>6.8156226125117705</v>
      </c>
      <c r="R1449" s="17">
        <v>2489.5277692642535</v>
      </c>
      <c r="S1449" s="17">
        <v>1.958769743972425</v>
      </c>
      <c r="T1449" s="19">
        <f t="shared" si="88"/>
        <v>32.21535365918605</v>
      </c>
      <c r="U1449" s="19">
        <f t="shared" si="89"/>
        <v>8256.8311845939261</v>
      </c>
      <c r="V1449" s="19">
        <f t="shared" si="90"/>
        <v>19.854486479043437</v>
      </c>
      <c r="W1449" s="19">
        <f t="shared" si="91"/>
        <v>8308.9010247321567</v>
      </c>
    </row>
    <row r="1450" spans="1:23">
      <c r="A1450" s="18">
        <v>1449</v>
      </c>
      <c r="B1450" s="15">
        <v>98</v>
      </c>
      <c r="C1450" s="14" t="s">
        <v>81</v>
      </c>
      <c r="D1450" s="16">
        <v>2022</v>
      </c>
      <c r="E1450" s="14" t="s">
        <v>155</v>
      </c>
      <c r="F1450" s="16">
        <v>8</v>
      </c>
      <c r="G1450" s="16" t="s">
        <v>1532</v>
      </c>
      <c r="H1450" s="17">
        <v>5.6659085992902618</v>
      </c>
      <c r="I1450" s="17">
        <v>368.56556893054039</v>
      </c>
      <c r="J1450" s="17">
        <v>18.845243175932044</v>
      </c>
      <c r="K1450" s="17">
        <v>1.9788832439827184</v>
      </c>
      <c r="L1450" s="17">
        <v>238.02958216651368</v>
      </c>
      <c r="M1450" s="17">
        <v>0</v>
      </c>
      <c r="N1450" s="17">
        <v>4.9206367765961803</v>
      </c>
      <c r="O1450" s="17">
        <v>811.3983595344024</v>
      </c>
      <c r="P1450" s="17">
        <v>0</v>
      </c>
      <c r="Q1450" s="17">
        <v>0.12182474027910131</v>
      </c>
      <c r="R1450" s="17">
        <v>4.3520511666247685</v>
      </c>
      <c r="S1450" s="17">
        <v>0.25887318838461493</v>
      </c>
      <c r="T1450" s="19">
        <f t="shared" si="88"/>
        <v>12.687253360148262</v>
      </c>
      <c r="U1450" s="19">
        <f t="shared" si="89"/>
        <v>1422.3455617980812</v>
      </c>
      <c r="V1450" s="19">
        <f t="shared" si="90"/>
        <v>19.10411636431666</v>
      </c>
      <c r="W1450" s="19">
        <f t="shared" si="91"/>
        <v>1454.1369315225463</v>
      </c>
    </row>
    <row r="1451" spans="1:23">
      <c r="A1451" s="18">
        <v>1450</v>
      </c>
      <c r="B1451" s="15">
        <v>99</v>
      </c>
      <c r="C1451" s="14" t="s">
        <v>82</v>
      </c>
      <c r="D1451" s="16">
        <v>2007</v>
      </c>
      <c r="E1451" s="14" t="s">
        <v>155</v>
      </c>
      <c r="F1451" s="16">
        <v>8</v>
      </c>
      <c r="G1451" s="16" t="s">
        <v>1532</v>
      </c>
      <c r="H1451" s="17">
        <v>14.235712328987868</v>
      </c>
      <c r="I1451" s="17">
        <v>7702.4746152730559</v>
      </c>
      <c r="J1451" s="17">
        <v>0.11424335691380505</v>
      </c>
      <c r="K1451" s="17">
        <v>8.7224454936590554</v>
      </c>
      <c r="L1451" s="17">
        <v>238.77925133345153</v>
      </c>
      <c r="M1451" s="17">
        <v>0.83532236492257117</v>
      </c>
      <c r="N1451" s="17">
        <v>46.703991491693124</v>
      </c>
      <c r="O1451" s="17">
        <v>14201.923792642248</v>
      </c>
      <c r="P1451" s="17">
        <v>3.9618157500362572</v>
      </c>
      <c r="Q1451" s="17">
        <v>0</v>
      </c>
      <c r="R1451" s="17">
        <v>0</v>
      </c>
      <c r="S1451" s="17">
        <v>0</v>
      </c>
      <c r="T1451" s="19">
        <f t="shared" si="88"/>
        <v>69.662149314340041</v>
      </c>
      <c r="U1451" s="19">
        <f t="shared" si="89"/>
        <v>22143.177659248755</v>
      </c>
      <c r="V1451" s="19">
        <f t="shared" si="90"/>
        <v>4.9113814718726339</v>
      </c>
      <c r="W1451" s="19">
        <f t="shared" si="91"/>
        <v>22217.751190034967</v>
      </c>
    </row>
    <row r="1452" spans="1:23">
      <c r="A1452" s="18">
        <v>1451</v>
      </c>
      <c r="B1452" s="15">
        <v>99</v>
      </c>
      <c r="C1452" s="14" t="s">
        <v>82</v>
      </c>
      <c r="D1452" s="16">
        <v>2008</v>
      </c>
      <c r="E1452" s="14" t="s">
        <v>155</v>
      </c>
      <c r="F1452" s="16">
        <v>8</v>
      </c>
      <c r="G1452" s="16" t="s">
        <v>1532</v>
      </c>
      <c r="H1452" s="17">
        <v>40.108786180659095</v>
      </c>
      <c r="I1452" s="17">
        <v>2819.1323718423673</v>
      </c>
      <c r="J1452" s="17">
        <v>5.8405223381831268</v>
      </c>
      <c r="K1452" s="17">
        <v>17.095664218080426</v>
      </c>
      <c r="L1452" s="17">
        <v>1744.8763983100823</v>
      </c>
      <c r="M1452" s="17">
        <v>2.1049454587243361</v>
      </c>
      <c r="N1452" s="17">
        <v>85.168184306265829</v>
      </c>
      <c r="O1452" s="17">
        <v>4013.7835828794528</v>
      </c>
      <c r="P1452" s="17">
        <v>28.581140543205098</v>
      </c>
      <c r="Q1452" s="17">
        <v>0.97969256079378952</v>
      </c>
      <c r="R1452" s="17">
        <v>1899.4357828268319</v>
      </c>
      <c r="S1452" s="17">
        <v>0</v>
      </c>
      <c r="T1452" s="19">
        <f t="shared" si="88"/>
        <v>143.35232726579912</v>
      </c>
      <c r="U1452" s="19">
        <f t="shared" si="89"/>
        <v>10477.228135858733</v>
      </c>
      <c r="V1452" s="19">
        <f t="shared" si="90"/>
        <v>36.52660834011256</v>
      </c>
      <c r="W1452" s="19">
        <f t="shared" si="91"/>
        <v>10657.107071464645</v>
      </c>
    </row>
    <row r="1453" spans="1:23">
      <c r="A1453" s="18">
        <v>1452</v>
      </c>
      <c r="B1453" s="15">
        <v>99</v>
      </c>
      <c r="C1453" s="14" t="s">
        <v>82</v>
      </c>
      <c r="D1453" s="16">
        <v>2009</v>
      </c>
      <c r="E1453" s="14" t="s">
        <v>155</v>
      </c>
      <c r="F1453" s="16">
        <v>8</v>
      </c>
      <c r="G1453" s="16" t="s">
        <v>1532</v>
      </c>
      <c r="H1453" s="17">
        <v>52.97</v>
      </c>
      <c r="I1453" s="17">
        <v>2528.1799999999998</v>
      </c>
      <c r="J1453" s="17">
        <v>31.39</v>
      </c>
      <c r="K1453" s="17">
        <v>7.83</v>
      </c>
      <c r="L1453" s="17">
        <v>763.02</v>
      </c>
      <c r="M1453" s="17">
        <v>0</v>
      </c>
      <c r="N1453" s="17">
        <v>24.3</v>
      </c>
      <c r="O1453" s="17">
        <v>1360.19</v>
      </c>
      <c r="P1453" s="17">
        <v>11.06</v>
      </c>
      <c r="Q1453" s="17">
        <v>15.85</v>
      </c>
      <c r="R1453" s="17">
        <v>0.02</v>
      </c>
      <c r="S1453" s="17">
        <v>12.55</v>
      </c>
      <c r="T1453" s="19">
        <f t="shared" si="88"/>
        <v>100.94999999999999</v>
      </c>
      <c r="U1453" s="19">
        <f t="shared" si="89"/>
        <v>4651.41</v>
      </c>
      <c r="V1453" s="19">
        <f t="shared" si="90"/>
        <v>55</v>
      </c>
      <c r="W1453" s="19">
        <f t="shared" si="91"/>
        <v>4807.3599999999997</v>
      </c>
    </row>
    <row r="1454" spans="1:23">
      <c r="A1454" s="18">
        <v>1453</v>
      </c>
      <c r="B1454" s="15">
        <v>99</v>
      </c>
      <c r="C1454" s="14" t="s">
        <v>82</v>
      </c>
      <c r="D1454" s="16">
        <v>2010</v>
      </c>
      <c r="E1454" s="14" t="s">
        <v>155</v>
      </c>
      <c r="F1454" s="16">
        <v>8</v>
      </c>
      <c r="G1454" s="16" t="s">
        <v>1532</v>
      </c>
      <c r="H1454" s="17">
        <v>38.71</v>
      </c>
      <c r="I1454" s="17">
        <v>2000.42</v>
      </c>
      <c r="J1454" s="17">
        <v>12.64</v>
      </c>
      <c r="K1454" s="17">
        <v>12.61</v>
      </c>
      <c r="L1454" s="17">
        <v>1260.93</v>
      </c>
      <c r="M1454" s="17">
        <v>0.97</v>
      </c>
      <c r="N1454" s="17">
        <v>31.85</v>
      </c>
      <c r="O1454" s="17">
        <v>2628.8</v>
      </c>
      <c r="P1454" s="17">
        <v>10.199999999999999</v>
      </c>
      <c r="Q1454" s="17">
        <v>0.42</v>
      </c>
      <c r="R1454" s="17">
        <v>0</v>
      </c>
      <c r="S1454" s="17">
        <v>0</v>
      </c>
      <c r="T1454" s="19">
        <f t="shared" si="88"/>
        <v>83.59</v>
      </c>
      <c r="U1454" s="19">
        <f t="shared" si="89"/>
        <v>5890.1500000000005</v>
      </c>
      <c r="V1454" s="19">
        <f t="shared" si="90"/>
        <v>23.810000000000002</v>
      </c>
      <c r="W1454" s="19">
        <f t="shared" si="91"/>
        <v>5997.5500000000011</v>
      </c>
    </row>
    <row r="1455" spans="1:23">
      <c r="A1455" s="18">
        <v>1454</v>
      </c>
      <c r="B1455" s="15">
        <v>99</v>
      </c>
      <c r="C1455" s="14" t="s">
        <v>82</v>
      </c>
      <c r="D1455" s="16">
        <v>2011</v>
      </c>
      <c r="E1455" s="14" t="s">
        <v>155</v>
      </c>
      <c r="F1455" s="16">
        <v>8</v>
      </c>
      <c r="G1455" s="16" t="s">
        <v>1532</v>
      </c>
      <c r="H1455" s="17">
        <v>43.01</v>
      </c>
      <c r="I1455" s="17">
        <v>3208.93</v>
      </c>
      <c r="J1455" s="17">
        <v>15.31</v>
      </c>
      <c r="K1455" s="17">
        <v>4.58</v>
      </c>
      <c r="L1455" s="17">
        <v>240.99</v>
      </c>
      <c r="M1455" s="17">
        <v>0.28000000000000003</v>
      </c>
      <c r="N1455" s="17">
        <v>39.21</v>
      </c>
      <c r="O1455" s="17">
        <v>2710.15</v>
      </c>
      <c r="P1455" s="17">
        <v>19.93</v>
      </c>
      <c r="Q1455" s="17">
        <v>0</v>
      </c>
      <c r="R1455" s="17">
        <v>0</v>
      </c>
      <c r="S1455" s="17">
        <v>0</v>
      </c>
      <c r="T1455" s="19">
        <f t="shared" si="88"/>
        <v>86.8</v>
      </c>
      <c r="U1455" s="19">
        <f t="shared" si="89"/>
        <v>6160.07</v>
      </c>
      <c r="V1455" s="19">
        <f t="shared" si="90"/>
        <v>35.519999999999996</v>
      </c>
      <c r="W1455" s="19">
        <f t="shared" si="91"/>
        <v>6282.39</v>
      </c>
    </row>
    <row r="1456" spans="1:23">
      <c r="A1456" s="18">
        <v>1455</v>
      </c>
      <c r="B1456" s="15">
        <v>99</v>
      </c>
      <c r="C1456" s="14" t="s">
        <v>82</v>
      </c>
      <c r="D1456" s="16">
        <v>2012</v>
      </c>
      <c r="E1456" s="14" t="s">
        <v>155</v>
      </c>
      <c r="F1456" s="16">
        <v>8</v>
      </c>
      <c r="G1456" s="16" t="s">
        <v>1532</v>
      </c>
      <c r="H1456" s="17">
        <v>30.78</v>
      </c>
      <c r="I1456" s="17">
        <v>2018.89</v>
      </c>
      <c r="J1456" s="17">
        <v>12.13</v>
      </c>
      <c r="K1456" s="17">
        <v>4.38</v>
      </c>
      <c r="L1456" s="17">
        <v>226.44</v>
      </c>
      <c r="M1456" s="17">
        <v>0.88</v>
      </c>
      <c r="N1456" s="17">
        <v>35.35</v>
      </c>
      <c r="O1456" s="17">
        <v>2918.31</v>
      </c>
      <c r="P1456" s="17">
        <v>20.59</v>
      </c>
      <c r="Q1456" s="17">
        <v>0</v>
      </c>
      <c r="R1456" s="17">
        <v>0</v>
      </c>
      <c r="S1456" s="17">
        <v>0</v>
      </c>
      <c r="T1456" s="19">
        <f t="shared" si="88"/>
        <v>70.510000000000005</v>
      </c>
      <c r="U1456" s="19">
        <f t="shared" si="89"/>
        <v>5163.6399999999994</v>
      </c>
      <c r="V1456" s="19">
        <f t="shared" si="90"/>
        <v>33.6</v>
      </c>
      <c r="W1456" s="19">
        <f t="shared" si="91"/>
        <v>5267.75</v>
      </c>
    </row>
    <row r="1457" spans="1:23">
      <c r="A1457" s="18">
        <v>1456</v>
      </c>
      <c r="B1457" s="15">
        <v>99</v>
      </c>
      <c r="C1457" s="14" t="s">
        <v>82</v>
      </c>
      <c r="D1457" s="16">
        <v>2013</v>
      </c>
      <c r="E1457" s="14" t="s">
        <v>155</v>
      </c>
      <c r="F1457" s="16">
        <v>8</v>
      </c>
      <c r="G1457" s="16" t="s">
        <v>1532</v>
      </c>
      <c r="H1457" s="17">
        <v>22.1</v>
      </c>
      <c r="I1457" s="17">
        <v>1268.03</v>
      </c>
      <c r="J1457" s="17">
        <v>11.8</v>
      </c>
      <c r="K1457" s="17">
        <v>0.88</v>
      </c>
      <c r="L1457" s="17">
        <v>124.45</v>
      </c>
      <c r="M1457" s="17">
        <v>0</v>
      </c>
      <c r="N1457" s="17">
        <v>12.43</v>
      </c>
      <c r="O1457" s="17">
        <v>1231.81</v>
      </c>
      <c r="P1457" s="17">
        <v>8.31</v>
      </c>
      <c r="Q1457" s="17">
        <v>0.05</v>
      </c>
      <c r="R1457" s="17">
        <v>0</v>
      </c>
      <c r="S1457" s="17">
        <v>0</v>
      </c>
      <c r="T1457" s="19">
        <f t="shared" si="88"/>
        <v>35.459999999999994</v>
      </c>
      <c r="U1457" s="19">
        <f t="shared" si="89"/>
        <v>2624.29</v>
      </c>
      <c r="V1457" s="19">
        <f t="shared" si="90"/>
        <v>20.11</v>
      </c>
      <c r="W1457" s="19">
        <f t="shared" si="91"/>
        <v>2679.86</v>
      </c>
    </row>
    <row r="1458" spans="1:23">
      <c r="A1458" s="18">
        <v>1457</v>
      </c>
      <c r="B1458" s="15">
        <v>99</v>
      </c>
      <c r="C1458" s="14" t="s">
        <v>82</v>
      </c>
      <c r="D1458" s="16">
        <v>2014</v>
      </c>
      <c r="E1458" s="14" t="s">
        <v>155</v>
      </c>
      <c r="F1458" s="16">
        <v>8</v>
      </c>
      <c r="G1458" s="16" t="s">
        <v>1532</v>
      </c>
      <c r="H1458" s="17">
        <v>30.94</v>
      </c>
      <c r="I1458" s="17">
        <v>1124.21</v>
      </c>
      <c r="J1458" s="17">
        <v>28.02</v>
      </c>
      <c r="K1458" s="17">
        <v>11.76</v>
      </c>
      <c r="L1458" s="17">
        <v>366.71</v>
      </c>
      <c r="M1458" s="17">
        <v>0.81</v>
      </c>
      <c r="N1458" s="17">
        <v>18.809999999999999</v>
      </c>
      <c r="O1458" s="17">
        <v>527.38</v>
      </c>
      <c r="P1458" s="17">
        <v>18.149999999999999</v>
      </c>
      <c r="Q1458" s="17">
        <v>0</v>
      </c>
      <c r="R1458" s="17">
        <v>0</v>
      </c>
      <c r="S1458" s="17">
        <v>0</v>
      </c>
      <c r="T1458" s="19">
        <f t="shared" si="88"/>
        <v>61.510000000000005</v>
      </c>
      <c r="U1458" s="19">
        <f t="shared" si="89"/>
        <v>2018.3000000000002</v>
      </c>
      <c r="V1458" s="19">
        <f t="shared" si="90"/>
        <v>46.98</v>
      </c>
      <c r="W1458" s="19">
        <f t="shared" si="91"/>
        <v>2126.7900000000004</v>
      </c>
    </row>
    <row r="1459" spans="1:23">
      <c r="A1459" s="18">
        <v>1458</v>
      </c>
      <c r="B1459" s="15">
        <v>99</v>
      </c>
      <c r="C1459" s="14" t="s">
        <v>82</v>
      </c>
      <c r="D1459" s="16">
        <v>2015</v>
      </c>
      <c r="E1459" s="14" t="s">
        <v>155</v>
      </c>
      <c r="F1459" s="16">
        <v>8</v>
      </c>
      <c r="G1459" s="16" t="s">
        <v>1532</v>
      </c>
      <c r="H1459" s="17">
        <v>27.468355019007031</v>
      </c>
      <c r="I1459" s="17">
        <v>1037.46463132038</v>
      </c>
      <c r="J1459" s="17">
        <v>31.01630206735507</v>
      </c>
      <c r="K1459" s="17">
        <v>0.84547894523546008</v>
      </c>
      <c r="L1459" s="17">
        <v>51.41115959179217</v>
      </c>
      <c r="M1459" s="17">
        <v>0</v>
      </c>
      <c r="N1459" s="17">
        <v>29.521132203897519</v>
      </c>
      <c r="O1459" s="17">
        <v>2429.9157620570231</v>
      </c>
      <c r="P1459" s="17">
        <v>15.935757791246029</v>
      </c>
      <c r="Q1459" s="17">
        <v>0</v>
      </c>
      <c r="R1459" s="17">
        <v>0</v>
      </c>
      <c r="S1459" s="17">
        <v>0</v>
      </c>
      <c r="T1459" s="19">
        <f t="shared" si="88"/>
        <v>57.834966168140014</v>
      </c>
      <c r="U1459" s="19">
        <f t="shared" si="89"/>
        <v>3518.7915529691954</v>
      </c>
      <c r="V1459" s="19">
        <f t="shared" si="90"/>
        <v>46.952059858601103</v>
      </c>
      <c r="W1459" s="19">
        <f t="shared" si="91"/>
        <v>3623.5785789959364</v>
      </c>
    </row>
    <row r="1460" spans="1:23">
      <c r="A1460" s="18">
        <v>1459</v>
      </c>
      <c r="B1460" s="15">
        <v>99</v>
      </c>
      <c r="C1460" s="14" t="s">
        <v>82</v>
      </c>
      <c r="D1460" s="16">
        <v>2016</v>
      </c>
      <c r="E1460" s="14" t="s">
        <v>155</v>
      </c>
      <c r="F1460" s="16">
        <v>8</v>
      </c>
      <c r="G1460" s="16" t="s">
        <v>1532</v>
      </c>
      <c r="H1460" s="17">
        <v>25.384534155315229</v>
      </c>
      <c r="I1460" s="17">
        <v>931.91989781966549</v>
      </c>
      <c r="J1460" s="17">
        <v>49.804039363156782</v>
      </c>
      <c r="K1460" s="17">
        <v>2.5811368743924903</v>
      </c>
      <c r="L1460" s="17">
        <v>169.15868763718626</v>
      </c>
      <c r="M1460" s="17">
        <v>0.66440085127994586</v>
      </c>
      <c r="N1460" s="17">
        <v>32.642664614571245</v>
      </c>
      <c r="O1460" s="17">
        <v>3123.9580397712975</v>
      </c>
      <c r="P1460" s="17">
        <v>5.7358369211246822</v>
      </c>
      <c r="Q1460" s="17">
        <v>0</v>
      </c>
      <c r="R1460" s="17">
        <v>0</v>
      </c>
      <c r="S1460" s="17">
        <v>0</v>
      </c>
      <c r="T1460" s="19">
        <f t="shared" si="88"/>
        <v>60.608335644278966</v>
      </c>
      <c r="U1460" s="19">
        <f t="shared" si="89"/>
        <v>4225.0366252281492</v>
      </c>
      <c r="V1460" s="19">
        <f t="shared" si="90"/>
        <v>56.204277135561405</v>
      </c>
      <c r="W1460" s="19">
        <f t="shared" si="91"/>
        <v>4341.8492380079897</v>
      </c>
    </row>
    <row r="1461" spans="1:23">
      <c r="A1461" s="18">
        <v>1460</v>
      </c>
      <c r="B1461" s="15">
        <v>99</v>
      </c>
      <c r="C1461" s="14" t="s">
        <v>82</v>
      </c>
      <c r="D1461" s="16">
        <v>2017</v>
      </c>
      <c r="E1461" s="14" t="s">
        <v>155</v>
      </c>
      <c r="F1461" s="16">
        <v>8</v>
      </c>
      <c r="G1461" s="16" t="s">
        <v>1532</v>
      </c>
      <c r="H1461" s="17">
        <v>22.267680314518039</v>
      </c>
      <c r="I1461" s="17">
        <v>12220.69424227257</v>
      </c>
      <c r="J1461" s="17">
        <v>38.749071515921642</v>
      </c>
      <c r="K1461" s="17">
        <v>2.420883544201307</v>
      </c>
      <c r="L1461" s="17">
        <v>221.15618973352051</v>
      </c>
      <c r="M1461" s="17">
        <v>0</v>
      </c>
      <c r="N1461" s="17">
        <v>62.497994876341807</v>
      </c>
      <c r="O1461" s="17">
        <v>4341.1798442181907</v>
      </c>
      <c r="P1461" s="17">
        <v>4.1802332308517007</v>
      </c>
      <c r="Q1461" s="17">
        <v>2.7129102845013211</v>
      </c>
      <c r="R1461" s="17">
        <v>688.03186293541182</v>
      </c>
      <c r="S1461" s="17">
        <v>2.7130388843512674</v>
      </c>
      <c r="T1461" s="19">
        <f t="shared" si="88"/>
        <v>89.899469019562474</v>
      </c>
      <c r="U1461" s="19">
        <f t="shared" si="89"/>
        <v>17471.062139159694</v>
      </c>
      <c r="V1461" s="19">
        <f t="shared" si="90"/>
        <v>45.642343631124611</v>
      </c>
      <c r="W1461" s="19">
        <f t="shared" si="91"/>
        <v>17606.603951810379</v>
      </c>
    </row>
    <row r="1462" spans="1:23">
      <c r="A1462" s="18">
        <v>1461</v>
      </c>
      <c r="B1462" s="15">
        <v>99</v>
      </c>
      <c r="C1462" s="14" t="s">
        <v>82</v>
      </c>
      <c r="D1462" s="16">
        <v>2018</v>
      </c>
      <c r="E1462" s="14" t="s">
        <v>155</v>
      </c>
      <c r="F1462" s="16">
        <v>8</v>
      </c>
      <c r="G1462" s="16" t="s">
        <v>1532</v>
      </c>
      <c r="H1462" s="17">
        <v>19.576603232377998</v>
      </c>
      <c r="I1462" s="17">
        <v>560.64784178927698</v>
      </c>
      <c r="J1462" s="17">
        <v>59.027893385241015</v>
      </c>
      <c r="K1462" s="17">
        <v>2.4789224291081804</v>
      </c>
      <c r="L1462" s="17">
        <v>422.36540296498242</v>
      </c>
      <c r="M1462" s="17">
        <v>0</v>
      </c>
      <c r="N1462" s="17">
        <v>34.457789350256441</v>
      </c>
      <c r="O1462" s="17">
        <v>1354.6309740995976</v>
      </c>
      <c r="P1462" s="17">
        <v>1.6984491587743575</v>
      </c>
      <c r="Q1462" s="17">
        <v>0</v>
      </c>
      <c r="R1462" s="17">
        <v>0</v>
      </c>
      <c r="S1462" s="17">
        <v>0</v>
      </c>
      <c r="T1462" s="19">
        <f t="shared" si="88"/>
        <v>56.51331501174262</v>
      </c>
      <c r="U1462" s="19">
        <f t="shared" si="89"/>
        <v>2337.6442188538567</v>
      </c>
      <c r="V1462" s="19">
        <f t="shared" si="90"/>
        <v>60.726342544015374</v>
      </c>
      <c r="W1462" s="19">
        <f t="shared" si="91"/>
        <v>2454.8838764096149</v>
      </c>
    </row>
    <row r="1463" spans="1:23">
      <c r="A1463" s="18">
        <v>1462</v>
      </c>
      <c r="B1463" s="15">
        <v>99</v>
      </c>
      <c r="C1463" s="14" t="s">
        <v>82</v>
      </c>
      <c r="D1463" s="16">
        <v>2019</v>
      </c>
      <c r="E1463" s="14" t="s">
        <v>155</v>
      </c>
      <c r="F1463" s="16">
        <v>8</v>
      </c>
      <c r="G1463" s="16" t="s">
        <v>1532</v>
      </c>
      <c r="H1463" s="17">
        <v>6.1879015277130689</v>
      </c>
      <c r="I1463" s="17">
        <v>122.29258745515696</v>
      </c>
      <c r="J1463" s="17">
        <v>27.806966337713021</v>
      </c>
      <c r="K1463" s="17">
        <v>0.93058552482832169</v>
      </c>
      <c r="L1463" s="17">
        <v>60.140900298475067</v>
      </c>
      <c r="M1463" s="17">
        <v>0</v>
      </c>
      <c r="N1463" s="17">
        <v>21.526492670790105</v>
      </c>
      <c r="O1463" s="17">
        <v>2422.7912990610375</v>
      </c>
      <c r="P1463" s="17">
        <v>2.4261687278424442</v>
      </c>
      <c r="Q1463" s="17">
        <v>1.0189388373765573</v>
      </c>
      <c r="R1463" s="17">
        <v>1801.4634857050057</v>
      </c>
      <c r="S1463" s="17">
        <v>0</v>
      </c>
      <c r="T1463" s="19">
        <f t="shared" si="88"/>
        <v>29.663918560708051</v>
      </c>
      <c r="U1463" s="19">
        <f t="shared" si="89"/>
        <v>4406.6882725196756</v>
      </c>
      <c r="V1463" s="19">
        <f t="shared" si="90"/>
        <v>30.233135065555466</v>
      </c>
      <c r="W1463" s="19">
        <f t="shared" si="91"/>
        <v>4466.5853261459397</v>
      </c>
    </row>
    <row r="1464" spans="1:23">
      <c r="A1464" s="18">
        <v>1463</v>
      </c>
      <c r="B1464" s="15">
        <v>99</v>
      </c>
      <c r="C1464" s="14" t="s">
        <v>82</v>
      </c>
      <c r="D1464" s="16">
        <v>2020</v>
      </c>
      <c r="E1464" s="14" t="s">
        <v>155</v>
      </c>
      <c r="F1464" s="16">
        <v>8</v>
      </c>
      <c r="G1464" s="16" t="s">
        <v>1532</v>
      </c>
      <c r="H1464" s="17">
        <v>3.2801289479430245</v>
      </c>
      <c r="I1464" s="17">
        <v>57.325354617608184</v>
      </c>
      <c r="J1464" s="17">
        <v>21.841567862644997</v>
      </c>
      <c r="K1464" s="17">
        <v>5.2974202312761669</v>
      </c>
      <c r="L1464" s="17">
        <v>799.9350653079515</v>
      </c>
      <c r="M1464" s="17">
        <v>0</v>
      </c>
      <c r="N1464" s="17">
        <v>33.079534684108388</v>
      </c>
      <c r="O1464" s="17">
        <v>1228.4867503401915</v>
      </c>
      <c r="P1464" s="17">
        <v>2.4343645961859783</v>
      </c>
      <c r="Q1464" s="17">
        <v>0</v>
      </c>
      <c r="R1464" s="17">
        <v>0</v>
      </c>
      <c r="S1464" s="17">
        <v>0</v>
      </c>
      <c r="T1464" s="19">
        <f t="shared" si="88"/>
        <v>41.657083863327578</v>
      </c>
      <c r="U1464" s="19">
        <f t="shared" si="89"/>
        <v>2085.7471702657513</v>
      </c>
      <c r="V1464" s="19">
        <f t="shared" si="90"/>
        <v>24.275932458830976</v>
      </c>
      <c r="W1464" s="19">
        <f t="shared" si="91"/>
        <v>2151.6801865879097</v>
      </c>
    </row>
    <row r="1465" spans="1:23">
      <c r="A1465" s="18">
        <v>1464</v>
      </c>
      <c r="B1465" s="15">
        <v>99</v>
      </c>
      <c r="C1465" s="14" t="s">
        <v>82</v>
      </c>
      <c r="D1465" s="16">
        <v>2021</v>
      </c>
      <c r="E1465" s="14" t="s">
        <v>155</v>
      </c>
      <c r="F1465" s="16">
        <v>8</v>
      </c>
      <c r="G1465" s="16" t="s">
        <v>1532</v>
      </c>
      <c r="H1465" s="17">
        <v>3.744695014921406</v>
      </c>
      <c r="I1465" s="17">
        <v>56.904512351738973</v>
      </c>
      <c r="J1465" s="17">
        <v>20.510274055065601</v>
      </c>
      <c r="K1465" s="17">
        <v>5.6807479450830654</v>
      </c>
      <c r="L1465" s="17">
        <v>563.61126846181912</v>
      </c>
      <c r="M1465" s="17">
        <v>0.24254181803336694</v>
      </c>
      <c r="N1465" s="17">
        <v>42.737538100091506</v>
      </c>
      <c r="O1465" s="17">
        <v>9150.2391887561407</v>
      </c>
      <c r="P1465" s="17">
        <v>5.0562894418467774</v>
      </c>
      <c r="Q1465" s="17">
        <v>0</v>
      </c>
      <c r="R1465" s="17">
        <v>0</v>
      </c>
      <c r="S1465" s="17">
        <v>0</v>
      </c>
      <c r="T1465" s="19">
        <f t="shared" si="88"/>
        <v>52.162981060095973</v>
      </c>
      <c r="U1465" s="19">
        <f t="shared" si="89"/>
        <v>9770.754969569698</v>
      </c>
      <c r="V1465" s="19">
        <f t="shared" si="90"/>
        <v>25.809105314945747</v>
      </c>
      <c r="W1465" s="19">
        <f t="shared" si="91"/>
        <v>9848.7270559447388</v>
      </c>
    </row>
    <row r="1466" spans="1:23">
      <c r="A1466" s="18">
        <v>1465</v>
      </c>
      <c r="B1466" s="15">
        <v>99</v>
      </c>
      <c r="C1466" s="14" t="s">
        <v>82</v>
      </c>
      <c r="D1466" s="16">
        <v>2022</v>
      </c>
      <c r="E1466" s="14" t="s">
        <v>155</v>
      </c>
      <c r="F1466" s="16">
        <v>8</v>
      </c>
      <c r="G1466" s="16" t="s">
        <v>1532</v>
      </c>
      <c r="H1466" s="17">
        <v>4.5036010608313433</v>
      </c>
      <c r="I1466" s="17">
        <v>100.61963984282123</v>
      </c>
      <c r="J1466" s="17">
        <v>14.022265356581212</v>
      </c>
      <c r="K1466" s="17">
        <v>1.7897605784307</v>
      </c>
      <c r="L1466" s="17">
        <v>92.348138933839209</v>
      </c>
      <c r="M1466" s="17">
        <v>0</v>
      </c>
      <c r="N1466" s="17">
        <v>35.616587273359791</v>
      </c>
      <c r="O1466" s="17">
        <v>1528.4248117677707</v>
      </c>
      <c r="P1466" s="17">
        <v>3.3155389943799345</v>
      </c>
      <c r="Q1466" s="17">
        <v>0</v>
      </c>
      <c r="R1466" s="17">
        <v>0</v>
      </c>
      <c r="S1466" s="17">
        <v>0</v>
      </c>
      <c r="T1466" s="19">
        <f t="shared" si="88"/>
        <v>41.909948912621836</v>
      </c>
      <c r="U1466" s="19">
        <f t="shared" si="89"/>
        <v>1721.3925905444312</v>
      </c>
      <c r="V1466" s="19">
        <f t="shared" si="90"/>
        <v>17.337804350961147</v>
      </c>
      <c r="W1466" s="19">
        <f t="shared" si="91"/>
        <v>1780.640343808014</v>
      </c>
    </row>
    <row r="1467" spans="1:23">
      <c r="A1467" s="18">
        <v>1466</v>
      </c>
      <c r="B1467" s="15">
        <v>100</v>
      </c>
      <c r="C1467" s="14" t="s">
        <v>83</v>
      </c>
      <c r="D1467" s="16">
        <v>2007</v>
      </c>
      <c r="E1467" s="14" t="s">
        <v>155</v>
      </c>
      <c r="F1467" s="16">
        <v>8</v>
      </c>
      <c r="G1467" s="16" t="s">
        <v>1532</v>
      </c>
      <c r="H1467" s="17">
        <v>6.9674202068287112</v>
      </c>
      <c r="I1467" s="17">
        <v>52044.434595134582</v>
      </c>
      <c r="J1467" s="17">
        <v>3.7928443993659555</v>
      </c>
      <c r="K1467" s="17">
        <v>0.90230265900785422</v>
      </c>
      <c r="L1467" s="17">
        <v>617.00625032492189</v>
      </c>
      <c r="M1467" s="17">
        <v>0</v>
      </c>
      <c r="N1467" s="17">
        <v>12</v>
      </c>
      <c r="O1467" s="17">
        <v>659.15826728711886</v>
      </c>
      <c r="P1467" s="17">
        <v>12</v>
      </c>
      <c r="Q1467" s="17">
        <v>0</v>
      </c>
      <c r="R1467" s="17">
        <v>0</v>
      </c>
      <c r="S1467" s="17">
        <v>0</v>
      </c>
      <c r="T1467" s="19">
        <f t="shared" si="88"/>
        <v>19.869722865836565</v>
      </c>
      <c r="U1467" s="19">
        <f t="shared" si="89"/>
        <v>53320.599112746619</v>
      </c>
      <c r="V1467" s="19">
        <f t="shared" si="90"/>
        <v>15.792844399365956</v>
      </c>
      <c r="W1467" s="19">
        <f t="shared" si="91"/>
        <v>53356.261680011819</v>
      </c>
    </row>
    <row r="1468" spans="1:23">
      <c r="A1468" s="18">
        <v>1467</v>
      </c>
      <c r="B1468" s="15">
        <v>100</v>
      </c>
      <c r="C1468" s="14" t="s">
        <v>83</v>
      </c>
      <c r="D1468" s="16">
        <v>2008</v>
      </c>
      <c r="E1468" s="14" t="s">
        <v>155</v>
      </c>
      <c r="F1468" s="16">
        <v>8</v>
      </c>
      <c r="G1468" s="16" t="s">
        <v>1532</v>
      </c>
      <c r="H1468" s="17">
        <v>7.759494153794515</v>
      </c>
      <c r="I1468" s="17">
        <v>657.04208454631703</v>
      </c>
      <c r="J1468" s="17">
        <v>4.8825165161598498</v>
      </c>
      <c r="K1468" s="17">
        <v>2.7413069177193536</v>
      </c>
      <c r="L1468" s="17">
        <v>676.43278149508467</v>
      </c>
      <c r="M1468" s="17">
        <v>0</v>
      </c>
      <c r="N1468" s="17">
        <v>12.922883275992278</v>
      </c>
      <c r="O1468" s="17">
        <v>212.13811555567031</v>
      </c>
      <c r="P1468" s="17">
        <v>18.92975774749711</v>
      </c>
      <c r="Q1468" s="17">
        <v>0</v>
      </c>
      <c r="R1468" s="17">
        <v>0</v>
      </c>
      <c r="S1468" s="17">
        <v>0</v>
      </c>
      <c r="T1468" s="19">
        <f t="shared" si="88"/>
        <v>23.423684347506146</v>
      </c>
      <c r="U1468" s="19">
        <f t="shared" si="89"/>
        <v>1545.6129815970719</v>
      </c>
      <c r="V1468" s="19">
        <f t="shared" si="90"/>
        <v>23.81227426365696</v>
      </c>
      <c r="W1468" s="19">
        <f t="shared" si="91"/>
        <v>1592.848940208235</v>
      </c>
    </row>
    <row r="1469" spans="1:23">
      <c r="A1469" s="18">
        <v>1468</v>
      </c>
      <c r="B1469" s="15">
        <v>100</v>
      </c>
      <c r="C1469" s="14" t="s">
        <v>83</v>
      </c>
      <c r="D1469" s="16">
        <v>2009</v>
      </c>
      <c r="E1469" s="14" t="s">
        <v>155</v>
      </c>
      <c r="F1469" s="16">
        <v>8</v>
      </c>
      <c r="G1469" s="16" t="s">
        <v>1532</v>
      </c>
      <c r="H1469" s="17">
        <v>15.1</v>
      </c>
      <c r="I1469" s="17">
        <v>1015.48</v>
      </c>
      <c r="J1469" s="17">
        <v>10.52</v>
      </c>
      <c r="K1469" s="17">
        <v>1.9</v>
      </c>
      <c r="L1469" s="17">
        <v>688.05</v>
      </c>
      <c r="M1469" s="17">
        <v>0</v>
      </c>
      <c r="N1469" s="17">
        <v>36.03</v>
      </c>
      <c r="O1469" s="17">
        <v>1356.81</v>
      </c>
      <c r="P1469" s="17">
        <v>7.7</v>
      </c>
      <c r="Q1469" s="17">
        <v>0.01</v>
      </c>
      <c r="R1469" s="17">
        <v>0</v>
      </c>
      <c r="S1469" s="17">
        <v>0</v>
      </c>
      <c r="T1469" s="19">
        <f t="shared" si="88"/>
        <v>53.04</v>
      </c>
      <c r="U1469" s="19">
        <f t="shared" si="89"/>
        <v>3060.34</v>
      </c>
      <c r="V1469" s="19">
        <f t="shared" si="90"/>
        <v>18.22</v>
      </c>
      <c r="W1469" s="19">
        <f t="shared" si="91"/>
        <v>3131.6</v>
      </c>
    </row>
    <row r="1470" spans="1:23">
      <c r="A1470" s="18">
        <v>1469</v>
      </c>
      <c r="B1470" s="15">
        <v>100</v>
      </c>
      <c r="C1470" s="14" t="s">
        <v>83</v>
      </c>
      <c r="D1470" s="16">
        <v>2010</v>
      </c>
      <c r="E1470" s="14" t="s">
        <v>155</v>
      </c>
      <c r="F1470" s="16">
        <v>8</v>
      </c>
      <c r="G1470" s="16" t="s">
        <v>1532</v>
      </c>
      <c r="H1470" s="17">
        <v>12.59</v>
      </c>
      <c r="I1470" s="17">
        <v>1699.92</v>
      </c>
      <c r="J1470" s="17">
        <v>11.14</v>
      </c>
      <c r="K1470" s="17">
        <v>5.68</v>
      </c>
      <c r="L1470" s="17">
        <v>1432.23</v>
      </c>
      <c r="M1470" s="17">
        <v>0.94</v>
      </c>
      <c r="N1470" s="17">
        <v>20.67</v>
      </c>
      <c r="O1470" s="17">
        <v>35689.410000000003</v>
      </c>
      <c r="P1470" s="17">
        <v>5.46</v>
      </c>
      <c r="Q1470" s="17">
        <v>0</v>
      </c>
      <c r="R1470" s="17">
        <v>0</v>
      </c>
      <c r="S1470" s="17">
        <v>0</v>
      </c>
      <c r="T1470" s="19">
        <f t="shared" si="88"/>
        <v>38.94</v>
      </c>
      <c r="U1470" s="19">
        <f t="shared" si="89"/>
        <v>38821.560000000005</v>
      </c>
      <c r="V1470" s="19">
        <f t="shared" si="90"/>
        <v>17.54</v>
      </c>
      <c r="W1470" s="19">
        <f t="shared" si="91"/>
        <v>38878.040000000008</v>
      </c>
    </row>
    <row r="1471" spans="1:23">
      <c r="A1471" s="18">
        <v>1470</v>
      </c>
      <c r="B1471" s="15">
        <v>100</v>
      </c>
      <c r="C1471" s="14" t="s">
        <v>83</v>
      </c>
      <c r="D1471" s="16">
        <v>2011</v>
      </c>
      <c r="E1471" s="14" t="s">
        <v>155</v>
      </c>
      <c r="F1471" s="16">
        <v>8</v>
      </c>
      <c r="G1471" s="16" t="s">
        <v>1532</v>
      </c>
      <c r="H1471" s="17">
        <v>7.86</v>
      </c>
      <c r="I1471" s="17">
        <v>749.77</v>
      </c>
      <c r="J1471" s="17">
        <v>2.68</v>
      </c>
      <c r="K1471" s="17">
        <v>5.25</v>
      </c>
      <c r="L1471" s="17">
        <v>464.72</v>
      </c>
      <c r="M1471" s="17">
        <v>1.58</v>
      </c>
      <c r="N1471" s="17">
        <v>9.11</v>
      </c>
      <c r="O1471" s="17">
        <v>611.94000000000005</v>
      </c>
      <c r="P1471" s="17">
        <v>30.74</v>
      </c>
      <c r="Q1471" s="17">
        <v>0.22</v>
      </c>
      <c r="R1471" s="17">
        <v>0</v>
      </c>
      <c r="S1471" s="17">
        <v>0</v>
      </c>
      <c r="T1471" s="19">
        <f t="shared" si="88"/>
        <v>22.439999999999998</v>
      </c>
      <c r="U1471" s="19">
        <f t="shared" si="89"/>
        <v>1826.43</v>
      </c>
      <c r="V1471" s="19">
        <f t="shared" si="90"/>
        <v>35</v>
      </c>
      <c r="W1471" s="19">
        <f t="shared" si="91"/>
        <v>1883.8700000000001</v>
      </c>
    </row>
    <row r="1472" spans="1:23">
      <c r="A1472" s="18">
        <v>1471</v>
      </c>
      <c r="B1472" s="15">
        <v>100</v>
      </c>
      <c r="C1472" s="14" t="s">
        <v>83</v>
      </c>
      <c r="D1472" s="16">
        <v>2012</v>
      </c>
      <c r="E1472" s="14" t="s">
        <v>155</v>
      </c>
      <c r="F1472" s="16">
        <v>8</v>
      </c>
      <c r="G1472" s="16" t="s">
        <v>1532</v>
      </c>
      <c r="H1472" s="17">
        <v>13.42</v>
      </c>
      <c r="I1472" s="17">
        <v>1222.22</v>
      </c>
      <c r="J1472" s="17">
        <v>9.92</v>
      </c>
      <c r="K1472" s="17">
        <v>6.92</v>
      </c>
      <c r="L1472" s="17">
        <v>1360.8</v>
      </c>
      <c r="M1472" s="17">
        <v>1.57</v>
      </c>
      <c r="N1472" s="17">
        <v>23.98</v>
      </c>
      <c r="O1472" s="17">
        <v>1788.27</v>
      </c>
      <c r="P1472" s="17">
        <v>11.23</v>
      </c>
      <c r="Q1472" s="17">
        <v>3.27</v>
      </c>
      <c r="R1472" s="17">
        <v>0.08</v>
      </c>
      <c r="S1472" s="17">
        <v>0.28000000000000003</v>
      </c>
      <c r="T1472" s="19">
        <f t="shared" si="88"/>
        <v>47.59</v>
      </c>
      <c r="U1472" s="19">
        <f t="shared" si="89"/>
        <v>4371.37</v>
      </c>
      <c r="V1472" s="19">
        <f t="shared" si="90"/>
        <v>23</v>
      </c>
      <c r="W1472" s="19">
        <f t="shared" si="91"/>
        <v>4441.96</v>
      </c>
    </row>
    <row r="1473" spans="1:23">
      <c r="A1473" s="18">
        <v>1472</v>
      </c>
      <c r="B1473" s="15">
        <v>100</v>
      </c>
      <c r="C1473" s="14" t="s">
        <v>83</v>
      </c>
      <c r="D1473" s="16">
        <v>2013</v>
      </c>
      <c r="E1473" s="14" t="s">
        <v>155</v>
      </c>
      <c r="F1473" s="16">
        <v>8</v>
      </c>
      <c r="G1473" s="16" t="s">
        <v>1532</v>
      </c>
      <c r="H1473" s="17">
        <v>9.77</v>
      </c>
      <c r="I1473" s="17">
        <v>748.5</v>
      </c>
      <c r="J1473" s="17">
        <v>9.43</v>
      </c>
      <c r="K1473" s="17">
        <v>5.95</v>
      </c>
      <c r="L1473" s="17">
        <v>738.1</v>
      </c>
      <c r="M1473" s="17">
        <v>0.06</v>
      </c>
      <c r="N1473" s="17">
        <v>25.85</v>
      </c>
      <c r="O1473" s="17">
        <v>27151.08</v>
      </c>
      <c r="P1473" s="17">
        <v>10.59</v>
      </c>
      <c r="Q1473" s="17">
        <v>1.35</v>
      </c>
      <c r="R1473" s="17">
        <v>0.49</v>
      </c>
      <c r="S1473" s="17">
        <v>0</v>
      </c>
      <c r="T1473" s="19">
        <f t="shared" si="88"/>
        <v>42.92</v>
      </c>
      <c r="U1473" s="19">
        <f t="shared" si="89"/>
        <v>28638.170000000002</v>
      </c>
      <c r="V1473" s="19">
        <f t="shared" si="90"/>
        <v>20.079999999999998</v>
      </c>
      <c r="W1473" s="19">
        <f t="shared" si="91"/>
        <v>28701.170000000002</v>
      </c>
    </row>
    <row r="1474" spans="1:23">
      <c r="A1474" s="18">
        <v>1473</v>
      </c>
      <c r="B1474" s="15">
        <v>100</v>
      </c>
      <c r="C1474" s="14" t="s">
        <v>83</v>
      </c>
      <c r="D1474" s="16">
        <v>2014</v>
      </c>
      <c r="E1474" s="14" t="s">
        <v>155</v>
      </c>
      <c r="F1474" s="16">
        <v>8</v>
      </c>
      <c r="G1474" s="16" t="s">
        <v>1532</v>
      </c>
      <c r="H1474" s="17">
        <v>13.42</v>
      </c>
      <c r="I1474" s="17">
        <v>1222.22</v>
      </c>
      <c r="J1474" s="17">
        <v>9.92</v>
      </c>
      <c r="K1474" s="17">
        <v>6.92</v>
      </c>
      <c r="L1474" s="17">
        <v>1360.8</v>
      </c>
      <c r="M1474" s="17">
        <v>1.57</v>
      </c>
      <c r="N1474" s="17">
        <v>23.98</v>
      </c>
      <c r="O1474" s="17">
        <v>1788.27</v>
      </c>
      <c r="P1474" s="17">
        <v>11.23</v>
      </c>
      <c r="Q1474" s="17">
        <v>3.27</v>
      </c>
      <c r="R1474" s="17">
        <v>0.08</v>
      </c>
      <c r="S1474" s="17">
        <v>0.28000000000000003</v>
      </c>
      <c r="T1474" s="19">
        <f t="shared" ref="T1474:T1537" si="92">SUM(H1474,K1474,N1474,Q1474)</f>
        <v>47.59</v>
      </c>
      <c r="U1474" s="19">
        <f t="shared" ref="U1474:U1537" si="93">SUM(I1474,L1474,O1474,R1474)</f>
        <v>4371.37</v>
      </c>
      <c r="V1474" s="19">
        <f t="shared" ref="V1474:V1537" si="94">SUM(J1474,M1474,P1474,S1474)</f>
        <v>23</v>
      </c>
      <c r="W1474" s="19">
        <f t="shared" ref="W1474:W1537" si="95">SUM(T1474:V1474)</f>
        <v>4441.96</v>
      </c>
    </row>
    <row r="1475" spans="1:23">
      <c r="A1475" s="18">
        <v>1474</v>
      </c>
      <c r="B1475" s="15">
        <v>100</v>
      </c>
      <c r="C1475" s="14" t="s">
        <v>83</v>
      </c>
      <c r="D1475" s="16">
        <v>2015</v>
      </c>
      <c r="E1475" s="14" t="s">
        <v>155</v>
      </c>
      <c r="F1475" s="16">
        <v>8</v>
      </c>
      <c r="G1475" s="16" t="s">
        <v>1532</v>
      </c>
      <c r="H1475" s="17">
        <v>11.240500633291109</v>
      </c>
      <c r="I1475" s="17">
        <v>745.05356309579361</v>
      </c>
      <c r="J1475" s="17">
        <v>13.942003866408911</v>
      </c>
      <c r="K1475" s="17">
        <v>5.458986067595494</v>
      </c>
      <c r="L1475" s="17">
        <v>706.97336844210383</v>
      </c>
      <c r="M1475" s="17">
        <v>1.397506832877808</v>
      </c>
      <c r="N1475" s="17">
        <v>17.76868208786081</v>
      </c>
      <c r="O1475" s="17">
        <v>1601.2045363642419</v>
      </c>
      <c r="P1475" s="17">
        <v>8.567245516965535</v>
      </c>
      <c r="Q1475" s="17">
        <v>0</v>
      </c>
      <c r="R1475" s="17">
        <v>0</v>
      </c>
      <c r="S1475" s="17">
        <v>0</v>
      </c>
      <c r="T1475" s="19">
        <f t="shared" si="92"/>
        <v>34.468168788747413</v>
      </c>
      <c r="U1475" s="19">
        <f t="shared" si="93"/>
        <v>3053.2314679021392</v>
      </c>
      <c r="V1475" s="19">
        <f t="shared" si="94"/>
        <v>23.906756216252255</v>
      </c>
      <c r="W1475" s="19">
        <f t="shared" si="95"/>
        <v>3111.6063929071388</v>
      </c>
    </row>
    <row r="1476" spans="1:23">
      <c r="A1476" s="18">
        <v>1475</v>
      </c>
      <c r="B1476" s="15">
        <v>100</v>
      </c>
      <c r="C1476" s="14" t="s">
        <v>83</v>
      </c>
      <c r="D1476" s="16">
        <v>2016</v>
      </c>
      <c r="E1476" s="14" t="s">
        <v>155</v>
      </c>
      <c r="F1476" s="16">
        <v>8</v>
      </c>
      <c r="G1476" s="16" t="s">
        <v>1532</v>
      </c>
      <c r="H1476" s="17">
        <v>13.878153311654167</v>
      </c>
      <c r="I1476" s="17">
        <v>953.7390028803818</v>
      </c>
      <c r="J1476" s="17">
        <v>15.364678305048384</v>
      </c>
      <c r="K1476" s="17">
        <v>7.926418149806012</v>
      </c>
      <c r="L1476" s="17">
        <v>1212.6415167394391</v>
      </c>
      <c r="M1476" s="17">
        <v>2.5662082298863806</v>
      </c>
      <c r="N1476" s="17">
        <v>20.273304015006239</v>
      </c>
      <c r="O1476" s="17">
        <v>694.43892727363095</v>
      </c>
      <c r="P1476" s="17">
        <v>12.419923556081111</v>
      </c>
      <c r="Q1476" s="17">
        <v>0.6091811187182955</v>
      </c>
      <c r="R1476" s="17">
        <v>45.720338739172405</v>
      </c>
      <c r="S1476" s="17">
        <v>0.1134258229755573</v>
      </c>
      <c r="T1476" s="19">
        <f t="shared" si="92"/>
        <v>42.687056595184714</v>
      </c>
      <c r="U1476" s="19">
        <f t="shared" si="93"/>
        <v>2906.539785632624</v>
      </c>
      <c r="V1476" s="19">
        <f t="shared" si="94"/>
        <v>30.46423591399143</v>
      </c>
      <c r="W1476" s="19">
        <f t="shared" si="95"/>
        <v>2979.6910781418005</v>
      </c>
    </row>
    <row r="1477" spans="1:23">
      <c r="A1477" s="18">
        <v>1476</v>
      </c>
      <c r="B1477" s="15">
        <v>100</v>
      </c>
      <c r="C1477" s="14" t="s">
        <v>83</v>
      </c>
      <c r="D1477" s="16">
        <v>2017</v>
      </c>
      <c r="E1477" s="14" t="s">
        <v>155</v>
      </c>
      <c r="F1477" s="16">
        <v>8</v>
      </c>
      <c r="G1477" s="16" t="s">
        <v>1532</v>
      </c>
      <c r="H1477" s="17">
        <v>22.059131124019771</v>
      </c>
      <c r="I1477" s="17">
        <v>1555.6080627346232</v>
      </c>
      <c r="J1477" s="17">
        <v>16.715532836965576</v>
      </c>
      <c r="K1477" s="17">
        <v>9.7908136492570996</v>
      </c>
      <c r="L1477" s="17">
        <v>2011.9796853728078</v>
      </c>
      <c r="M1477" s="17">
        <v>3.5228264339682878</v>
      </c>
      <c r="N1477" s="17">
        <v>40.566828004535566</v>
      </c>
      <c r="O1477" s="17">
        <v>14564.691680763854</v>
      </c>
      <c r="P1477" s="17">
        <v>9.867448525391449</v>
      </c>
      <c r="Q1477" s="17">
        <v>1.0919258897740658</v>
      </c>
      <c r="R1477" s="17">
        <v>124.21835288591737</v>
      </c>
      <c r="S1477" s="17">
        <v>0.9148187425920965</v>
      </c>
      <c r="T1477" s="19">
        <f t="shared" si="92"/>
        <v>73.508698667586501</v>
      </c>
      <c r="U1477" s="19">
        <f t="shared" si="93"/>
        <v>18256.4977817572</v>
      </c>
      <c r="V1477" s="19">
        <f t="shared" si="94"/>
        <v>31.020626538917409</v>
      </c>
      <c r="W1477" s="19">
        <f t="shared" si="95"/>
        <v>18361.027106963702</v>
      </c>
    </row>
    <row r="1478" spans="1:23">
      <c r="A1478" s="18">
        <v>1477</v>
      </c>
      <c r="B1478" s="15">
        <v>100</v>
      </c>
      <c r="C1478" s="14" t="s">
        <v>83</v>
      </c>
      <c r="D1478" s="16">
        <v>2018</v>
      </c>
      <c r="E1478" s="14" t="s">
        <v>155</v>
      </c>
      <c r="F1478" s="16">
        <v>8</v>
      </c>
      <c r="G1478" s="16" t="s">
        <v>1532</v>
      </c>
      <c r="H1478" s="17">
        <v>13.562006469412998</v>
      </c>
      <c r="I1478" s="17">
        <v>639.80695461897062</v>
      </c>
      <c r="J1478" s="17">
        <v>14.370916183046333</v>
      </c>
      <c r="K1478" s="17">
        <v>11.752145371515557</v>
      </c>
      <c r="L1478" s="17">
        <v>2336.7507040243554</v>
      </c>
      <c r="M1478" s="17">
        <v>1.51368566263914</v>
      </c>
      <c r="N1478" s="17">
        <v>13.115445723527733</v>
      </c>
      <c r="O1478" s="17">
        <v>592.39797830843884</v>
      </c>
      <c r="P1478" s="17">
        <v>3.1095423841689662</v>
      </c>
      <c r="Q1478" s="17">
        <v>3.2252354676053661</v>
      </c>
      <c r="R1478" s="17">
        <v>259.69433926362859</v>
      </c>
      <c r="S1478" s="17">
        <v>2.3737988773665686</v>
      </c>
      <c r="T1478" s="19">
        <f t="shared" si="92"/>
        <v>41.654833032061653</v>
      </c>
      <c r="U1478" s="19">
        <f t="shared" si="93"/>
        <v>3828.6499762153935</v>
      </c>
      <c r="V1478" s="19">
        <f t="shared" si="94"/>
        <v>21.367943107221009</v>
      </c>
      <c r="W1478" s="19">
        <f t="shared" si="95"/>
        <v>3891.672752354676</v>
      </c>
    </row>
    <row r="1479" spans="1:23">
      <c r="A1479" s="18">
        <v>1478</v>
      </c>
      <c r="B1479" s="15">
        <v>100</v>
      </c>
      <c r="C1479" s="14" t="s">
        <v>83</v>
      </c>
      <c r="D1479" s="16">
        <v>2019</v>
      </c>
      <c r="E1479" s="14" t="s">
        <v>155</v>
      </c>
      <c r="F1479" s="16">
        <v>8</v>
      </c>
      <c r="G1479" s="16" t="s">
        <v>1532</v>
      </c>
      <c r="H1479" s="17">
        <v>8.812590051113931</v>
      </c>
      <c r="I1479" s="17">
        <v>440.43694778400459</v>
      </c>
      <c r="J1479" s="17">
        <v>20.318138815498429</v>
      </c>
      <c r="K1479" s="17">
        <v>10.164591985576221</v>
      </c>
      <c r="L1479" s="17">
        <v>829.98094732936113</v>
      </c>
      <c r="M1479" s="17">
        <v>0.88643391460062149</v>
      </c>
      <c r="N1479" s="17">
        <v>24.279886383770126</v>
      </c>
      <c r="O1479" s="17">
        <v>2234.5217721724925</v>
      </c>
      <c r="P1479" s="17">
        <v>10.818502641499341</v>
      </c>
      <c r="Q1479" s="17">
        <v>4.3912115684410749</v>
      </c>
      <c r="R1479" s="17">
        <v>469.14210386145862</v>
      </c>
      <c r="S1479" s="17">
        <v>4.8134012772354122</v>
      </c>
      <c r="T1479" s="19">
        <f t="shared" si="92"/>
        <v>47.648279988901351</v>
      </c>
      <c r="U1479" s="19">
        <f t="shared" si="93"/>
        <v>3974.0817711473169</v>
      </c>
      <c r="V1479" s="19">
        <f t="shared" si="94"/>
        <v>36.836476648833809</v>
      </c>
      <c r="W1479" s="19">
        <f t="shared" si="95"/>
        <v>4058.5665277850521</v>
      </c>
    </row>
    <row r="1480" spans="1:23">
      <c r="A1480" s="18">
        <v>1479</v>
      </c>
      <c r="B1480" s="15">
        <v>100</v>
      </c>
      <c r="C1480" s="14" t="s">
        <v>83</v>
      </c>
      <c r="D1480" s="16">
        <v>2020</v>
      </c>
      <c r="E1480" s="14" t="s">
        <v>155</v>
      </c>
      <c r="F1480" s="16">
        <v>8</v>
      </c>
      <c r="G1480" s="16" t="s">
        <v>1532</v>
      </c>
      <c r="H1480" s="17">
        <v>10.821767199217478</v>
      </c>
      <c r="I1480" s="17">
        <v>548.73326377567651</v>
      </c>
      <c r="J1480" s="17">
        <v>30.554104988588197</v>
      </c>
      <c r="K1480" s="17">
        <v>11.18497554613629</v>
      </c>
      <c r="L1480" s="17">
        <v>992.54797522008482</v>
      </c>
      <c r="M1480" s="17">
        <v>0.73477665471144438</v>
      </c>
      <c r="N1480" s="17">
        <v>16.46574502771438</v>
      </c>
      <c r="O1480" s="17">
        <v>665.527433974568</v>
      </c>
      <c r="P1480" s="17">
        <v>8.7959569611998702</v>
      </c>
      <c r="Q1480" s="17">
        <v>5.8438734920117374</v>
      </c>
      <c r="R1480" s="17">
        <v>340.28503423540917</v>
      </c>
      <c r="S1480" s="17">
        <v>6.7974698402347569</v>
      </c>
      <c r="T1480" s="19">
        <f t="shared" si="92"/>
        <v>44.316361265079891</v>
      </c>
      <c r="U1480" s="19">
        <f t="shared" si="93"/>
        <v>2547.0937072057382</v>
      </c>
      <c r="V1480" s="19">
        <f t="shared" si="94"/>
        <v>46.882308444734264</v>
      </c>
      <c r="W1480" s="19">
        <f t="shared" si="95"/>
        <v>2638.2923769155527</v>
      </c>
    </row>
    <row r="1481" spans="1:23">
      <c r="A1481" s="18">
        <v>1480</v>
      </c>
      <c r="B1481" s="15">
        <v>100</v>
      </c>
      <c r="C1481" s="14" t="s">
        <v>83</v>
      </c>
      <c r="D1481" s="16">
        <v>2021</v>
      </c>
      <c r="E1481" s="14" t="s">
        <v>155</v>
      </c>
      <c r="F1481" s="16">
        <v>8</v>
      </c>
      <c r="G1481" s="16" t="s">
        <v>1532</v>
      </c>
      <c r="H1481" s="17">
        <v>10.295418733586228</v>
      </c>
      <c r="I1481" s="17">
        <v>603.43029949332822</v>
      </c>
      <c r="J1481" s="17">
        <v>30.760580417539856</v>
      </c>
      <c r="K1481" s="17">
        <v>16.392413189378463</v>
      </c>
      <c r="L1481" s="17">
        <v>1354.8870116985436</v>
      </c>
      <c r="M1481" s="17">
        <v>0.97070854444650767</v>
      </c>
      <c r="N1481" s="17">
        <v>25.690791309653285</v>
      </c>
      <c r="O1481" s="17">
        <v>1285.67179351142</v>
      </c>
      <c r="P1481" s="17">
        <v>9.7935559858874708</v>
      </c>
      <c r="Q1481" s="17">
        <v>7.4736599729421433</v>
      </c>
      <c r="R1481" s="17">
        <v>13869.238125049738</v>
      </c>
      <c r="S1481" s="17">
        <v>12.095498315515822</v>
      </c>
      <c r="T1481" s="19">
        <f t="shared" si="92"/>
        <v>59.85228320556012</v>
      </c>
      <c r="U1481" s="19">
        <f t="shared" si="93"/>
        <v>17113.227229753029</v>
      </c>
      <c r="V1481" s="19">
        <f t="shared" si="94"/>
        <v>53.620343263389657</v>
      </c>
      <c r="W1481" s="19">
        <f t="shared" si="95"/>
        <v>17226.699856221978</v>
      </c>
    </row>
    <row r="1482" spans="1:23">
      <c r="A1482" s="18">
        <v>1481</v>
      </c>
      <c r="B1482" s="15">
        <v>100</v>
      </c>
      <c r="C1482" s="14" t="s">
        <v>83</v>
      </c>
      <c r="D1482" s="16">
        <v>2022</v>
      </c>
      <c r="E1482" s="14" t="s">
        <v>155</v>
      </c>
      <c r="F1482" s="16">
        <v>8</v>
      </c>
      <c r="G1482" s="16" t="s">
        <v>1532</v>
      </c>
      <c r="H1482" s="17">
        <v>10.96615205436847</v>
      </c>
      <c r="I1482" s="17">
        <v>576.5172548422745</v>
      </c>
      <c r="J1482" s="17">
        <v>12.323405043774029</v>
      </c>
      <c r="K1482" s="17">
        <v>11.919201678169895</v>
      </c>
      <c r="L1482" s="17">
        <v>1057.6714333926693</v>
      </c>
      <c r="M1482" s="17">
        <v>2.1775842559076741</v>
      </c>
      <c r="N1482" s="17">
        <v>33.185134696956659</v>
      </c>
      <c r="O1482" s="17">
        <v>2139.2632728283384</v>
      </c>
      <c r="P1482" s="17">
        <v>6.8889403574713635</v>
      </c>
      <c r="Q1482" s="17">
        <v>4.870927824136265</v>
      </c>
      <c r="R1482" s="17">
        <v>746.68155138071825</v>
      </c>
      <c r="S1482" s="17">
        <v>3.9996956000979376</v>
      </c>
      <c r="T1482" s="19">
        <f t="shared" si="92"/>
        <v>60.941416253631289</v>
      </c>
      <c r="U1482" s="19">
        <f t="shared" si="93"/>
        <v>4520.1335124440011</v>
      </c>
      <c r="V1482" s="19">
        <f t="shared" si="94"/>
        <v>25.389625257251001</v>
      </c>
      <c r="W1482" s="19">
        <f t="shared" si="95"/>
        <v>4606.4645539548837</v>
      </c>
    </row>
    <row r="1483" spans="1:23">
      <c r="A1483" s="18">
        <v>1482</v>
      </c>
      <c r="B1483" s="15">
        <v>101</v>
      </c>
      <c r="C1483" s="14" t="s">
        <v>84</v>
      </c>
      <c r="D1483" s="16">
        <v>2007</v>
      </c>
      <c r="E1483" s="14" t="s">
        <v>155</v>
      </c>
      <c r="F1483" s="16">
        <v>8</v>
      </c>
      <c r="G1483" s="16" t="s">
        <v>1532</v>
      </c>
      <c r="H1483" s="17">
        <v>28.669712304981246</v>
      </c>
      <c r="I1483" s="17">
        <v>1986.8055085107892</v>
      </c>
      <c r="J1483" s="17">
        <v>23.303967821663942</v>
      </c>
      <c r="K1483" s="17">
        <v>11.457006971295048</v>
      </c>
      <c r="L1483" s="17">
        <v>2883.8594223184723</v>
      </c>
      <c r="M1483" s="17">
        <v>2.261316948638338</v>
      </c>
      <c r="N1483" s="17">
        <v>10.542662679688357</v>
      </c>
      <c r="O1483" s="17">
        <v>874.33373714990194</v>
      </c>
      <c r="P1483" s="17">
        <v>3.7436764544509775</v>
      </c>
      <c r="Q1483" s="17">
        <v>0</v>
      </c>
      <c r="R1483" s="17">
        <v>0</v>
      </c>
      <c r="S1483" s="17">
        <v>0</v>
      </c>
      <c r="T1483" s="19">
        <f t="shared" si="92"/>
        <v>50.669381955964646</v>
      </c>
      <c r="U1483" s="19">
        <f t="shared" si="93"/>
        <v>5744.9986679791637</v>
      </c>
      <c r="V1483" s="19">
        <f t="shared" si="94"/>
        <v>29.308961224753258</v>
      </c>
      <c r="W1483" s="19">
        <f t="shared" si="95"/>
        <v>5824.9770111598818</v>
      </c>
    </row>
    <row r="1484" spans="1:23">
      <c r="A1484" s="18">
        <v>1483</v>
      </c>
      <c r="B1484" s="15">
        <v>101</v>
      </c>
      <c r="C1484" s="14" t="s">
        <v>84</v>
      </c>
      <c r="D1484" s="16">
        <v>2008</v>
      </c>
      <c r="E1484" s="14" t="s">
        <v>155</v>
      </c>
      <c r="F1484" s="16">
        <v>8</v>
      </c>
      <c r="G1484" s="16" t="s">
        <v>1532</v>
      </c>
      <c r="H1484" s="17">
        <v>21.471185455812961</v>
      </c>
      <c r="I1484" s="17">
        <v>1787.5780634516946</v>
      </c>
      <c r="J1484" s="17">
        <v>16.295502540004261</v>
      </c>
      <c r="K1484" s="17">
        <v>7.4334283925355509</v>
      </c>
      <c r="L1484" s="17">
        <v>1115.7750453908764</v>
      </c>
      <c r="M1484" s="17">
        <v>1.5864582916454188</v>
      </c>
      <c r="N1484" s="17">
        <v>9.0757651770902594</v>
      </c>
      <c r="O1484" s="17">
        <v>787.73313798000265</v>
      </c>
      <c r="P1484" s="17">
        <v>5.8231025748607346</v>
      </c>
      <c r="Q1484" s="17">
        <v>2.8762880952227263</v>
      </c>
      <c r="R1484" s="17">
        <v>551.86433189819331</v>
      </c>
      <c r="S1484" s="17">
        <v>0.67930572356233188</v>
      </c>
      <c r="T1484" s="19">
        <f t="shared" si="92"/>
        <v>40.856667120661498</v>
      </c>
      <c r="U1484" s="19">
        <f t="shared" si="93"/>
        <v>4242.9505787207663</v>
      </c>
      <c r="V1484" s="19">
        <f t="shared" si="94"/>
        <v>24.384369130072745</v>
      </c>
      <c r="W1484" s="19">
        <f t="shared" si="95"/>
        <v>4308.1916149715007</v>
      </c>
    </row>
    <row r="1485" spans="1:23">
      <c r="A1485" s="18">
        <v>1484</v>
      </c>
      <c r="B1485" s="15">
        <v>101</v>
      </c>
      <c r="C1485" s="14" t="s">
        <v>84</v>
      </c>
      <c r="D1485" s="16">
        <v>2009</v>
      </c>
      <c r="E1485" s="14" t="s">
        <v>155</v>
      </c>
      <c r="F1485" s="16">
        <v>8</v>
      </c>
      <c r="G1485" s="16" t="s">
        <v>1532</v>
      </c>
      <c r="H1485" s="17">
        <v>24.32</v>
      </c>
      <c r="I1485" s="17">
        <v>3762.77</v>
      </c>
      <c r="J1485" s="17">
        <v>32.85</v>
      </c>
      <c r="K1485" s="17">
        <v>8.4600000000000009</v>
      </c>
      <c r="L1485" s="17">
        <v>1343.48</v>
      </c>
      <c r="M1485" s="17">
        <v>1.44</v>
      </c>
      <c r="N1485" s="17">
        <v>13.68</v>
      </c>
      <c r="O1485" s="17">
        <v>1526.25</v>
      </c>
      <c r="P1485" s="17">
        <v>6.69</v>
      </c>
      <c r="Q1485" s="17">
        <v>0</v>
      </c>
      <c r="R1485" s="17">
        <v>0</v>
      </c>
      <c r="S1485" s="17">
        <v>0</v>
      </c>
      <c r="T1485" s="19">
        <f t="shared" si="92"/>
        <v>46.46</v>
      </c>
      <c r="U1485" s="19">
        <f t="shared" si="93"/>
        <v>6632.5</v>
      </c>
      <c r="V1485" s="19">
        <f t="shared" si="94"/>
        <v>40.98</v>
      </c>
      <c r="W1485" s="19">
        <f t="shared" si="95"/>
        <v>6719.94</v>
      </c>
    </row>
    <row r="1486" spans="1:23">
      <c r="A1486" s="18">
        <v>1485</v>
      </c>
      <c r="B1486" s="15">
        <v>101</v>
      </c>
      <c r="C1486" s="14" t="s">
        <v>84</v>
      </c>
      <c r="D1486" s="16">
        <v>2010</v>
      </c>
      <c r="E1486" s="14" t="s">
        <v>155</v>
      </c>
      <c r="F1486" s="16">
        <v>8</v>
      </c>
      <c r="G1486" s="16" t="s">
        <v>1532</v>
      </c>
      <c r="H1486" s="17">
        <v>20.14</v>
      </c>
      <c r="I1486" s="17">
        <v>1650.26</v>
      </c>
      <c r="J1486" s="17">
        <v>29.38</v>
      </c>
      <c r="K1486" s="17">
        <v>6.51</v>
      </c>
      <c r="L1486" s="17">
        <v>922.26</v>
      </c>
      <c r="M1486" s="17">
        <v>0.54</v>
      </c>
      <c r="N1486" s="17">
        <v>39.53</v>
      </c>
      <c r="O1486" s="17">
        <v>6069.05</v>
      </c>
      <c r="P1486" s="17">
        <v>6.19</v>
      </c>
      <c r="Q1486" s="17">
        <v>0</v>
      </c>
      <c r="R1486" s="17">
        <v>0</v>
      </c>
      <c r="S1486" s="17">
        <v>0</v>
      </c>
      <c r="T1486" s="19">
        <f t="shared" si="92"/>
        <v>66.180000000000007</v>
      </c>
      <c r="U1486" s="19">
        <f t="shared" si="93"/>
        <v>8641.57</v>
      </c>
      <c r="V1486" s="19">
        <f t="shared" si="94"/>
        <v>36.11</v>
      </c>
      <c r="W1486" s="19">
        <f t="shared" si="95"/>
        <v>8743.86</v>
      </c>
    </row>
    <row r="1487" spans="1:23">
      <c r="A1487" s="18">
        <v>1486</v>
      </c>
      <c r="B1487" s="15">
        <v>101</v>
      </c>
      <c r="C1487" s="14" t="s">
        <v>84</v>
      </c>
      <c r="D1487" s="16">
        <v>2011</v>
      </c>
      <c r="E1487" s="14" t="s">
        <v>155</v>
      </c>
      <c r="F1487" s="16">
        <v>8</v>
      </c>
      <c r="G1487" s="16" t="s">
        <v>1532</v>
      </c>
      <c r="H1487" s="17">
        <v>20.32</v>
      </c>
      <c r="I1487" s="17">
        <v>1400.23</v>
      </c>
      <c r="J1487" s="17">
        <v>24.36</v>
      </c>
      <c r="K1487" s="17">
        <v>4.03</v>
      </c>
      <c r="L1487" s="17">
        <v>829.44</v>
      </c>
      <c r="M1487" s="17">
        <v>0.38</v>
      </c>
      <c r="N1487" s="17">
        <v>9.2200000000000006</v>
      </c>
      <c r="O1487" s="17">
        <v>1093.8699999999999</v>
      </c>
      <c r="P1487" s="17">
        <v>17.670000000000002</v>
      </c>
      <c r="Q1487" s="17">
        <v>0.9</v>
      </c>
      <c r="R1487" s="17">
        <v>0</v>
      </c>
      <c r="S1487" s="17">
        <v>0.35</v>
      </c>
      <c r="T1487" s="19">
        <f t="shared" si="92"/>
        <v>34.47</v>
      </c>
      <c r="U1487" s="19">
        <f t="shared" si="93"/>
        <v>3323.54</v>
      </c>
      <c r="V1487" s="19">
        <f t="shared" si="94"/>
        <v>42.76</v>
      </c>
      <c r="W1487" s="19">
        <f t="shared" si="95"/>
        <v>3400.77</v>
      </c>
    </row>
    <row r="1488" spans="1:23">
      <c r="A1488" s="18">
        <v>1487</v>
      </c>
      <c r="B1488" s="15">
        <v>101</v>
      </c>
      <c r="C1488" s="14" t="s">
        <v>84</v>
      </c>
      <c r="D1488" s="16">
        <v>2012</v>
      </c>
      <c r="E1488" s="14" t="s">
        <v>155</v>
      </c>
      <c r="F1488" s="16">
        <v>8</v>
      </c>
      <c r="G1488" s="16" t="s">
        <v>1532</v>
      </c>
      <c r="H1488" s="17">
        <v>19.39</v>
      </c>
      <c r="I1488" s="17">
        <v>1979.48</v>
      </c>
      <c r="J1488" s="17">
        <v>21.62</v>
      </c>
      <c r="K1488" s="17">
        <v>3.77</v>
      </c>
      <c r="L1488" s="17">
        <v>556.86</v>
      </c>
      <c r="M1488" s="17">
        <v>0.71</v>
      </c>
      <c r="N1488" s="17">
        <v>6.32</v>
      </c>
      <c r="O1488" s="17">
        <v>1673.94</v>
      </c>
      <c r="P1488" s="17">
        <v>17.47</v>
      </c>
      <c r="Q1488" s="17">
        <v>1.42</v>
      </c>
      <c r="R1488" s="17">
        <v>0</v>
      </c>
      <c r="S1488" s="17">
        <v>1.75</v>
      </c>
      <c r="T1488" s="19">
        <f t="shared" si="92"/>
        <v>30.9</v>
      </c>
      <c r="U1488" s="19">
        <f t="shared" si="93"/>
        <v>4210.2800000000007</v>
      </c>
      <c r="V1488" s="19">
        <f t="shared" si="94"/>
        <v>41.55</v>
      </c>
      <c r="W1488" s="19">
        <f t="shared" si="95"/>
        <v>4282.7300000000005</v>
      </c>
    </row>
    <row r="1489" spans="1:23">
      <c r="A1489" s="18">
        <v>1488</v>
      </c>
      <c r="B1489" s="15">
        <v>101</v>
      </c>
      <c r="C1489" s="14" t="s">
        <v>84</v>
      </c>
      <c r="D1489" s="16">
        <v>2013</v>
      </c>
      <c r="E1489" s="14" t="s">
        <v>155</v>
      </c>
      <c r="F1489" s="16">
        <v>8</v>
      </c>
      <c r="G1489" s="16" t="s">
        <v>1532</v>
      </c>
      <c r="H1489" s="17">
        <v>17.75</v>
      </c>
      <c r="I1489" s="17">
        <v>1088.0899999999999</v>
      </c>
      <c r="J1489" s="17">
        <v>19.28</v>
      </c>
      <c r="K1489" s="17">
        <v>4.87</v>
      </c>
      <c r="L1489" s="17">
        <v>814.66</v>
      </c>
      <c r="M1489" s="17">
        <v>0.56000000000000005</v>
      </c>
      <c r="N1489" s="17">
        <v>5.61</v>
      </c>
      <c r="O1489" s="17">
        <v>1591.84</v>
      </c>
      <c r="P1489" s="17">
        <v>6.24</v>
      </c>
      <c r="Q1489" s="17">
        <v>2.0299999999999998</v>
      </c>
      <c r="R1489" s="17">
        <v>0</v>
      </c>
      <c r="S1489" s="17">
        <v>0.85</v>
      </c>
      <c r="T1489" s="19">
        <f t="shared" si="92"/>
        <v>30.26</v>
      </c>
      <c r="U1489" s="19">
        <f t="shared" si="93"/>
        <v>3494.59</v>
      </c>
      <c r="V1489" s="19">
        <f t="shared" si="94"/>
        <v>26.93</v>
      </c>
      <c r="W1489" s="19">
        <f t="shared" si="95"/>
        <v>3551.78</v>
      </c>
    </row>
    <row r="1490" spans="1:23">
      <c r="A1490" s="18">
        <v>1489</v>
      </c>
      <c r="B1490" s="15">
        <v>101</v>
      </c>
      <c r="C1490" s="14" t="s">
        <v>84</v>
      </c>
      <c r="D1490" s="16">
        <v>2014</v>
      </c>
      <c r="E1490" s="14" t="s">
        <v>155</v>
      </c>
      <c r="F1490" s="16">
        <v>8</v>
      </c>
      <c r="G1490" s="16" t="s">
        <v>1532</v>
      </c>
      <c r="H1490" s="17">
        <v>22.1</v>
      </c>
      <c r="I1490" s="17">
        <v>1376.56</v>
      </c>
      <c r="J1490" s="17">
        <v>14.55</v>
      </c>
      <c r="K1490" s="17">
        <v>2.25</v>
      </c>
      <c r="L1490" s="17">
        <v>378.48</v>
      </c>
      <c r="M1490" s="17">
        <v>0.23</v>
      </c>
      <c r="N1490" s="17">
        <v>12.45</v>
      </c>
      <c r="O1490" s="17">
        <v>7004.83</v>
      </c>
      <c r="P1490" s="17">
        <v>8.93</v>
      </c>
      <c r="Q1490" s="17">
        <v>2.37</v>
      </c>
      <c r="R1490" s="17">
        <v>0.3</v>
      </c>
      <c r="S1490" s="17">
        <v>0.73</v>
      </c>
      <c r="T1490" s="19">
        <f t="shared" si="92"/>
        <v>39.169999999999995</v>
      </c>
      <c r="U1490" s="19">
        <f t="shared" si="93"/>
        <v>8760.1699999999983</v>
      </c>
      <c r="V1490" s="19">
        <f t="shared" si="94"/>
        <v>24.44</v>
      </c>
      <c r="W1490" s="19">
        <f t="shared" si="95"/>
        <v>8823.7799999999988</v>
      </c>
    </row>
    <row r="1491" spans="1:23">
      <c r="A1491" s="18">
        <v>1490</v>
      </c>
      <c r="B1491" s="15">
        <v>101</v>
      </c>
      <c r="C1491" s="14" t="s">
        <v>84</v>
      </c>
      <c r="D1491" s="16">
        <v>2015</v>
      </c>
      <c r="E1491" s="14" t="s">
        <v>155</v>
      </c>
      <c r="F1491" s="16">
        <v>8</v>
      </c>
      <c r="G1491" s="16" t="s">
        <v>1532</v>
      </c>
      <c r="H1491" s="17">
        <v>17.47958961130929</v>
      </c>
      <c r="I1491" s="17">
        <v>1081.8900441571529</v>
      </c>
      <c r="J1491" s="17">
        <v>6.4065177770384523</v>
      </c>
      <c r="K1491" s="17">
        <v>5.1606241014408596</v>
      </c>
      <c r="L1491" s="17">
        <v>1421.1192123383451</v>
      </c>
      <c r="M1491" s="17">
        <v>0.15528128268702651</v>
      </c>
      <c r="N1491" s="17">
        <v>10.31706084244971</v>
      </c>
      <c r="O1491" s="17">
        <v>2447.928866188347</v>
      </c>
      <c r="P1491" s="17">
        <v>7.823241389868401</v>
      </c>
      <c r="Q1491" s="17">
        <v>4.86370124688578E-2</v>
      </c>
      <c r="R1491" s="17">
        <v>5.7987963049281026</v>
      </c>
      <c r="S1491" s="17">
        <v>0</v>
      </c>
      <c r="T1491" s="19">
        <f t="shared" si="92"/>
        <v>33.005911567668718</v>
      </c>
      <c r="U1491" s="19">
        <f t="shared" si="93"/>
        <v>4956.7369189887731</v>
      </c>
      <c r="V1491" s="19">
        <f t="shared" si="94"/>
        <v>14.38504044959388</v>
      </c>
      <c r="W1491" s="19">
        <f t="shared" si="95"/>
        <v>5004.127871006036</v>
      </c>
    </row>
    <row r="1492" spans="1:23">
      <c r="A1492" s="18">
        <v>1491</v>
      </c>
      <c r="B1492" s="15">
        <v>101</v>
      </c>
      <c r="C1492" s="14" t="s">
        <v>84</v>
      </c>
      <c r="D1492" s="16">
        <v>2016</v>
      </c>
      <c r="E1492" s="14" t="s">
        <v>155</v>
      </c>
      <c r="F1492" s="16">
        <v>8</v>
      </c>
      <c r="G1492" s="16" t="s">
        <v>1532</v>
      </c>
      <c r="H1492" s="17">
        <v>15.053425703458275</v>
      </c>
      <c r="I1492" s="17">
        <v>836.33737044015902</v>
      </c>
      <c r="J1492" s="17">
        <v>7.2212049678128887</v>
      </c>
      <c r="K1492" s="17">
        <v>2.6960028206044218</v>
      </c>
      <c r="L1492" s="17">
        <v>598.20506186416731</v>
      </c>
      <c r="M1492" s="17">
        <v>0.36840642854974703</v>
      </c>
      <c r="N1492" s="17">
        <v>16.237864746414118</v>
      </c>
      <c r="O1492" s="17">
        <v>2958.4769763494187</v>
      </c>
      <c r="P1492" s="17">
        <v>8.2995911524550703</v>
      </c>
      <c r="Q1492" s="17">
        <v>0.84538744784333508</v>
      </c>
      <c r="R1492" s="17">
        <v>219.26410243837518</v>
      </c>
      <c r="S1492" s="17">
        <v>9.4761100876302018E-2</v>
      </c>
      <c r="T1492" s="19">
        <f t="shared" si="92"/>
        <v>34.832680718320148</v>
      </c>
      <c r="U1492" s="19">
        <f t="shared" si="93"/>
        <v>4612.2835110921205</v>
      </c>
      <c r="V1492" s="19">
        <f t="shared" si="94"/>
        <v>15.983963649694008</v>
      </c>
      <c r="W1492" s="19">
        <f t="shared" si="95"/>
        <v>4663.1001554601344</v>
      </c>
    </row>
    <row r="1493" spans="1:23">
      <c r="A1493" s="18">
        <v>1492</v>
      </c>
      <c r="B1493" s="15">
        <v>101</v>
      </c>
      <c r="C1493" s="14" t="s">
        <v>84</v>
      </c>
      <c r="D1493" s="16">
        <v>2017</v>
      </c>
      <c r="E1493" s="14" t="s">
        <v>155</v>
      </c>
      <c r="F1493" s="16">
        <v>8</v>
      </c>
      <c r="G1493" s="16" t="s">
        <v>1532</v>
      </c>
      <c r="H1493" s="17">
        <v>19.122409421261573</v>
      </c>
      <c r="I1493" s="17">
        <v>2603.0013077031144</v>
      </c>
      <c r="J1493" s="17">
        <v>7.217294736277454</v>
      </c>
      <c r="K1493" s="17">
        <v>5.4451105386084127</v>
      </c>
      <c r="L1493" s="17">
        <v>826.30333783248932</v>
      </c>
      <c r="M1493" s="17">
        <v>2.8613472241754003</v>
      </c>
      <c r="N1493" s="17">
        <v>35.997416488947593</v>
      </c>
      <c r="O1493" s="17">
        <v>4567.9822749685036</v>
      </c>
      <c r="P1493" s="17">
        <v>6.8231918684642032</v>
      </c>
      <c r="Q1493" s="17">
        <v>0.82246987715999365</v>
      </c>
      <c r="R1493" s="17">
        <v>685.78194412831147</v>
      </c>
      <c r="S1493" s="17">
        <v>0.10849876551085234</v>
      </c>
      <c r="T1493" s="19">
        <f t="shared" si="92"/>
        <v>61.387406325977572</v>
      </c>
      <c r="U1493" s="19">
        <f t="shared" si="93"/>
        <v>8683.0688646324197</v>
      </c>
      <c r="V1493" s="19">
        <f t="shared" si="94"/>
        <v>17.010332594427908</v>
      </c>
      <c r="W1493" s="19">
        <f t="shared" si="95"/>
        <v>8761.4666035528244</v>
      </c>
    </row>
    <row r="1494" spans="1:23">
      <c r="A1494" s="18">
        <v>1493</v>
      </c>
      <c r="B1494" s="15">
        <v>101</v>
      </c>
      <c r="C1494" s="14" t="s">
        <v>84</v>
      </c>
      <c r="D1494" s="16">
        <v>2018</v>
      </c>
      <c r="E1494" s="14" t="s">
        <v>155</v>
      </c>
      <c r="F1494" s="16">
        <v>8</v>
      </c>
      <c r="G1494" s="16" t="s">
        <v>1532</v>
      </c>
      <c r="H1494" s="17">
        <v>12.097457533535628</v>
      </c>
      <c r="I1494" s="17">
        <v>1099.0487249708101</v>
      </c>
      <c r="J1494" s="17">
        <v>4.6956770202110834</v>
      </c>
      <c r="K1494" s="17">
        <v>7.0438343911414671</v>
      </c>
      <c r="L1494" s="17">
        <v>1806.9403247135085</v>
      </c>
      <c r="M1494" s="17">
        <v>1.5589147137016293</v>
      </c>
      <c r="N1494" s="17">
        <v>9.1008262774448063</v>
      </c>
      <c r="O1494" s="17">
        <v>1447.7462806472186</v>
      </c>
      <c r="P1494" s="17">
        <v>3.618772206378873</v>
      </c>
      <c r="Q1494" s="17">
        <v>0.19544098037970667</v>
      </c>
      <c r="R1494" s="17">
        <v>41.136881016600093</v>
      </c>
      <c r="S1494" s="17">
        <v>1.921447048397828E-3</v>
      </c>
      <c r="T1494" s="19">
        <f t="shared" si="92"/>
        <v>28.437559182501609</v>
      </c>
      <c r="U1494" s="19">
        <f t="shared" si="93"/>
        <v>4394.8722113481381</v>
      </c>
      <c r="V1494" s="19">
        <f t="shared" si="94"/>
        <v>9.875285387339984</v>
      </c>
      <c r="W1494" s="19">
        <f t="shared" si="95"/>
        <v>4433.1850559179802</v>
      </c>
    </row>
    <row r="1495" spans="1:23">
      <c r="A1495" s="18">
        <v>1494</v>
      </c>
      <c r="B1495" s="15">
        <v>101</v>
      </c>
      <c r="C1495" s="14" t="s">
        <v>84</v>
      </c>
      <c r="D1495" s="16">
        <v>2019</v>
      </c>
      <c r="E1495" s="14" t="s">
        <v>155</v>
      </c>
      <c r="F1495" s="16">
        <v>8</v>
      </c>
      <c r="G1495" s="16" t="s">
        <v>1532</v>
      </c>
      <c r="H1495" s="17">
        <v>10.634240663404132</v>
      </c>
      <c r="I1495" s="17">
        <v>766.98468070686056</v>
      </c>
      <c r="J1495" s="17">
        <v>5.3016355862096463</v>
      </c>
      <c r="K1495" s="17">
        <v>5.6695776978202153</v>
      </c>
      <c r="L1495" s="17">
        <v>1104.4628758808344</v>
      </c>
      <c r="M1495" s="17">
        <v>2.6169379354337146</v>
      </c>
      <c r="N1495" s="17">
        <v>13.509826474369836</v>
      </c>
      <c r="O1495" s="17">
        <v>2113.2597519809433</v>
      </c>
      <c r="P1495" s="17">
        <v>9.1602316332937974</v>
      </c>
      <c r="Q1495" s="17">
        <v>2.474250231732964</v>
      </c>
      <c r="R1495" s="17">
        <v>2866.4079576601448</v>
      </c>
      <c r="S1495" s="17">
        <v>0.15048589169847804</v>
      </c>
      <c r="T1495" s="19">
        <f t="shared" si="92"/>
        <v>32.287895067327149</v>
      </c>
      <c r="U1495" s="19">
        <f t="shared" si="93"/>
        <v>6851.1152662287832</v>
      </c>
      <c r="V1495" s="19">
        <f t="shared" si="94"/>
        <v>17.229291046635634</v>
      </c>
      <c r="W1495" s="19">
        <f t="shared" si="95"/>
        <v>6900.6324523427465</v>
      </c>
    </row>
    <row r="1496" spans="1:23">
      <c r="A1496" s="18">
        <v>1495</v>
      </c>
      <c r="B1496" s="15">
        <v>101</v>
      </c>
      <c r="C1496" s="14" t="s">
        <v>84</v>
      </c>
      <c r="D1496" s="16">
        <v>2020</v>
      </c>
      <c r="E1496" s="14" t="s">
        <v>155</v>
      </c>
      <c r="F1496" s="16">
        <v>8</v>
      </c>
      <c r="G1496" s="16" t="s">
        <v>1532</v>
      </c>
      <c r="H1496" s="17">
        <v>6.973175574923351</v>
      </c>
      <c r="I1496" s="17">
        <v>426.70918942328035</v>
      </c>
      <c r="J1496" s="17">
        <v>7.4043237976191056</v>
      </c>
      <c r="K1496" s="17">
        <v>2.2162021840443695</v>
      </c>
      <c r="L1496" s="17">
        <v>533.29069246706456</v>
      </c>
      <c r="M1496" s="17">
        <v>1.0093134384181179</v>
      </c>
      <c r="N1496" s="17">
        <v>7.9788608323777925</v>
      </c>
      <c r="O1496" s="17">
        <v>571.20527211972376</v>
      </c>
      <c r="P1496" s="17">
        <v>3.4081574401700778</v>
      </c>
      <c r="Q1496" s="17">
        <v>5.2411159393900611E-4</v>
      </c>
      <c r="R1496" s="17">
        <v>3.8784257951486455E-2</v>
      </c>
      <c r="S1496" s="17">
        <v>0</v>
      </c>
      <c r="T1496" s="19">
        <f t="shared" si="92"/>
        <v>17.168762702939453</v>
      </c>
      <c r="U1496" s="19">
        <f t="shared" si="93"/>
        <v>1531.2439382680202</v>
      </c>
      <c r="V1496" s="19">
        <f t="shared" si="94"/>
        <v>11.821794676207301</v>
      </c>
      <c r="W1496" s="19">
        <f t="shared" si="95"/>
        <v>1560.2344956471668</v>
      </c>
    </row>
    <row r="1497" spans="1:23">
      <c r="A1497" s="18">
        <v>1496</v>
      </c>
      <c r="B1497" s="15">
        <v>101</v>
      </c>
      <c r="C1497" s="14" t="s">
        <v>84</v>
      </c>
      <c r="D1497" s="16">
        <v>2021</v>
      </c>
      <c r="E1497" s="14" t="s">
        <v>155</v>
      </c>
      <c r="F1497" s="16">
        <v>8</v>
      </c>
      <c r="G1497" s="16" t="s">
        <v>1532</v>
      </c>
      <c r="H1497" s="17">
        <v>14.442935060264691</v>
      </c>
      <c r="I1497" s="17">
        <v>838.06314792034755</v>
      </c>
      <c r="J1497" s="17">
        <v>8.5148416963732743</v>
      </c>
      <c r="K1497" s="17">
        <v>2.44534621872244</v>
      </c>
      <c r="L1497" s="17">
        <v>309.85543894899979</v>
      </c>
      <c r="M1497" s="17">
        <v>0.60450208493282842</v>
      </c>
      <c r="N1497" s="17">
        <v>15.197278313559057</v>
      </c>
      <c r="O1497" s="17">
        <v>2655.9665885589848</v>
      </c>
      <c r="P1497" s="17">
        <v>5.4524992079823962</v>
      </c>
      <c r="Q1497" s="17">
        <v>1.7320611580296315</v>
      </c>
      <c r="R1497" s="17">
        <v>349.64887619123732</v>
      </c>
      <c r="S1497" s="17">
        <v>0.32958207157555852</v>
      </c>
      <c r="T1497" s="19">
        <f t="shared" si="92"/>
        <v>33.81762075057582</v>
      </c>
      <c r="U1497" s="19">
        <f t="shared" si="93"/>
        <v>4153.5340516195693</v>
      </c>
      <c r="V1497" s="19">
        <f t="shared" si="94"/>
        <v>14.901425060864057</v>
      </c>
      <c r="W1497" s="19">
        <f t="shared" si="95"/>
        <v>4202.2530974310093</v>
      </c>
    </row>
    <row r="1498" spans="1:23">
      <c r="A1498" s="18">
        <v>1497</v>
      </c>
      <c r="B1498" s="15">
        <v>101</v>
      </c>
      <c r="C1498" s="14" t="s">
        <v>84</v>
      </c>
      <c r="D1498" s="16">
        <v>2022</v>
      </c>
      <c r="E1498" s="14" t="s">
        <v>155</v>
      </c>
      <c r="F1498" s="16">
        <v>8</v>
      </c>
      <c r="G1498" s="16" t="s">
        <v>1532</v>
      </c>
      <c r="H1498" s="17">
        <v>12.383003268602248</v>
      </c>
      <c r="I1498" s="17">
        <v>675.94756232961743</v>
      </c>
      <c r="J1498" s="17">
        <v>4.5947322269061202</v>
      </c>
      <c r="K1498" s="17">
        <v>3.5091517527198528</v>
      </c>
      <c r="L1498" s="17">
        <v>857.13521521539326</v>
      </c>
      <c r="M1498" s="17">
        <v>1.010008079815687</v>
      </c>
      <c r="N1498" s="17">
        <v>20.34633846536849</v>
      </c>
      <c r="O1498" s="17">
        <v>3045.9607323180403</v>
      </c>
      <c r="P1498" s="17">
        <v>6.6927013813484075</v>
      </c>
      <c r="Q1498" s="17">
        <v>2.9452828657894825</v>
      </c>
      <c r="R1498" s="17">
        <v>475.52451118226492</v>
      </c>
      <c r="S1498" s="17">
        <v>0.15323198184430964</v>
      </c>
      <c r="T1498" s="19">
        <f t="shared" si="92"/>
        <v>39.183776352480066</v>
      </c>
      <c r="U1498" s="19">
        <f t="shared" si="93"/>
        <v>5054.5680210453165</v>
      </c>
      <c r="V1498" s="19">
        <f t="shared" si="94"/>
        <v>12.450673669914524</v>
      </c>
      <c r="W1498" s="19">
        <f t="shared" si="95"/>
        <v>5106.2024710677115</v>
      </c>
    </row>
    <row r="1499" spans="1:23">
      <c r="A1499" s="18">
        <v>1498</v>
      </c>
      <c r="B1499" s="15">
        <v>102</v>
      </c>
      <c r="C1499" s="14" t="s">
        <v>102</v>
      </c>
      <c r="D1499" s="16">
        <v>2007</v>
      </c>
      <c r="E1499" s="14" t="s">
        <v>155</v>
      </c>
      <c r="F1499" s="16">
        <v>8</v>
      </c>
      <c r="G1499" s="16" t="s">
        <v>1532</v>
      </c>
      <c r="H1499" s="17">
        <v>172.13879889762791</v>
      </c>
      <c r="I1499" s="17">
        <v>556.12190392352795</v>
      </c>
      <c r="J1499" s="17">
        <v>0</v>
      </c>
      <c r="K1499" s="17">
        <v>0</v>
      </c>
      <c r="L1499" s="17">
        <v>0</v>
      </c>
      <c r="M1499" s="17">
        <v>0</v>
      </c>
      <c r="N1499" s="17">
        <v>0</v>
      </c>
      <c r="O1499" s="17">
        <v>0</v>
      </c>
      <c r="P1499" s="17">
        <v>0</v>
      </c>
      <c r="Q1499" s="17">
        <v>0</v>
      </c>
      <c r="R1499" s="17">
        <v>0</v>
      </c>
      <c r="S1499" s="17">
        <v>0</v>
      </c>
      <c r="T1499" s="19">
        <f t="shared" si="92"/>
        <v>172.13879889762791</v>
      </c>
      <c r="U1499" s="19">
        <f t="shared" si="93"/>
        <v>556.12190392352795</v>
      </c>
      <c r="V1499" s="19">
        <f t="shared" si="94"/>
        <v>0</v>
      </c>
      <c r="W1499" s="19">
        <f t="shared" si="95"/>
        <v>728.26070282115586</v>
      </c>
    </row>
    <row r="1500" spans="1:23">
      <c r="A1500" s="18">
        <v>1499</v>
      </c>
      <c r="B1500" s="15">
        <v>102</v>
      </c>
      <c r="C1500" s="14" t="s">
        <v>102</v>
      </c>
      <c r="D1500" s="16">
        <v>2008</v>
      </c>
      <c r="E1500" s="14" t="s">
        <v>155</v>
      </c>
      <c r="F1500" s="16">
        <v>8</v>
      </c>
      <c r="G1500" s="16" t="s">
        <v>1532</v>
      </c>
      <c r="H1500" s="17">
        <v>131.32325678566306</v>
      </c>
      <c r="I1500" s="17">
        <v>271.65858124814213</v>
      </c>
      <c r="J1500" s="17">
        <v>0</v>
      </c>
      <c r="K1500" s="17">
        <v>0</v>
      </c>
      <c r="L1500" s="17">
        <v>0</v>
      </c>
      <c r="M1500" s="17">
        <v>0</v>
      </c>
      <c r="N1500" s="17">
        <v>230.29175700705329</v>
      </c>
      <c r="O1500" s="17">
        <v>586.77126865966386</v>
      </c>
      <c r="P1500" s="17">
        <v>0</v>
      </c>
      <c r="Q1500" s="17">
        <v>0</v>
      </c>
      <c r="R1500" s="17">
        <v>0</v>
      </c>
      <c r="S1500" s="17">
        <v>0</v>
      </c>
      <c r="T1500" s="19">
        <f t="shared" si="92"/>
        <v>361.61501379271635</v>
      </c>
      <c r="U1500" s="19">
        <f t="shared" si="93"/>
        <v>858.42984990780599</v>
      </c>
      <c r="V1500" s="19">
        <f t="shared" si="94"/>
        <v>0</v>
      </c>
      <c r="W1500" s="19">
        <f t="shared" si="95"/>
        <v>1220.0448637005225</v>
      </c>
    </row>
    <row r="1501" spans="1:23">
      <c r="A1501" s="18">
        <v>1500</v>
      </c>
      <c r="B1501" s="15">
        <v>102</v>
      </c>
      <c r="C1501" s="14" t="s">
        <v>102</v>
      </c>
      <c r="D1501" s="16">
        <v>2009</v>
      </c>
      <c r="E1501" s="14" t="s">
        <v>155</v>
      </c>
      <c r="F1501" s="16">
        <v>8</v>
      </c>
      <c r="G1501" s="16" t="s">
        <v>1532</v>
      </c>
      <c r="H1501" s="17">
        <v>29.11</v>
      </c>
      <c r="I1501" s="17">
        <v>3543.74</v>
      </c>
      <c r="J1501" s="17">
        <v>7.7</v>
      </c>
      <c r="K1501" s="17">
        <v>0</v>
      </c>
      <c r="L1501" s="17">
        <v>0</v>
      </c>
      <c r="M1501" s="17">
        <v>0</v>
      </c>
      <c r="N1501" s="17">
        <v>92.21</v>
      </c>
      <c r="O1501" s="17">
        <v>30457.75</v>
      </c>
      <c r="P1501" s="17">
        <v>69.400000000000006</v>
      </c>
      <c r="Q1501" s="17">
        <v>0.53</v>
      </c>
      <c r="R1501" s="17">
        <v>0</v>
      </c>
      <c r="S1501" s="17">
        <v>0</v>
      </c>
      <c r="T1501" s="19">
        <f t="shared" si="92"/>
        <v>121.85</v>
      </c>
      <c r="U1501" s="19">
        <f t="shared" si="93"/>
        <v>34001.49</v>
      </c>
      <c r="V1501" s="19">
        <f t="shared" si="94"/>
        <v>77.100000000000009</v>
      </c>
      <c r="W1501" s="19">
        <f t="shared" si="95"/>
        <v>34200.439999999995</v>
      </c>
    </row>
    <row r="1502" spans="1:23">
      <c r="A1502" s="18">
        <v>1501</v>
      </c>
      <c r="B1502" s="15">
        <v>102</v>
      </c>
      <c r="C1502" s="14" t="s">
        <v>102</v>
      </c>
      <c r="D1502" s="16">
        <v>2010</v>
      </c>
      <c r="E1502" s="14" t="s">
        <v>155</v>
      </c>
      <c r="F1502" s="16">
        <v>8</v>
      </c>
      <c r="G1502" s="16" t="s">
        <v>1532</v>
      </c>
      <c r="H1502" s="17">
        <v>23.96</v>
      </c>
      <c r="I1502" s="17">
        <v>11976.29</v>
      </c>
      <c r="J1502" s="17">
        <v>7.37</v>
      </c>
      <c r="K1502" s="17">
        <v>0</v>
      </c>
      <c r="L1502" s="17">
        <v>0</v>
      </c>
      <c r="M1502" s="17">
        <v>0</v>
      </c>
      <c r="N1502" s="17">
        <v>92.2</v>
      </c>
      <c r="O1502" s="17">
        <v>23845.23</v>
      </c>
      <c r="P1502" s="17">
        <v>79.709999999999994</v>
      </c>
      <c r="Q1502" s="17">
        <v>0.49</v>
      </c>
      <c r="R1502" s="17">
        <v>0</v>
      </c>
      <c r="S1502" s="17">
        <v>0.65</v>
      </c>
      <c r="T1502" s="19">
        <f t="shared" si="92"/>
        <v>116.64999999999999</v>
      </c>
      <c r="U1502" s="19">
        <f t="shared" si="93"/>
        <v>35821.520000000004</v>
      </c>
      <c r="V1502" s="19">
        <f t="shared" si="94"/>
        <v>87.73</v>
      </c>
      <c r="W1502" s="19">
        <f t="shared" si="95"/>
        <v>36025.900000000009</v>
      </c>
    </row>
    <row r="1503" spans="1:23">
      <c r="A1503" s="18">
        <v>1502</v>
      </c>
      <c r="B1503" s="15">
        <v>102</v>
      </c>
      <c r="C1503" s="14" t="s">
        <v>102</v>
      </c>
      <c r="D1503" s="16">
        <v>2011</v>
      </c>
      <c r="E1503" s="14" t="s">
        <v>155</v>
      </c>
      <c r="F1503" s="16">
        <v>8</v>
      </c>
      <c r="G1503" s="16" t="s">
        <v>1532</v>
      </c>
      <c r="H1503" s="17">
        <v>36.74</v>
      </c>
      <c r="I1503" s="17">
        <v>2394.59</v>
      </c>
      <c r="J1503" s="17">
        <v>38.53</v>
      </c>
      <c r="K1503" s="17">
        <v>0.81</v>
      </c>
      <c r="L1503" s="17">
        <v>372.5</v>
      </c>
      <c r="M1503" s="17">
        <v>0</v>
      </c>
      <c r="N1503" s="17">
        <v>79.73</v>
      </c>
      <c r="O1503" s="17">
        <v>29248.61</v>
      </c>
      <c r="P1503" s="17">
        <v>118.63</v>
      </c>
      <c r="Q1503" s="17">
        <v>0</v>
      </c>
      <c r="R1503" s="17">
        <v>0</v>
      </c>
      <c r="S1503" s="17">
        <v>0</v>
      </c>
      <c r="T1503" s="19">
        <f t="shared" si="92"/>
        <v>117.28</v>
      </c>
      <c r="U1503" s="19">
        <f t="shared" si="93"/>
        <v>32015.7</v>
      </c>
      <c r="V1503" s="19">
        <f t="shared" si="94"/>
        <v>157.16</v>
      </c>
      <c r="W1503" s="19">
        <f t="shared" si="95"/>
        <v>32290.14</v>
      </c>
    </row>
    <row r="1504" spans="1:23">
      <c r="A1504" s="18">
        <v>1503</v>
      </c>
      <c r="B1504" s="15">
        <v>102</v>
      </c>
      <c r="C1504" s="14" t="s">
        <v>102</v>
      </c>
      <c r="D1504" s="16">
        <v>2012</v>
      </c>
      <c r="E1504" s="14" t="s">
        <v>155</v>
      </c>
      <c r="F1504" s="16">
        <v>8</v>
      </c>
      <c r="G1504" s="16" t="s">
        <v>1532</v>
      </c>
      <c r="H1504" s="17">
        <v>30.87</v>
      </c>
      <c r="I1504" s="17">
        <v>2075.89</v>
      </c>
      <c r="J1504" s="17">
        <v>47.99</v>
      </c>
      <c r="K1504" s="17">
        <v>23.56</v>
      </c>
      <c r="L1504" s="17">
        <v>15947.71</v>
      </c>
      <c r="M1504" s="17">
        <v>0.2</v>
      </c>
      <c r="N1504" s="17">
        <v>43.26</v>
      </c>
      <c r="O1504" s="17">
        <v>13631.01</v>
      </c>
      <c r="P1504" s="17">
        <v>76.64</v>
      </c>
      <c r="Q1504" s="17">
        <v>0.34</v>
      </c>
      <c r="R1504" s="17">
        <v>0</v>
      </c>
      <c r="S1504" s="17">
        <v>0.31</v>
      </c>
      <c r="T1504" s="19">
        <f t="shared" si="92"/>
        <v>98.03</v>
      </c>
      <c r="U1504" s="19">
        <f t="shared" si="93"/>
        <v>31654.61</v>
      </c>
      <c r="V1504" s="19">
        <f t="shared" si="94"/>
        <v>125.14000000000001</v>
      </c>
      <c r="W1504" s="19">
        <f t="shared" si="95"/>
        <v>31877.78</v>
      </c>
    </row>
    <row r="1505" spans="1:23">
      <c r="A1505" s="18">
        <v>1504</v>
      </c>
      <c r="B1505" s="15">
        <v>102</v>
      </c>
      <c r="C1505" s="14" t="s">
        <v>102</v>
      </c>
      <c r="D1505" s="16">
        <v>2013</v>
      </c>
      <c r="E1505" s="14" t="s">
        <v>155</v>
      </c>
      <c r="F1505" s="16">
        <v>8</v>
      </c>
      <c r="G1505" s="16" t="s">
        <v>1532</v>
      </c>
      <c r="H1505" s="17">
        <v>30.42</v>
      </c>
      <c r="I1505" s="17">
        <v>2164.39</v>
      </c>
      <c r="J1505" s="17">
        <v>57.68</v>
      </c>
      <c r="K1505" s="17">
        <v>0.63</v>
      </c>
      <c r="L1505" s="17">
        <v>193.68</v>
      </c>
      <c r="M1505" s="17">
        <v>0</v>
      </c>
      <c r="N1505" s="17">
        <v>42.65</v>
      </c>
      <c r="O1505" s="17">
        <v>23811.8</v>
      </c>
      <c r="P1505" s="17">
        <v>47.56</v>
      </c>
      <c r="Q1505" s="17">
        <v>1.02</v>
      </c>
      <c r="R1505" s="17">
        <v>0.6</v>
      </c>
      <c r="S1505" s="17">
        <v>1.77</v>
      </c>
      <c r="T1505" s="19">
        <f t="shared" si="92"/>
        <v>74.72</v>
      </c>
      <c r="U1505" s="19">
        <f t="shared" si="93"/>
        <v>26170.469999999998</v>
      </c>
      <c r="V1505" s="19">
        <f t="shared" si="94"/>
        <v>107.01</v>
      </c>
      <c r="W1505" s="19">
        <f t="shared" si="95"/>
        <v>26352.199999999997</v>
      </c>
    </row>
    <row r="1506" spans="1:23">
      <c r="A1506" s="18">
        <v>1505</v>
      </c>
      <c r="B1506" s="15">
        <v>102</v>
      </c>
      <c r="C1506" s="14" t="s">
        <v>102</v>
      </c>
      <c r="D1506" s="16">
        <v>2014</v>
      </c>
      <c r="E1506" s="14" t="s">
        <v>155</v>
      </c>
      <c r="F1506" s="16">
        <v>8</v>
      </c>
      <c r="G1506" s="16" t="s">
        <v>1532</v>
      </c>
      <c r="H1506" s="17">
        <v>20.53</v>
      </c>
      <c r="I1506" s="17">
        <v>2085.88</v>
      </c>
      <c r="J1506" s="17">
        <v>41.03</v>
      </c>
      <c r="K1506" s="17">
        <v>0</v>
      </c>
      <c r="L1506" s="17">
        <v>0</v>
      </c>
      <c r="M1506" s="17">
        <v>0</v>
      </c>
      <c r="N1506" s="17">
        <v>52.06</v>
      </c>
      <c r="O1506" s="17">
        <v>15458.21</v>
      </c>
      <c r="P1506" s="17">
        <v>77.98</v>
      </c>
      <c r="Q1506" s="17">
        <v>2.87</v>
      </c>
      <c r="R1506" s="17">
        <v>0.61</v>
      </c>
      <c r="S1506" s="17">
        <v>9.81</v>
      </c>
      <c r="T1506" s="19">
        <f t="shared" si="92"/>
        <v>75.460000000000008</v>
      </c>
      <c r="U1506" s="19">
        <f t="shared" si="93"/>
        <v>17544.7</v>
      </c>
      <c r="V1506" s="19">
        <f t="shared" si="94"/>
        <v>128.82</v>
      </c>
      <c r="W1506" s="19">
        <f t="shared" si="95"/>
        <v>17748.98</v>
      </c>
    </row>
    <row r="1507" spans="1:23">
      <c r="A1507" s="18">
        <v>1506</v>
      </c>
      <c r="B1507" s="15">
        <v>102</v>
      </c>
      <c r="C1507" s="14" t="s">
        <v>102</v>
      </c>
      <c r="D1507" s="16">
        <v>2015</v>
      </c>
      <c r="E1507" s="14" t="s">
        <v>155</v>
      </c>
      <c r="F1507" s="16">
        <v>8</v>
      </c>
      <c r="G1507" s="16" t="s">
        <v>1532</v>
      </c>
      <c r="H1507" s="17">
        <v>11.11225074031435</v>
      </c>
      <c r="I1507" s="17">
        <v>726.00048020390182</v>
      </c>
      <c r="J1507" s="17">
        <v>35.929262271364458</v>
      </c>
      <c r="K1507" s="17">
        <v>9.4146191305846791</v>
      </c>
      <c r="L1507" s="17">
        <v>6351.3095468229594</v>
      </c>
      <c r="M1507" s="17">
        <v>0</v>
      </c>
      <c r="N1507" s="17">
        <v>21.020242441405891</v>
      </c>
      <c r="O1507" s="17">
        <v>8164.8252735007482</v>
      </c>
      <c r="P1507" s="17">
        <v>89.875128516108376</v>
      </c>
      <c r="Q1507" s="17">
        <v>0.2151128786992631</v>
      </c>
      <c r="R1507" s="17">
        <v>2688.2319200152679</v>
      </c>
      <c r="S1507" s="17">
        <v>0.13478954140527361</v>
      </c>
      <c r="T1507" s="19">
        <f t="shared" si="92"/>
        <v>41.762225191004184</v>
      </c>
      <c r="U1507" s="19">
        <f t="shared" si="93"/>
        <v>17930.367220542877</v>
      </c>
      <c r="V1507" s="19">
        <f t="shared" si="94"/>
        <v>125.93918032887811</v>
      </c>
      <c r="W1507" s="19">
        <f t="shared" si="95"/>
        <v>18098.068626062759</v>
      </c>
    </row>
    <row r="1508" spans="1:23">
      <c r="A1508" s="18">
        <v>1507</v>
      </c>
      <c r="B1508" s="15">
        <v>102</v>
      </c>
      <c r="C1508" s="14" t="s">
        <v>102</v>
      </c>
      <c r="D1508" s="16">
        <v>2016</v>
      </c>
      <c r="E1508" s="14" t="s">
        <v>155</v>
      </c>
      <c r="F1508" s="16">
        <v>8</v>
      </c>
      <c r="G1508" s="16" t="s">
        <v>1532</v>
      </c>
      <c r="H1508" s="17">
        <v>7.4521320126964694</v>
      </c>
      <c r="I1508" s="17">
        <v>469.48433898045795</v>
      </c>
      <c r="J1508" s="17">
        <v>73.903975677846205</v>
      </c>
      <c r="K1508" s="17">
        <v>9.7938735706910407</v>
      </c>
      <c r="L1508" s="17">
        <v>6354.6206929519294</v>
      </c>
      <c r="M1508" s="17">
        <v>0</v>
      </c>
      <c r="N1508" s="17">
        <v>13.982905656048032</v>
      </c>
      <c r="O1508" s="17">
        <v>4242.7850013384832</v>
      </c>
      <c r="P1508" s="17">
        <v>54.680446671000801</v>
      </c>
      <c r="Q1508" s="17">
        <v>0.68251940800795441</v>
      </c>
      <c r="R1508" s="17">
        <v>36.955030785116065</v>
      </c>
      <c r="S1508" s="17">
        <v>1.5010707866457609</v>
      </c>
      <c r="T1508" s="19">
        <f t="shared" si="92"/>
        <v>31.911430647443499</v>
      </c>
      <c r="U1508" s="19">
        <f t="shared" si="93"/>
        <v>11103.845064055988</v>
      </c>
      <c r="V1508" s="19">
        <f t="shared" si="94"/>
        <v>130.08549313549275</v>
      </c>
      <c r="W1508" s="19">
        <f t="shared" si="95"/>
        <v>11265.841987838925</v>
      </c>
    </row>
    <row r="1509" spans="1:23">
      <c r="A1509" s="18">
        <v>1508</v>
      </c>
      <c r="B1509" s="15">
        <v>102</v>
      </c>
      <c r="C1509" s="14" t="s">
        <v>102</v>
      </c>
      <c r="D1509" s="16">
        <v>2017</v>
      </c>
      <c r="E1509" s="14" t="s">
        <v>155</v>
      </c>
      <c r="F1509" s="16">
        <v>8</v>
      </c>
      <c r="G1509" s="16" t="s">
        <v>1532</v>
      </c>
      <c r="H1509" s="17">
        <v>11.828537797104898</v>
      </c>
      <c r="I1509" s="17">
        <v>12775.624471952502</v>
      </c>
      <c r="J1509" s="17">
        <v>55.523200571871072</v>
      </c>
      <c r="K1509" s="17">
        <v>16.207939318123152</v>
      </c>
      <c r="L1509" s="17">
        <v>5338.687002402653</v>
      </c>
      <c r="M1509" s="17">
        <v>1.1620261710450548</v>
      </c>
      <c r="N1509" s="17">
        <v>26.648891006929965</v>
      </c>
      <c r="O1509" s="17">
        <v>4611.7024999503583</v>
      </c>
      <c r="P1509" s="17">
        <v>149.01176704195706</v>
      </c>
      <c r="Q1509" s="17">
        <v>1.2283632175691508</v>
      </c>
      <c r="R1509" s="17">
        <v>252.16795536228432</v>
      </c>
      <c r="S1509" s="17">
        <v>1.050733702666746</v>
      </c>
      <c r="T1509" s="19">
        <f t="shared" si="92"/>
        <v>55.913731339727171</v>
      </c>
      <c r="U1509" s="19">
        <f t="shared" si="93"/>
        <v>22978.1819296678</v>
      </c>
      <c r="V1509" s="19">
        <f t="shared" si="94"/>
        <v>206.74772748753995</v>
      </c>
      <c r="W1509" s="19">
        <f t="shared" si="95"/>
        <v>23240.843388495065</v>
      </c>
    </row>
    <row r="1510" spans="1:23">
      <c r="A1510" s="18">
        <v>1509</v>
      </c>
      <c r="B1510" s="15">
        <v>102</v>
      </c>
      <c r="C1510" s="14" t="s">
        <v>102</v>
      </c>
      <c r="D1510" s="16">
        <v>2018</v>
      </c>
      <c r="E1510" s="14" t="s">
        <v>155</v>
      </c>
      <c r="F1510" s="16">
        <v>8</v>
      </c>
      <c r="G1510" s="16" t="s">
        <v>1532</v>
      </c>
      <c r="H1510" s="17">
        <v>9.3727679197891725</v>
      </c>
      <c r="I1510" s="17">
        <v>373.5332837079485</v>
      </c>
      <c r="J1510" s="17">
        <v>69.663831256525569</v>
      </c>
      <c r="K1510" s="17">
        <v>0.39235329635031985</v>
      </c>
      <c r="L1510" s="17">
        <v>100.61812287818651</v>
      </c>
      <c r="M1510" s="17">
        <v>0</v>
      </c>
      <c r="N1510" s="17">
        <v>20.10365714712399</v>
      </c>
      <c r="O1510" s="17">
        <v>5765.9826740289391</v>
      </c>
      <c r="P1510" s="17">
        <v>95.765593438325965</v>
      </c>
      <c r="Q1510" s="17">
        <v>0.19417755708700193</v>
      </c>
      <c r="R1510" s="17">
        <v>4.7427586375591728</v>
      </c>
      <c r="S1510" s="17">
        <v>1.2875753296092838</v>
      </c>
      <c r="T1510" s="19">
        <f t="shared" si="92"/>
        <v>30.062955920350483</v>
      </c>
      <c r="U1510" s="19">
        <f t="shared" si="93"/>
        <v>6244.8768392526326</v>
      </c>
      <c r="V1510" s="19">
        <f t="shared" si="94"/>
        <v>166.71700002446084</v>
      </c>
      <c r="W1510" s="19">
        <f t="shared" si="95"/>
        <v>6441.6567951974439</v>
      </c>
    </row>
    <row r="1511" spans="1:23">
      <c r="A1511" s="18">
        <v>1510</v>
      </c>
      <c r="B1511" s="15">
        <v>102</v>
      </c>
      <c r="C1511" s="14" t="s">
        <v>102</v>
      </c>
      <c r="D1511" s="16">
        <v>2019</v>
      </c>
      <c r="E1511" s="14" t="s">
        <v>155</v>
      </c>
      <c r="F1511" s="16">
        <v>8</v>
      </c>
      <c r="G1511" s="16" t="s">
        <v>1532</v>
      </c>
      <c r="H1511" s="17">
        <v>2.4089689177381102</v>
      </c>
      <c r="I1511" s="17">
        <v>474.27711896142796</v>
      </c>
      <c r="J1511" s="17">
        <v>13.373268006491076</v>
      </c>
      <c r="K1511" s="17">
        <v>0</v>
      </c>
      <c r="L1511" s="17">
        <v>0</v>
      </c>
      <c r="M1511" s="17">
        <v>0</v>
      </c>
      <c r="N1511" s="17">
        <v>5.2834852078392212</v>
      </c>
      <c r="O1511" s="17">
        <v>1429.7623892148297</v>
      </c>
      <c r="P1511" s="17">
        <v>4.2558045187866682</v>
      </c>
      <c r="Q1511" s="17">
        <v>0</v>
      </c>
      <c r="R1511" s="17">
        <v>0</v>
      </c>
      <c r="S1511" s="17">
        <v>0</v>
      </c>
      <c r="T1511" s="19">
        <f t="shared" si="92"/>
        <v>7.6924541255773313</v>
      </c>
      <c r="U1511" s="19">
        <f t="shared" si="93"/>
        <v>1904.0395081762576</v>
      </c>
      <c r="V1511" s="19">
        <f t="shared" si="94"/>
        <v>17.629072525277742</v>
      </c>
      <c r="W1511" s="19">
        <f t="shared" si="95"/>
        <v>1929.3610348271127</v>
      </c>
    </row>
    <row r="1512" spans="1:23">
      <c r="A1512" s="18">
        <v>1511</v>
      </c>
      <c r="B1512" s="15">
        <v>102</v>
      </c>
      <c r="C1512" s="14" t="s">
        <v>102</v>
      </c>
      <c r="D1512" s="16">
        <v>2020</v>
      </c>
      <c r="E1512" s="14" t="s">
        <v>155</v>
      </c>
      <c r="F1512" s="16">
        <v>8</v>
      </c>
      <c r="G1512" s="16" t="s">
        <v>1532</v>
      </c>
      <c r="H1512" s="17">
        <v>7.1059182222137389</v>
      </c>
      <c r="I1512" s="17">
        <v>408.16686620306507</v>
      </c>
      <c r="J1512" s="17">
        <v>84.424547845302783</v>
      </c>
      <c r="K1512" s="17">
        <v>7.4301013273259224</v>
      </c>
      <c r="L1512" s="17">
        <v>987.04889771333376</v>
      </c>
      <c r="M1512" s="17">
        <v>0.41537998940430221</v>
      </c>
      <c r="N1512" s="17">
        <v>13.471441730821548</v>
      </c>
      <c r="O1512" s="17">
        <v>4704.7734572998152</v>
      </c>
      <c r="P1512" s="17">
        <v>11.950644094330347</v>
      </c>
      <c r="Q1512" s="17">
        <v>0.63290680081520045</v>
      </c>
      <c r="R1512" s="17">
        <v>49.556908919954751</v>
      </c>
      <c r="S1512" s="17">
        <v>1.2582763377068429</v>
      </c>
      <c r="T1512" s="19">
        <f t="shared" si="92"/>
        <v>28.640368081176408</v>
      </c>
      <c r="U1512" s="19">
        <f t="shared" si="93"/>
        <v>6149.5461301361684</v>
      </c>
      <c r="V1512" s="19">
        <f t="shared" si="94"/>
        <v>98.048848266744272</v>
      </c>
      <c r="W1512" s="19">
        <f t="shared" si="95"/>
        <v>6276.235346484089</v>
      </c>
    </row>
    <row r="1513" spans="1:23">
      <c r="A1513" s="18">
        <v>1512</v>
      </c>
      <c r="B1513" s="15">
        <v>102</v>
      </c>
      <c r="C1513" s="14" t="s">
        <v>102</v>
      </c>
      <c r="D1513" s="16">
        <v>2021</v>
      </c>
      <c r="E1513" s="14" t="s">
        <v>155</v>
      </c>
      <c r="F1513" s="16">
        <v>8</v>
      </c>
      <c r="G1513" s="16" t="s">
        <v>1532</v>
      </c>
      <c r="H1513" s="17">
        <v>9.5132425231921083</v>
      </c>
      <c r="I1513" s="17">
        <v>458.16517699780042</v>
      </c>
      <c r="J1513" s="17">
        <v>90.147431038487284</v>
      </c>
      <c r="K1513" s="17">
        <v>9.229650922902465</v>
      </c>
      <c r="L1513" s="17">
        <v>692.36647548262818</v>
      </c>
      <c r="M1513" s="17">
        <v>0.76471793750768513</v>
      </c>
      <c r="N1513" s="17">
        <v>18.322271255447927</v>
      </c>
      <c r="O1513" s="17">
        <v>10898.77814818357</v>
      </c>
      <c r="P1513" s="17">
        <v>12.694246717582283</v>
      </c>
      <c r="Q1513" s="17">
        <v>0.47038651237140161</v>
      </c>
      <c r="R1513" s="17">
        <v>61.609375213476696</v>
      </c>
      <c r="S1513" s="17">
        <v>0.51806866776877569</v>
      </c>
      <c r="T1513" s="19">
        <f t="shared" si="92"/>
        <v>37.535551213913898</v>
      </c>
      <c r="U1513" s="19">
        <f t="shared" si="93"/>
        <v>12110.919175877476</v>
      </c>
      <c r="V1513" s="19">
        <f t="shared" si="94"/>
        <v>104.12446436134603</v>
      </c>
      <c r="W1513" s="19">
        <f t="shared" si="95"/>
        <v>12252.579191452736</v>
      </c>
    </row>
    <row r="1514" spans="1:23">
      <c r="A1514" s="18">
        <v>1513</v>
      </c>
      <c r="B1514" s="15">
        <v>102</v>
      </c>
      <c r="C1514" s="14" t="s">
        <v>102</v>
      </c>
      <c r="D1514" s="16">
        <v>2022</v>
      </c>
      <c r="E1514" s="14" t="s">
        <v>155</v>
      </c>
      <c r="F1514" s="16">
        <v>8</v>
      </c>
      <c r="G1514" s="16" t="s">
        <v>1532</v>
      </c>
      <c r="H1514" s="17">
        <v>9.8208239430424218</v>
      </c>
      <c r="I1514" s="17">
        <v>440.36620423789986</v>
      </c>
      <c r="J1514" s="17">
        <v>70.505407726413679</v>
      </c>
      <c r="K1514" s="17">
        <v>10.926580902421884</v>
      </c>
      <c r="L1514" s="17">
        <v>3177.0076238951324</v>
      </c>
      <c r="M1514" s="17">
        <v>0.26227450847378581</v>
      </c>
      <c r="N1514" s="17">
        <v>25.493031345958773</v>
      </c>
      <c r="O1514" s="17">
        <v>8708.9127034180274</v>
      </c>
      <c r="P1514" s="17">
        <v>16.627593304919554</v>
      </c>
      <c r="Q1514" s="17">
        <v>0.32877165349323062</v>
      </c>
      <c r="R1514" s="17">
        <v>6.8185648462698696</v>
      </c>
      <c r="S1514" s="17">
        <v>1.0895585194167297</v>
      </c>
      <c r="T1514" s="19">
        <f t="shared" si="92"/>
        <v>46.569207844916306</v>
      </c>
      <c r="U1514" s="19">
        <f t="shared" si="93"/>
        <v>12333.10509639733</v>
      </c>
      <c r="V1514" s="19">
        <f t="shared" si="94"/>
        <v>88.484834059223743</v>
      </c>
      <c r="W1514" s="19">
        <f t="shared" si="95"/>
        <v>12468.159138301469</v>
      </c>
    </row>
    <row r="1515" spans="1:23">
      <c r="A1515" s="18">
        <v>1514</v>
      </c>
      <c r="B1515" s="15">
        <v>103</v>
      </c>
      <c r="C1515" s="14" t="s">
        <v>120</v>
      </c>
      <c r="D1515" s="16">
        <v>2007</v>
      </c>
      <c r="E1515" s="14" t="s">
        <v>155</v>
      </c>
      <c r="F1515" s="16">
        <v>8</v>
      </c>
      <c r="G1515" s="16" t="s">
        <v>1532</v>
      </c>
      <c r="H1515" s="17">
        <v>17.288652580864976</v>
      </c>
      <c r="I1515" s="17">
        <v>105594.64874301199</v>
      </c>
      <c r="J1515" s="17">
        <v>35.022641965235977</v>
      </c>
      <c r="K1515" s="17">
        <v>6.7637923345181461</v>
      </c>
      <c r="L1515" s="17">
        <v>11714.56685592639</v>
      </c>
      <c r="M1515" s="17">
        <v>5.5994789756526187</v>
      </c>
      <c r="N1515" s="17">
        <v>27.758351511627755</v>
      </c>
      <c r="O1515" s="17">
        <v>23840.077186508526</v>
      </c>
      <c r="P1515" s="17">
        <v>30.914456347711315</v>
      </c>
      <c r="Q1515" s="17">
        <v>0</v>
      </c>
      <c r="R1515" s="17">
        <v>0</v>
      </c>
      <c r="S1515" s="17">
        <v>0</v>
      </c>
      <c r="T1515" s="19">
        <f t="shared" si="92"/>
        <v>51.810796427010878</v>
      </c>
      <c r="U1515" s="19">
        <f t="shared" si="93"/>
        <v>141149.29278544692</v>
      </c>
      <c r="V1515" s="19">
        <f t="shared" si="94"/>
        <v>71.536577288599915</v>
      </c>
      <c r="W1515" s="19">
        <f t="shared" si="95"/>
        <v>141272.64015916255</v>
      </c>
    </row>
    <row r="1516" spans="1:23">
      <c r="A1516" s="18">
        <v>1515</v>
      </c>
      <c r="B1516" s="15">
        <v>103</v>
      </c>
      <c r="C1516" s="14" t="s">
        <v>120</v>
      </c>
      <c r="D1516" s="16">
        <v>2008</v>
      </c>
      <c r="E1516" s="14" t="s">
        <v>155</v>
      </c>
      <c r="F1516" s="16">
        <v>8</v>
      </c>
      <c r="G1516" s="16" t="s">
        <v>1532</v>
      </c>
      <c r="H1516" s="17">
        <v>13.09645492199626</v>
      </c>
      <c r="I1516" s="17">
        <v>42565.488629789812</v>
      </c>
      <c r="J1516" s="17">
        <v>38.825263628971094</v>
      </c>
      <c r="K1516" s="17">
        <v>4.8039506369351201</v>
      </c>
      <c r="L1516" s="17">
        <v>5487.8056911951344</v>
      </c>
      <c r="M1516" s="17">
        <v>0.13698664810479022</v>
      </c>
      <c r="N1516" s="17">
        <v>53.44258034651083</v>
      </c>
      <c r="O1516" s="17">
        <v>86933.875596484228</v>
      </c>
      <c r="P1516" s="17">
        <v>41.958147428659252</v>
      </c>
      <c r="Q1516" s="17">
        <v>0.16384230842245143</v>
      </c>
      <c r="R1516" s="17">
        <v>25.559400113902424</v>
      </c>
      <c r="S1516" s="17">
        <v>0.37924444725684997</v>
      </c>
      <c r="T1516" s="19">
        <f t="shared" si="92"/>
        <v>71.506828213864665</v>
      </c>
      <c r="U1516" s="19">
        <f t="shared" si="93"/>
        <v>135012.72931758309</v>
      </c>
      <c r="V1516" s="19">
        <f t="shared" si="94"/>
        <v>81.299642152991979</v>
      </c>
      <c r="W1516" s="19">
        <f t="shared" si="95"/>
        <v>135165.53578794995</v>
      </c>
    </row>
    <row r="1517" spans="1:23">
      <c r="A1517" s="18">
        <v>1516</v>
      </c>
      <c r="B1517" s="15">
        <v>103</v>
      </c>
      <c r="C1517" s="14" t="s">
        <v>120</v>
      </c>
      <c r="D1517" s="16">
        <v>2009</v>
      </c>
      <c r="E1517" s="14" t="s">
        <v>155</v>
      </c>
      <c r="F1517" s="16">
        <v>8</v>
      </c>
      <c r="G1517" s="16" t="s">
        <v>1532</v>
      </c>
      <c r="H1517" s="17">
        <v>17.47</v>
      </c>
      <c r="I1517" s="17">
        <v>2628.44</v>
      </c>
      <c r="J1517" s="17">
        <v>62.65</v>
      </c>
      <c r="K1517" s="17">
        <v>5.52</v>
      </c>
      <c r="L1517" s="17">
        <v>227.45</v>
      </c>
      <c r="M1517" s="17">
        <v>0</v>
      </c>
      <c r="N1517" s="17">
        <v>33.01</v>
      </c>
      <c r="O1517" s="17">
        <v>5648.76</v>
      </c>
      <c r="P1517" s="17">
        <v>37.04</v>
      </c>
      <c r="Q1517" s="17">
        <v>6.18</v>
      </c>
      <c r="R1517" s="17">
        <v>0.15</v>
      </c>
      <c r="S1517" s="17">
        <v>3.23</v>
      </c>
      <c r="T1517" s="19">
        <f t="shared" si="92"/>
        <v>62.18</v>
      </c>
      <c r="U1517" s="19">
        <f t="shared" si="93"/>
        <v>8504.7999999999993</v>
      </c>
      <c r="V1517" s="19">
        <f t="shared" si="94"/>
        <v>102.92</v>
      </c>
      <c r="W1517" s="19">
        <f t="shared" si="95"/>
        <v>8669.9</v>
      </c>
    </row>
    <row r="1518" spans="1:23">
      <c r="A1518" s="18">
        <v>1517</v>
      </c>
      <c r="B1518" s="15">
        <v>103</v>
      </c>
      <c r="C1518" s="14" t="s">
        <v>120</v>
      </c>
      <c r="D1518" s="16">
        <v>2010</v>
      </c>
      <c r="E1518" s="14" t="s">
        <v>155</v>
      </c>
      <c r="F1518" s="16">
        <v>8</v>
      </c>
      <c r="G1518" s="16" t="s">
        <v>1532</v>
      </c>
      <c r="H1518" s="17">
        <v>24.53</v>
      </c>
      <c r="I1518" s="17">
        <v>4178.0200000000004</v>
      </c>
      <c r="J1518" s="17">
        <v>93.48</v>
      </c>
      <c r="K1518" s="17">
        <v>5.17</v>
      </c>
      <c r="L1518" s="17">
        <v>274.22000000000003</v>
      </c>
      <c r="M1518" s="17">
        <v>0.31</v>
      </c>
      <c r="N1518" s="17">
        <v>57.02</v>
      </c>
      <c r="O1518" s="17">
        <v>16664.919999999998</v>
      </c>
      <c r="P1518" s="17">
        <v>48.55</v>
      </c>
      <c r="Q1518" s="17">
        <v>0</v>
      </c>
      <c r="R1518" s="17">
        <v>0</v>
      </c>
      <c r="S1518" s="17">
        <v>0</v>
      </c>
      <c r="T1518" s="19">
        <f t="shared" si="92"/>
        <v>86.72</v>
      </c>
      <c r="U1518" s="19">
        <f t="shared" si="93"/>
        <v>21117.16</v>
      </c>
      <c r="V1518" s="19">
        <f t="shared" si="94"/>
        <v>142.34</v>
      </c>
      <c r="W1518" s="19">
        <f t="shared" si="95"/>
        <v>21346.22</v>
      </c>
    </row>
    <row r="1519" spans="1:23">
      <c r="A1519" s="18">
        <v>1518</v>
      </c>
      <c r="B1519" s="15">
        <v>103</v>
      </c>
      <c r="C1519" s="14" t="s">
        <v>120</v>
      </c>
      <c r="D1519" s="16">
        <v>2011</v>
      </c>
      <c r="E1519" s="14" t="s">
        <v>155</v>
      </c>
      <c r="F1519" s="16">
        <v>8</v>
      </c>
      <c r="G1519" s="16" t="s">
        <v>1532</v>
      </c>
      <c r="H1519" s="17">
        <v>12.66</v>
      </c>
      <c r="I1519" s="17">
        <v>1124.19</v>
      </c>
      <c r="J1519" s="17">
        <v>63.98</v>
      </c>
      <c r="K1519" s="17">
        <v>3.51</v>
      </c>
      <c r="L1519" s="17">
        <v>491.95</v>
      </c>
      <c r="M1519" s="17">
        <v>0</v>
      </c>
      <c r="N1519" s="17">
        <v>33.369999999999997</v>
      </c>
      <c r="O1519" s="17">
        <v>8950.16</v>
      </c>
      <c r="P1519" s="17">
        <v>27.76</v>
      </c>
      <c r="Q1519" s="17">
        <v>0</v>
      </c>
      <c r="R1519" s="17">
        <v>0</v>
      </c>
      <c r="S1519" s="17">
        <v>0</v>
      </c>
      <c r="T1519" s="19">
        <f t="shared" si="92"/>
        <v>49.54</v>
      </c>
      <c r="U1519" s="19">
        <f t="shared" si="93"/>
        <v>10566.3</v>
      </c>
      <c r="V1519" s="19">
        <f t="shared" si="94"/>
        <v>91.74</v>
      </c>
      <c r="W1519" s="19">
        <f t="shared" si="95"/>
        <v>10707.58</v>
      </c>
    </row>
    <row r="1520" spans="1:23">
      <c r="A1520" s="18">
        <v>1519</v>
      </c>
      <c r="B1520" s="15">
        <v>103</v>
      </c>
      <c r="C1520" s="14" t="s">
        <v>120</v>
      </c>
      <c r="D1520" s="16">
        <v>2012</v>
      </c>
      <c r="E1520" s="14" t="s">
        <v>155</v>
      </c>
      <c r="F1520" s="16">
        <v>8</v>
      </c>
      <c r="G1520" s="16" t="s">
        <v>1532</v>
      </c>
      <c r="H1520" s="17">
        <v>41.02</v>
      </c>
      <c r="I1520" s="17">
        <v>23932.2</v>
      </c>
      <c r="J1520" s="17">
        <v>215.54</v>
      </c>
      <c r="K1520" s="17">
        <v>2.12</v>
      </c>
      <c r="L1520" s="17">
        <v>225.49</v>
      </c>
      <c r="M1520" s="17">
        <v>0.11</v>
      </c>
      <c r="N1520" s="17">
        <v>26.94</v>
      </c>
      <c r="O1520" s="17">
        <v>9307.57</v>
      </c>
      <c r="P1520" s="17">
        <v>19.670000000000002</v>
      </c>
      <c r="Q1520" s="17">
        <v>0.11</v>
      </c>
      <c r="R1520" s="17">
        <v>0</v>
      </c>
      <c r="S1520" s="17">
        <v>0</v>
      </c>
      <c r="T1520" s="19">
        <f t="shared" si="92"/>
        <v>70.19</v>
      </c>
      <c r="U1520" s="19">
        <f t="shared" si="93"/>
        <v>33465.26</v>
      </c>
      <c r="V1520" s="19">
        <f t="shared" si="94"/>
        <v>235.32</v>
      </c>
      <c r="W1520" s="19">
        <f t="shared" si="95"/>
        <v>33770.770000000004</v>
      </c>
    </row>
    <row r="1521" spans="1:23">
      <c r="A1521" s="18">
        <v>1520</v>
      </c>
      <c r="B1521" s="15">
        <v>103</v>
      </c>
      <c r="C1521" s="14" t="s">
        <v>120</v>
      </c>
      <c r="D1521" s="16">
        <v>2013</v>
      </c>
      <c r="E1521" s="14" t="s">
        <v>155</v>
      </c>
      <c r="F1521" s="16">
        <v>8</v>
      </c>
      <c r="G1521" s="16" t="s">
        <v>1532</v>
      </c>
      <c r="H1521" s="17">
        <v>28.58</v>
      </c>
      <c r="I1521" s="17">
        <v>1439.47</v>
      </c>
      <c r="J1521" s="17">
        <v>101.38</v>
      </c>
      <c r="K1521" s="17">
        <v>6.54</v>
      </c>
      <c r="L1521" s="17">
        <v>1331.67</v>
      </c>
      <c r="M1521" s="17">
        <v>0.28000000000000003</v>
      </c>
      <c r="N1521" s="17">
        <v>25.77</v>
      </c>
      <c r="O1521" s="17">
        <v>53156.63</v>
      </c>
      <c r="P1521" s="17">
        <v>6.41</v>
      </c>
      <c r="Q1521" s="17">
        <v>0</v>
      </c>
      <c r="R1521" s="17">
        <v>0</v>
      </c>
      <c r="S1521" s="17">
        <v>0</v>
      </c>
      <c r="T1521" s="19">
        <f t="shared" si="92"/>
        <v>60.89</v>
      </c>
      <c r="U1521" s="19">
        <f t="shared" si="93"/>
        <v>55927.77</v>
      </c>
      <c r="V1521" s="19">
        <f t="shared" si="94"/>
        <v>108.07</v>
      </c>
      <c r="W1521" s="19">
        <f t="shared" si="95"/>
        <v>56096.729999999996</v>
      </c>
    </row>
    <row r="1522" spans="1:23">
      <c r="A1522" s="18">
        <v>1521</v>
      </c>
      <c r="B1522" s="15">
        <v>103</v>
      </c>
      <c r="C1522" s="14" t="s">
        <v>120</v>
      </c>
      <c r="D1522" s="16">
        <v>2014</v>
      </c>
      <c r="E1522" s="14" t="s">
        <v>155</v>
      </c>
      <c r="F1522" s="16">
        <v>8</v>
      </c>
      <c r="G1522" s="16" t="s">
        <v>1532</v>
      </c>
      <c r="H1522" s="17">
        <v>19.399999999999999</v>
      </c>
      <c r="I1522" s="17">
        <v>1499.32</v>
      </c>
      <c r="J1522" s="17">
        <v>65.14</v>
      </c>
      <c r="K1522" s="17">
        <v>4.59</v>
      </c>
      <c r="L1522" s="17">
        <v>556.29999999999995</v>
      </c>
      <c r="M1522" s="17">
        <v>0.02</v>
      </c>
      <c r="N1522" s="17">
        <v>16.13</v>
      </c>
      <c r="O1522" s="17">
        <v>4141.57</v>
      </c>
      <c r="P1522" s="17">
        <v>4.93</v>
      </c>
      <c r="Q1522" s="17">
        <v>8.01</v>
      </c>
      <c r="R1522" s="17">
        <v>0.7</v>
      </c>
      <c r="S1522" s="17">
        <v>0</v>
      </c>
      <c r="T1522" s="19">
        <f t="shared" si="92"/>
        <v>48.129999999999995</v>
      </c>
      <c r="U1522" s="19">
        <f t="shared" si="93"/>
        <v>6197.8899999999994</v>
      </c>
      <c r="V1522" s="19">
        <f t="shared" si="94"/>
        <v>70.09</v>
      </c>
      <c r="W1522" s="19">
        <f t="shared" si="95"/>
        <v>6316.11</v>
      </c>
    </row>
    <row r="1523" spans="1:23">
      <c r="A1523" s="18">
        <v>1522</v>
      </c>
      <c r="B1523" s="15">
        <v>103</v>
      </c>
      <c r="C1523" s="14" t="s">
        <v>120</v>
      </c>
      <c r="D1523" s="16">
        <v>2015</v>
      </c>
      <c r="E1523" s="14" t="s">
        <v>155</v>
      </c>
      <c r="F1523" s="16">
        <v>8</v>
      </c>
      <c r="G1523" s="16" t="s">
        <v>1532</v>
      </c>
      <c r="H1523" s="17">
        <v>19.28382000417016</v>
      </c>
      <c r="I1523" s="17">
        <v>1061.0535022345921</v>
      </c>
      <c r="J1523" s="17">
        <v>60.168239270318622</v>
      </c>
      <c r="K1523" s="17">
        <v>15.226402297791591</v>
      </c>
      <c r="L1523" s="17">
        <v>4759.6994007574176</v>
      </c>
      <c r="M1523" s="17">
        <v>0.12644319124072009</v>
      </c>
      <c r="N1523" s="17">
        <v>15.987043403628039</v>
      </c>
      <c r="O1523" s="17">
        <v>5486.2560188530106</v>
      </c>
      <c r="P1523" s="17">
        <v>4.8594800874764212</v>
      </c>
      <c r="Q1523" s="17">
        <v>2.6297041609488572</v>
      </c>
      <c r="R1523" s="17">
        <v>1946.065743088926</v>
      </c>
      <c r="S1523" s="17">
        <v>2.1462563097945471</v>
      </c>
      <c r="T1523" s="19">
        <f t="shared" si="92"/>
        <v>53.126969866538637</v>
      </c>
      <c r="U1523" s="19">
        <f t="shared" si="93"/>
        <v>13253.074664933945</v>
      </c>
      <c r="V1523" s="19">
        <f t="shared" si="94"/>
        <v>67.300418858830312</v>
      </c>
      <c r="W1523" s="19">
        <f t="shared" si="95"/>
        <v>13373.502053659315</v>
      </c>
    </row>
    <row r="1524" spans="1:23">
      <c r="A1524" s="18">
        <v>1523</v>
      </c>
      <c r="B1524" s="15">
        <v>103</v>
      </c>
      <c r="C1524" s="14" t="s">
        <v>120</v>
      </c>
      <c r="D1524" s="16">
        <v>2016</v>
      </c>
      <c r="E1524" s="14" t="s">
        <v>155</v>
      </c>
      <c r="F1524" s="16">
        <v>8</v>
      </c>
      <c r="G1524" s="16" t="s">
        <v>1532</v>
      </c>
      <c r="H1524" s="17">
        <v>10.929675242757598</v>
      </c>
      <c r="I1524" s="17">
        <v>379.75244735876987</v>
      </c>
      <c r="J1524" s="17">
        <v>118.11069533445843</v>
      </c>
      <c r="K1524" s="17">
        <v>6.1035857058725957</v>
      </c>
      <c r="L1524" s="17">
        <v>1531.6452003159159</v>
      </c>
      <c r="M1524" s="17">
        <v>0.10200612657634557</v>
      </c>
      <c r="N1524" s="17">
        <v>17.018222988509248</v>
      </c>
      <c r="O1524" s="17">
        <v>3910.2307981440704</v>
      </c>
      <c r="P1524" s="17">
        <v>3.7908077006773322</v>
      </c>
      <c r="Q1524" s="17">
        <v>0</v>
      </c>
      <c r="R1524" s="17">
        <v>0</v>
      </c>
      <c r="S1524" s="17">
        <v>0</v>
      </c>
      <c r="T1524" s="19">
        <f t="shared" si="92"/>
        <v>34.051483937139437</v>
      </c>
      <c r="U1524" s="19">
        <f t="shared" si="93"/>
        <v>5821.6284458187565</v>
      </c>
      <c r="V1524" s="19">
        <f t="shared" si="94"/>
        <v>122.0035091617121</v>
      </c>
      <c r="W1524" s="19">
        <f t="shared" si="95"/>
        <v>5977.6834389176074</v>
      </c>
    </row>
    <row r="1525" spans="1:23">
      <c r="A1525" s="18">
        <v>1524</v>
      </c>
      <c r="B1525" s="15">
        <v>103</v>
      </c>
      <c r="C1525" s="14" t="s">
        <v>120</v>
      </c>
      <c r="D1525" s="16">
        <v>2017</v>
      </c>
      <c r="E1525" s="14" t="s">
        <v>155</v>
      </c>
      <c r="F1525" s="16">
        <v>8</v>
      </c>
      <c r="G1525" s="16" t="s">
        <v>1532</v>
      </c>
      <c r="H1525" s="17">
        <v>21.135468328909095</v>
      </c>
      <c r="I1525" s="17">
        <v>1822.6201693245791</v>
      </c>
      <c r="J1525" s="17">
        <v>63.868694014616274</v>
      </c>
      <c r="K1525" s="17">
        <v>4.305593025976389</v>
      </c>
      <c r="L1525" s="17">
        <v>1217.96107441096</v>
      </c>
      <c r="M1525" s="17">
        <v>0</v>
      </c>
      <c r="N1525" s="17">
        <v>15.531552661908323</v>
      </c>
      <c r="O1525" s="17">
        <v>4523.2794433259478</v>
      </c>
      <c r="P1525" s="17">
        <v>4.1304625374423383</v>
      </c>
      <c r="Q1525" s="17">
        <v>7.5170927703430683</v>
      </c>
      <c r="R1525" s="17">
        <v>12343.704701631143</v>
      </c>
      <c r="S1525" s="17">
        <v>0</v>
      </c>
      <c r="T1525" s="19">
        <f t="shared" si="92"/>
        <v>48.489706787136875</v>
      </c>
      <c r="U1525" s="19">
        <f t="shared" si="93"/>
        <v>19907.56538869263</v>
      </c>
      <c r="V1525" s="19">
        <f t="shared" si="94"/>
        <v>67.999156552058608</v>
      </c>
      <c r="W1525" s="19">
        <f t="shared" si="95"/>
        <v>20024.054252031823</v>
      </c>
    </row>
    <row r="1526" spans="1:23">
      <c r="A1526" s="18">
        <v>1525</v>
      </c>
      <c r="B1526" s="15">
        <v>103</v>
      </c>
      <c r="C1526" s="14" t="s">
        <v>120</v>
      </c>
      <c r="D1526" s="16">
        <v>2018</v>
      </c>
      <c r="E1526" s="14" t="s">
        <v>155</v>
      </c>
      <c r="F1526" s="16">
        <v>8</v>
      </c>
      <c r="G1526" s="16" t="s">
        <v>1532</v>
      </c>
      <c r="H1526" s="17">
        <v>19.398483366964062</v>
      </c>
      <c r="I1526" s="17">
        <v>614.25645564823412</v>
      </c>
      <c r="J1526" s="17">
        <v>24.144156205181115</v>
      </c>
      <c r="K1526" s="17">
        <v>9.4531352646916034</v>
      </c>
      <c r="L1526" s="17">
        <v>2203.9227327608501</v>
      </c>
      <c r="M1526" s="17">
        <v>0</v>
      </c>
      <c r="N1526" s="17">
        <v>14.560606542571803</v>
      </c>
      <c r="O1526" s="17">
        <v>2446.4200904779618</v>
      </c>
      <c r="P1526" s="17">
        <v>4.7471471504697469</v>
      </c>
      <c r="Q1526" s="17">
        <v>5.0928000730240965</v>
      </c>
      <c r="R1526" s="17">
        <v>1282.6604559303726</v>
      </c>
      <c r="S1526" s="17">
        <v>0.59587662800169838</v>
      </c>
      <c r="T1526" s="19">
        <f t="shared" si="92"/>
        <v>48.50502524725156</v>
      </c>
      <c r="U1526" s="19">
        <f t="shared" si="93"/>
        <v>6547.2597348174186</v>
      </c>
      <c r="V1526" s="19">
        <f t="shared" si="94"/>
        <v>29.48717998365256</v>
      </c>
      <c r="W1526" s="19">
        <f t="shared" si="95"/>
        <v>6625.2519400483234</v>
      </c>
    </row>
    <row r="1527" spans="1:23">
      <c r="A1527" s="18">
        <v>1526</v>
      </c>
      <c r="B1527" s="15">
        <v>103</v>
      </c>
      <c r="C1527" s="14" t="s">
        <v>120</v>
      </c>
      <c r="D1527" s="16">
        <v>2019</v>
      </c>
      <c r="E1527" s="14" t="s">
        <v>155</v>
      </c>
      <c r="F1527" s="16">
        <v>8</v>
      </c>
      <c r="G1527" s="16" t="s">
        <v>1532</v>
      </c>
      <c r="H1527" s="17">
        <v>10.581331899598961</v>
      </c>
      <c r="I1527" s="17">
        <v>302.5056627768879</v>
      </c>
      <c r="J1527" s="17">
        <v>4.1606540723785992</v>
      </c>
      <c r="K1527" s="17">
        <v>13.904192251372237</v>
      </c>
      <c r="L1527" s="17">
        <v>2362.3572400440976</v>
      </c>
      <c r="M1527" s="17">
        <v>0.44633770906651743</v>
      </c>
      <c r="N1527" s="17">
        <v>13.941047151680738</v>
      </c>
      <c r="O1527" s="17">
        <v>8768.8493790525717</v>
      </c>
      <c r="P1527" s="17">
        <v>0.75551253203607938</v>
      </c>
      <c r="Q1527" s="17">
        <v>1.4739737145826035</v>
      </c>
      <c r="R1527" s="17">
        <v>2831.4984807499191</v>
      </c>
      <c r="S1527" s="17">
        <v>0</v>
      </c>
      <c r="T1527" s="19">
        <f t="shared" si="92"/>
        <v>39.900545017234542</v>
      </c>
      <c r="U1527" s="19">
        <f t="shared" si="93"/>
        <v>14265.210762623476</v>
      </c>
      <c r="V1527" s="19">
        <f t="shared" si="94"/>
        <v>5.362504313481196</v>
      </c>
      <c r="W1527" s="19">
        <f t="shared" si="95"/>
        <v>14310.473811954193</v>
      </c>
    </row>
    <row r="1528" spans="1:23">
      <c r="A1528" s="18">
        <v>1527</v>
      </c>
      <c r="B1528" s="15">
        <v>103</v>
      </c>
      <c r="C1528" s="14" t="s">
        <v>120</v>
      </c>
      <c r="D1528" s="16">
        <v>2020</v>
      </c>
      <c r="E1528" s="14" t="s">
        <v>155</v>
      </c>
      <c r="F1528" s="16">
        <v>8</v>
      </c>
      <c r="G1528" s="16" t="s">
        <v>1532</v>
      </c>
      <c r="H1528" s="17">
        <v>5.1404609521924174</v>
      </c>
      <c r="I1528" s="17">
        <v>156.74137474017627</v>
      </c>
      <c r="J1528" s="17">
        <v>2.1002524002771454</v>
      </c>
      <c r="K1528" s="17">
        <v>7.695313273285163</v>
      </c>
      <c r="L1528" s="17">
        <v>1487.8625992279522</v>
      </c>
      <c r="M1528" s="17">
        <v>0.35863109967336437</v>
      </c>
      <c r="N1528" s="17">
        <v>0.75838859744630316</v>
      </c>
      <c r="O1528" s="17">
        <v>79.620825497377027</v>
      </c>
      <c r="P1528" s="17">
        <v>0.59345243986934582</v>
      </c>
      <c r="Q1528" s="17">
        <v>0</v>
      </c>
      <c r="R1528" s="17">
        <v>0</v>
      </c>
      <c r="S1528" s="17">
        <v>0</v>
      </c>
      <c r="T1528" s="19">
        <f t="shared" si="92"/>
        <v>13.594162822923884</v>
      </c>
      <c r="U1528" s="19">
        <f t="shared" si="93"/>
        <v>1724.2247994655054</v>
      </c>
      <c r="V1528" s="19">
        <f t="shared" si="94"/>
        <v>3.0523359398198555</v>
      </c>
      <c r="W1528" s="19">
        <f t="shared" si="95"/>
        <v>1740.8712982282491</v>
      </c>
    </row>
    <row r="1529" spans="1:23">
      <c r="A1529" s="18">
        <v>1528</v>
      </c>
      <c r="B1529" s="15">
        <v>103</v>
      </c>
      <c r="C1529" s="14" t="s">
        <v>120</v>
      </c>
      <c r="D1529" s="16">
        <v>2021</v>
      </c>
      <c r="E1529" s="14" t="s">
        <v>155</v>
      </c>
      <c r="F1529" s="16">
        <v>8</v>
      </c>
      <c r="G1529" s="16" t="s">
        <v>1532</v>
      </c>
      <c r="H1529" s="17">
        <v>7.293492931812394</v>
      </c>
      <c r="I1529" s="17">
        <v>179.06497085778926</v>
      </c>
      <c r="J1529" s="17">
        <v>2.5784699283713457</v>
      </c>
      <c r="K1529" s="17">
        <v>12.752329139215544</v>
      </c>
      <c r="L1529" s="17">
        <v>1731.2147501485463</v>
      </c>
      <c r="M1529" s="17">
        <v>1.1074108559526219</v>
      </c>
      <c r="N1529" s="17">
        <v>13.397014710971524</v>
      </c>
      <c r="O1529" s="17">
        <v>7468.7370359971528</v>
      </c>
      <c r="P1529" s="17">
        <v>0.52627276348179242</v>
      </c>
      <c r="Q1529" s="17">
        <v>2.4972274683155842</v>
      </c>
      <c r="R1529" s="17">
        <v>1453.2215745245051</v>
      </c>
      <c r="S1529" s="17">
        <v>0.11490489778062174</v>
      </c>
      <c r="T1529" s="19">
        <f t="shared" si="92"/>
        <v>35.940064250315046</v>
      </c>
      <c r="U1529" s="19">
        <f t="shared" si="93"/>
        <v>10832.238331527993</v>
      </c>
      <c r="V1529" s="19">
        <f t="shared" si="94"/>
        <v>4.3270584455863812</v>
      </c>
      <c r="W1529" s="19">
        <f t="shared" si="95"/>
        <v>10872.505454223894</v>
      </c>
    </row>
    <row r="1530" spans="1:23">
      <c r="A1530" s="18">
        <v>1529</v>
      </c>
      <c r="B1530" s="15">
        <v>103</v>
      </c>
      <c r="C1530" s="14" t="s">
        <v>120</v>
      </c>
      <c r="D1530" s="16">
        <v>2022</v>
      </c>
      <c r="E1530" s="14" t="s">
        <v>155</v>
      </c>
      <c r="F1530" s="16">
        <v>8</v>
      </c>
      <c r="G1530" s="16" t="s">
        <v>1532</v>
      </c>
      <c r="H1530" s="17">
        <v>8.998373200804803</v>
      </c>
      <c r="I1530" s="17">
        <v>277.11032312427977</v>
      </c>
      <c r="J1530" s="17">
        <v>5.0910188990731022</v>
      </c>
      <c r="K1530" s="17">
        <v>16.028420078760465</v>
      </c>
      <c r="L1530" s="17">
        <v>1986.4640327423429</v>
      </c>
      <c r="M1530" s="17">
        <v>1.2596612268060738</v>
      </c>
      <c r="N1530" s="17">
        <v>12.303073033997695</v>
      </c>
      <c r="O1530" s="17">
        <v>2990.7761242283023</v>
      </c>
      <c r="P1530" s="17">
        <v>2.5371078743271824</v>
      </c>
      <c r="Q1530" s="17">
        <v>0</v>
      </c>
      <c r="R1530" s="17">
        <v>0</v>
      </c>
      <c r="S1530" s="17">
        <v>0</v>
      </c>
      <c r="T1530" s="19">
        <f t="shared" si="92"/>
        <v>37.32986631356296</v>
      </c>
      <c r="U1530" s="19">
        <f t="shared" si="93"/>
        <v>5254.3504800949249</v>
      </c>
      <c r="V1530" s="19">
        <f t="shared" si="94"/>
        <v>8.8877880002063581</v>
      </c>
      <c r="W1530" s="19">
        <f t="shared" si="95"/>
        <v>5300.5681344086943</v>
      </c>
    </row>
    <row r="1531" spans="1:23">
      <c r="A1531" s="18">
        <v>1530</v>
      </c>
      <c r="B1531" s="15">
        <v>104</v>
      </c>
      <c r="C1531" s="14" t="s">
        <v>121</v>
      </c>
      <c r="D1531" s="16">
        <v>2007</v>
      </c>
      <c r="E1531" s="14" t="s">
        <v>155</v>
      </c>
      <c r="F1531" s="16">
        <v>8</v>
      </c>
      <c r="G1531" s="16" t="s">
        <v>1532</v>
      </c>
      <c r="H1531" s="17">
        <v>10.65651641255951</v>
      </c>
      <c r="I1531" s="17">
        <v>11.365922750568073</v>
      </c>
      <c r="J1531" s="17">
        <v>12.503227951144609</v>
      </c>
      <c r="K1531" s="17">
        <v>29.887846006566306</v>
      </c>
      <c r="L1531" s="17">
        <v>25.085278524143927</v>
      </c>
      <c r="M1531" s="17">
        <v>20.114278187904372</v>
      </c>
      <c r="N1531" s="17">
        <v>25.237386300700965</v>
      </c>
      <c r="O1531" s="17">
        <v>58.662064545144986</v>
      </c>
      <c r="P1531" s="17">
        <v>42.158454231799695</v>
      </c>
      <c r="Q1531" s="17">
        <v>0</v>
      </c>
      <c r="R1531" s="17">
        <v>0</v>
      </c>
      <c r="S1531" s="17">
        <v>0</v>
      </c>
      <c r="T1531" s="19">
        <f t="shared" si="92"/>
        <v>65.78174871982678</v>
      </c>
      <c r="U1531" s="19">
        <f t="shared" si="93"/>
        <v>95.113265819856991</v>
      </c>
      <c r="V1531" s="19">
        <f t="shared" si="94"/>
        <v>74.775960370848679</v>
      </c>
      <c r="W1531" s="19">
        <f t="shared" si="95"/>
        <v>235.67097491053244</v>
      </c>
    </row>
    <row r="1532" spans="1:23">
      <c r="A1532" s="18">
        <v>1531</v>
      </c>
      <c r="B1532" s="15">
        <v>104</v>
      </c>
      <c r="C1532" s="14" t="s">
        <v>121</v>
      </c>
      <c r="D1532" s="16">
        <v>2008</v>
      </c>
      <c r="E1532" s="14" t="s">
        <v>155</v>
      </c>
      <c r="F1532" s="16">
        <v>8</v>
      </c>
      <c r="G1532" s="16" t="s">
        <v>1532</v>
      </c>
      <c r="H1532" s="17">
        <v>4.4674097169371274</v>
      </c>
      <c r="I1532" s="17">
        <v>3.5556903084313296</v>
      </c>
      <c r="J1532" s="17">
        <v>9.1156310608106441</v>
      </c>
      <c r="K1532" s="17">
        <v>18.314585225738345</v>
      </c>
      <c r="L1532" s="17">
        <v>16.378038690987651</v>
      </c>
      <c r="M1532" s="17">
        <v>17.602312621216214</v>
      </c>
      <c r="N1532" s="17">
        <v>24.632141015883928</v>
      </c>
      <c r="O1532" s="17">
        <v>77.18425150778647</v>
      </c>
      <c r="P1532" s="17">
        <v>34.776471165885155</v>
      </c>
      <c r="Q1532" s="17">
        <v>2.0208430510887978</v>
      </c>
      <c r="R1532" s="17">
        <v>36.832627926578773</v>
      </c>
      <c r="S1532" s="17">
        <v>0.53069992389463094</v>
      </c>
      <c r="T1532" s="19">
        <f t="shared" si="92"/>
        <v>49.434979009648195</v>
      </c>
      <c r="U1532" s="19">
        <f t="shared" si="93"/>
        <v>133.95060843378423</v>
      </c>
      <c r="V1532" s="19">
        <f t="shared" si="94"/>
        <v>62.025114771806642</v>
      </c>
      <c r="W1532" s="19">
        <f t="shared" si="95"/>
        <v>245.41070221523907</v>
      </c>
    </row>
    <row r="1533" spans="1:23">
      <c r="A1533" s="18">
        <v>1532</v>
      </c>
      <c r="B1533" s="15">
        <v>104</v>
      </c>
      <c r="C1533" s="14" t="s">
        <v>121</v>
      </c>
      <c r="D1533" s="16">
        <v>2009</v>
      </c>
      <c r="E1533" s="14" t="s">
        <v>155</v>
      </c>
      <c r="F1533" s="16">
        <v>8</v>
      </c>
      <c r="G1533" s="16" t="s">
        <v>1532</v>
      </c>
      <c r="H1533" s="17">
        <v>5.78</v>
      </c>
      <c r="I1533" s="17">
        <v>388.27</v>
      </c>
      <c r="J1533" s="17">
        <v>9.81</v>
      </c>
      <c r="K1533" s="17">
        <v>6.72</v>
      </c>
      <c r="L1533" s="17">
        <v>556.98</v>
      </c>
      <c r="M1533" s="17">
        <v>4.46</v>
      </c>
      <c r="N1533" s="17">
        <v>11.49</v>
      </c>
      <c r="O1533" s="17">
        <v>1353.97</v>
      </c>
      <c r="P1533" s="17">
        <v>12.93</v>
      </c>
      <c r="Q1533" s="17">
        <v>0</v>
      </c>
      <c r="R1533" s="17">
        <v>0</v>
      </c>
      <c r="S1533" s="17">
        <v>0</v>
      </c>
      <c r="T1533" s="19">
        <f t="shared" si="92"/>
        <v>23.990000000000002</v>
      </c>
      <c r="U1533" s="19">
        <f t="shared" si="93"/>
        <v>2299.2200000000003</v>
      </c>
      <c r="V1533" s="19">
        <f t="shared" si="94"/>
        <v>27.2</v>
      </c>
      <c r="W1533" s="19">
        <f t="shared" si="95"/>
        <v>2350.41</v>
      </c>
    </row>
    <row r="1534" spans="1:23">
      <c r="A1534" s="18">
        <v>1533</v>
      </c>
      <c r="B1534" s="15">
        <v>104</v>
      </c>
      <c r="C1534" s="14" t="s">
        <v>121</v>
      </c>
      <c r="D1534" s="16">
        <v>2010</v>
      </c>
      <c r="E1534" s="14" t="s">
        <v>155</v>
      </c>
      <c r="F1534" s="16">
        <v>8</v>
      </c>
      <c r="G1534" s="16" t="s">
        <v>1532</v>
      </c>
      <c r="H1534" s="17">
        <v>36.229999999999997</v>
      </c>
      <c r="I1534" s="17">
        <v>2798.77</v>
      </c>
      <c r="J1534" s="17">
        <v>19.61</v>
      </c>
      <c r="K1534" s="17">
        <v>13.49</v>
      </c>
      <c r="L1534" s="17">
        <v>936.94</v>
      </c>
      <c r="M1534" s="17">
        <v>11.41</v>
      </c>
      <c r="N1534" s="17">
        <v>23.59</v>
      </c>
      <c r="O1534" s="17">
        <v>4877.54</v>
      </c>
      <c r="P1534" s="17">
        <v>13.29</v>
      </c>
      <c r="Q1534" s="17">
        <v>0</v>
      </c>
      <c r="R1534" s="17">
        <v>0</v>
      </c>
      <c r="S1534" s="17">
        <v>0</v>
      </c>
      <c r="T1534" s="19">
        <f t="shared" si="92"/>
        <v>73.31</v>
      </c>
      <c r="U1534" s="19">
        <f t="shared" si="93"/>
        <v>8613.25</v>
      </c>
      <c r="V1534" s="19">
        <f t="shared" si="94"/>
        <v>44.31</v>
      </c>
      <c r="W1534" s="19">
        <f t="shared" si="95"/>
        <v>8730.869999999999</v>
      </c>
    </row>
    <row r="1535" spans="1:23">
      <c r="A1535" s="18">
        <v>1534</v>
      </c>
      <c r="B1535" s="15">
        <v>104</v>
      </c>
      <c r="C1535" s="14" t="s">
        <v>121</v>
      </c>
      <c r="D1535" s="16">
        <v>2011</v>
      </c>
      <c r="E1535" s="14" t="s">
        <v>155</v>
      </c>
      <c r="F1535" s="16">
        <v>8</v>
      </c>
      <c r="G1535" s="16" t="s">
        <v>1532</v>
      </c>
      <c r="H1535" s="17">
        <v>15.19</v>
      </c>
      <c r="I1535" s="17">
        <v>581.22</v>
      </c>
      <c r="J1535" s="17">
        <v>84.89</v>
      </c>
      <c r="K1535" s="17">
        <v>6.01</v>
      </c>
      <c r="L1535" s="17">
        <v>1151.1400000000001</v>
      </c>
      <c r="M1535" s="17">
        <v>3.39</v>
      </c>
      <c r="N1535" s="17">
        <v>5.73</v>
      </c>
      <c r="O1535" s="17">
        <v>520.39</v>
      </c>
      <c r="P1535" s="17">
        <v>4.3499999999999996</v>
      </c>
      <c r="Q1535" s="17">
        <v>0</v>
      </c>
      <c r="R1535" s="17">
        <v>0</v>
      </c>
      <c r="S1535" s="17">
        <v>0.04</v>
      </c>
      <c r="T1535" s="19">
        <f t="shared" si="92"/>
        <v>26.93</v>
      </c>
      <c r="U1535" s="19">
        <f t="shared" si="93"/>
        <v>2252.75</v>
      </c>
      <c r="V1535" s="19">
        <f t="shared" si="94"/>
        <v>92.67</v>
      </c>
      <c r="W1535" s="19">
        <f t="shared" si="95"/>
        <v>2372.35</v>
      </c>
    </row>
    <row r="1536" spans="1:23">
      <c r="A1536" s="18">
        <v>1535</v>
      </c>
      <c r="B1536" s="15">
        <v>104</v>
      </c>
      <c r="C1536" s="14" t="s">
        <v>121</v>
      </c>
      <c r="D1536" s="16">
        <v>2012</v>
      </c>
      <c r="E1536" s="14" t="s">
        <v>155</v>
      </c>
      <c r="F1536" s="16">
        <v>8</v>
      </c>
      <c r="G1536" s="16" t="s">
        <v>1532</v>
      </c>
      <c r="H1536" s="17">
        <v>14.47</v>
      </c>
      <c r="I1536" s="17">
        <v>581.66999999999996</v>
      </c>
      <c r="J1536" s="17">
        <v>103.81</v>
      </c>
      <c r="K1536" s="17">
        <v>7.42</v>
      </c>
      <c r="L1536" s="17">
        <v>1178.25</v>
      </c>
      <c r="M1536" s="17">
        <v>9.2799999999999994</v>
      </c>
      <c r="N1536" s="17">
        <v>1.54</v>
      </c>
      <c r="O1536" s="17">
        <v>265.06</v>
      </c>
      <c r="P1536" s="17">
        <v>1.65</v>
      </c>
      <c r="Q1536" s="17">
        <v>1.54</v>
      </c>
      <c r="R1536" s="17">
        <v>0.01</v>
      </c>
      <c r="S1536" s="17">
        <v>1.91</v>
      </c>
      <c r="T1536" s="19">
        <f t="shared" si="92"/>
        <v>24.97</v>
      </c>
      <c r="U1536" s="19">
        <f t="shared" si="93"/>
        <v>2024.99</v>
      </c>
      <c r="V1536" s="19">
        <f t="shared" si="94"/>
        <v>116.65</v>
      </c>
      <c r="W1536" s="19">
        <f t="shared" si="95"/>
        <v>2166.61</v>
      </c>
    </row>
    <row r="1537" spans="1:23">
      <c r="A1537" s="18">
        <v>1536</v>
      </c>
      <c r="B1537" s="15">
        <v>104</v>
      </c>
      <c r="C1537" s="14" t="s">
        <v>121</v>
      </c>
      <c r="D1537" s="16">
        <v>2013</v>
      </c>
      <c r="E1537" s="14" t="s">
        <v>155</v>
      </c>
      <c r="F1537" s="16">
        <v>8</v>
      </c>
      <c r="G1537" s="16" t="s">
        <v>1532</v>
      </c>
      <c r="H1537" s="17">
        <v>28.5</v>
      </c>
      <c r="I1537" s="17">
        <v>2053.25</v>
      </c>
      <c r="J1537" s="17">
        <v>179.72</v>
      </c>
      <c r="K1537" s="17">
        <v>8.24</v>
      </c>
      <c r="L1537" s="17">
        <v>1049.1300000000001</v>
      </c>
      <c r="M1537" s="17">
        <v>16.18</v>
      </c>
      <c r="N1537" s="17">
        <v>11.92</v>
      </c>
      <c r="O1537" s="17">
        <v>2470.38</v>
      </c>
      <c r="P1537" s="17">
        <v>5</v>
      </c>
      <c r="Q1537" s="17">
        <v>0.93</v>
      </c>
      <c r="R1537" s="17">
        <v>0.6</v>
      </c>
      <c r="S1537" s="17">
        <v>0.08</v>
      </c>
      <c r="T1537" s="19">
        <f t="shared" si="92"/>
        <v>49.59</v>
      </c>
      <c r="U1537" s="19">
        <f t="shared" si="93"/>
        <v>5573.3600000000006</v>
      </c>
      <c r="V1537" s="19">
        <f t="shared" si="94"/>
        <v>200.98000000000002</v>
      </c>
      <c r="W1537" s="19">
        <f t="shared" si="95"/>
        <v>5823.93</v>
      </c>
    </row>
    <row r="1538" spans="1:23">
      <c r="A1538" s="18">
        <v>1537</v>
      </c>
      <c r="B1538" s="15">
        <v>104</v>
      </c>
      <c r="C1538" s="14" t="s">
        <v>121</v>
      </c>
      <c r="D1538" s="16">
        <v>2014</v>
      </c>
      <c r="E1538" s="14" t="s">
        <v>155</v>
      </c>
      <c r="F1538" s="16">
        <v>8</v>
      </c>
      <c r="G1538" s="16" t="s">
        <v>1532</v>
      </c>
      <c r="H1538" s="17">
        <v>15.19</v>
      </c>
      <c r="I1538" s="17">
        <v>1147.8399999999999</v>
      </c>
      <c r="J1538" s="17">
        <v>91.75</v>
      </c>
      <c r="K1538" s="17">
        <v>2.96</v>
      </c>
      <c r="L1538" s="17">
        <v>1243.45</v>
      </c>
      <c r="M1538" s="17">
        <v>0.55000000000000004</v>
      </c>
      <c r="N1538" s="17">
        <v>6.15</v>
      </c>
      <c r="O1538" s="17">
        <v>1954.96</v>
      </c>
      <c r="P1538" s="17">
        <v>1.63</v>
      </c>
      <c r="Q1538" s="17">
        <v>3.76</v>
      </c>
      <c r="R1538" s="17">
        <v>0.26</v>
      </c>
      <c r="S1538" s="17">
        <v>0.27</v>
      </c>
      <c r="T1538" s="19">
        <f t="shared" ref="T1538:T1601" si="96">SUM(H1538,K1538,N1538,Q1538)</f>
        <v>28.059999999999995</v>
      </c>
      <c r="U1538" s="19">
        <f t="shared" ref="U1538:U1601" si="97">SUM(I1538,L1538,O1538,R1538)</f>
        <v>4346.51</v>
      </c>
      <c r="V1538" s="19">
        <f t="shared" ref="V1538:V1601" si="98">SUM(J1538,M1538,P1538,S1538)</f>
        <v>94.199999999999989</v>
      </c>
      <c r="W1538" s="19">
        <f t="shared" ref="W1538:W1601" si="99">SUM(T1538:V1538)</f>
        <v>4468.7700000000004</v>
      </c>
    </row>
    <row r="1539" spans="1:23">
      <c r="A1539" s="18">
        <v>1538</v>
      </c>
      <c r="B1539" s="15">
        <v>104</v>
      </c>
      <c r="C1539" s="14" t="s">
        <v>121</v>
      </c>
      <c r="D1539" s="16">
        <v>2015</v>
      </c>
      <c r="E1539" s="14" t="s">
        <v>155</v>
      </c>
      <c r="F1539" s="16">
        <v>8</v>
      </c>
      <c r="G1539" s="16" t="s">
        <v>1532</v>
      </c>
      <c r="H1539" s="17">
        <v>8.7062881892054307</v>
      </c>
      <c r="I1539" s="17">
        <v>1141.968233633093</v>
      </c>
      <c r="J1539" s="17">
        <v>88.611961678202093</v>
      </c>
      <c r="K1539" s="17">
        <v>16.501245120523262</v>
      </c>
      <c r="L1539" s="17">
        <v>1685.1452699377221</v>
      </c>
      <c r="M1539" s="17">
        <v>4.1833581377992148</v>
      </c>
      <c r="N1539" s="17">
        <v>14.60176858535209</v>
      </c>
      <c r="O1539" s="17">
        <v>4681.6700041283648</v>
      </c>
      <c r="P1539" s="17">
        <v>2.2954116390487429</v>
      </c>
      <c r="Q1539" s="17">
        <v>0.89819688918206975</v>
      </c>
      <c r="R1539" s="17">
        <v>2330.8209274274709</v>
      </c>
      <c r="S1539" s="17">
        <v>0.69666807217144611</v>
      </c>
      <c r="T1539" s="19">
        <f t="shared" si="96"/>
        <v>40.707498784262846</v>
      </c>
      <c r="U1539" s="19">
        <f t="shared" si="97"/>
        <v>9839.6044351266501</v>
      </c>
      <c r="V1539" s="19">
        <f t="shared" si="98"/>
        <v>95.787399527221496</v>
      </c>
      <c r="W1539" s="19">
        <f t="shared" si="99"/>
        <v>9976.0993334381346</v>
      </c>
    </row>
    <row r="1540" spans="1:23">
      <c r="A1540" s="18">
        <v>1539</v>
      </c>
      <c r="B1540" s="15">
        <v>104</v>
      </c>
      <c r="C1540" s="14" t="s">
        <v>121</v>
      </c>
      <c r="D1540" s="16">
        <v>2016</v>
      </c>
      <c r="E1540" s="14" t="s">
        <v>155</v>
      </c>
      <c r="F1540" s="16">
        <v>8</v>
      </c>
      <c r="G1540" s="16" t="s">
        <v>1532</v>
      </c>
      <c r="H1540" s="17">
        <v>9.1319101214227256</v>
      </c>
      <c r="I1540" s="17">
        <v>430.11411108234455</v>
      </c>
      <c r="J1540" s="17">
        <v>77.757131129518868</v>
      </c>
      <c r="K1540" s="17">
        <v>7.0940378878456274</v>
      </c>
      <c r="L1540" s="17">
        <v>1092.8837825917826</v>
      </c>
      <c r="M1540" s="17">
        <v>3.2327873885852489</v>
      </c>
      <c r="N1540" s="17">
        <v>8.0594558940045822</v>
      </c>
      <c r="O1540" s="17">
        <v>2947.6086735351018</v>
      </c>
      <c r="P1540" s="17">
        <v>3.4883722745587318</v>
      </c>
      <c r="Q1540" s="17">
        <v>0</v>
      </c>
      <c r="R1540" s="17">
        <v>0</v>
      </c>
      <c r="S1540" s="17">
        <v>0</v>
      </c>
      <c r="T1540" s="19">
        <f t="shared" si="96"/>
        <v>24.285403903272936</v>
      </c>
      <c r="U1540" s="19">
        <f t="shared" si="97"/>
        <v>4470.6065672092291</v>
      </c>
      <c r="V1540" s="19">
        <f t="shared" si="98"/>
        <v>84.478290792662847</v>
      </c>
      <c r="W1540" s="19">
        <f t="shared" si="99"/>
        <v>4579.3702619051646</v>
      </c>
    </row>
    <row r="1541" spans="1:23">
      <c r="A1541" s="18">
        <v>1540</v>
      </c>
      <c r="B1541" s="15">
        <v>104</v>
      </c>
      <c r="C1541" s="14" t="s">
        <v>121</v>
      </c>
      <c r="D1541" s="16">
        <v>2017</v>
      </c>
      <c r="E1541" s="14" t="s">
        <v>155</v>
      </c>
      <c r="F1541" s="16">
        <v>8</v>
      </c>
      <c r="G1541" s="16" t="s">
        <v>1532</v>
      </c>
      <c r="H1541" s="17">
        <v>8.0401770735244771</v>
      </c>
      <c r="I1541" s="17">
        <v>11300.575294130382</v>
      </c>
      <c r="J1541" s="17">
        <v>56.936195083936745</v>
      </c>
      <c r="K1541" s="17">
        <v>3.427289093815054</v>
      </c>
      <c r="L1541" s="17">
        <v>364.51168043063359</v>
      </c>
      <c r="M1541" s="17">
        <v>0.99037063494640531</v>
      </c>
      <c r="N1541" s="17">
        <v>15.8053905683454</v>
      </c>
      <c r="O1541" s="17">
        <v>4460.5993928701564</v>
      </c>
      <c r="P1541" s="17">
        <v>1.8900397946408922</v>
      </c>
      <c r="Q1541" s="17">
        <v>1.96079704733145</v>
      </c>
      <c r="R1541" s="17">
        <v>240.7960082692037</v>
      </c>
      <c r="S1541" s="17">
        <v>4.6475811136005305</v>
      </c>
      <c r="T1541" s="19">
        <f t="shared" si="96"/>
        <v>29.233653783016383</v>
      </c>
      <c r="U1541" s="19">
        <f t="shared" si="97"/>
        <v>16366.482375700376</v>
      </c>
      <c r="V1541" s="19">
        <f t="shared" si="98"/>
        <v>64.464186627124576</v>
      </c>
      <c r="W1541" s="19">
        <f t="shared" si="99"/>
        <v>16460.180216110515</v>
      </c>
    </row>
    <row r="1542" spans="1:23">
      <c r="A1542" s="18">
        <v>1541</v>
      </c>
      <c r="B1542" s="15">
        <v>104</v>
      </c>
      <c r="C1542" s="14" t="s">
        <v>121</v>
      </c>
      <c r="D1542" s="16">
        <v>2018</v>
      </c>
      <c r="E1542" s="14" t="s">
        <v>155</v>
      </c>
      <c r="F1542" s="16">
        <v>8</v>
      </c>
      <c r="G1542" s="16" t="s">
        <v>1532</v>
      </c>
      <c r="H1542" s="17">
        <v>8.4849059195165495</v>
      </c>
      <c r="I1542" s="17">
        <v>396.82980359840656</v>
      </c>
      <c r="J1542" s="17">
        <v>65.281060293915672</v>
      </c>
      <c r="K1542" s="17">
        <v>4.2200964153275642</v>
      </c>
      <c r="L1542" s="17">
        <v>1363.2286804010439</v>
      </c>
      <c r="M1542" s="17">
        <v>2.0035709380579592</v>
      </c>
      <c r="N1542" s="17">
        <v>4.2811289658014013</v>
      </c>
      <c r="O1542" s="17">
        <v>887.50070045323446</v>
      </c>
      <c r="P1542" s="17">
        <v>2.5728608707595111</v>
      </c>
      <c r="Q1542" s="17">
        <v>1.8985166872682324</v>
      </c>
      <c r="R1542" s="17">
        <v>231.25052877352013</v>
      </c>
      <c r="S1542" s="17">
        <v>4.3616261502540867</v>
      </c>
      <c r="T1542" s="19">
        <f t="shared" si="96"/>
        <v>18.884647987913745</v>
      </c>
      <c r="U1542" s="19">
        <f t="shared" si="97"/>
        <v>2878.8097132262051</v>
      </c>
      <c r="V1542" s="19">
        <f t="shared" si="98"/>
        <v>74.219118252987229</v>
      </c>
      <c r="W1542" s="19">
        <f t="shared" si="99"/>
        <v>2971.9134794671063</v>
      </c>
    </row>
    <row r="1543" spans="1:23">
      <c r="A1543" s="18">
        <v>1542</v>
      </c>
      <c r="B1543" s="15">
        <v>104</v>
      </c>
      <c r="C1543" s="14" t="s">
        <v>121</v>
      </c>
      <c r="D1543" s="16">
        <v>2019</v>
      </c>
      <c r="E1543" s="14" t="s">
        <v>155</v>
      </c>
      <c r="F1543" s="16">
        <v>8</v>
      </c>
      <c r="G1543" s="16" t="s">
        <v>1532</v>
      </c>
      <c r="H1543" s="17">
        <v>7.4814902364568461</v>
      </c>
      <c r="I1543" s="17">
        <v>327.30253424309882</v>
      </c>
      <c r="J1543" s="17">
        <v>14.359969835618625</v>
      </c>
      <c r="K1543" s="17">
        <v>0</v>
      </c>
      <c r="L1543" s="17">
        <v>0</v>
      </c>
      <c r="M1543" s="17">
        <v>0</v>
      </c>
      <c r="N1543" s="17">
        <v>4.1301027474240639</v>
      </c>
      <c r="O1543" s="17">
        <v>82.865964281311861</v>
      </c>
      <c r="P1543" s="17">
        <v>5.1377221541428897</v>
      </c>
      <c r="Q1543" s="17">
        <v>0</v>
      </c>
      <c r="R1543" s="17">
        <v>0</v>
      </c>
      <c r="S1543" s="17">
        <v>0</v>
      </c>
      <c r="T1543" s="19">
        <f t="shared" si="96"/>
        <v>11.611592983880911</v>
      </c>
      <c r="U1543" s="19">
        <f t="shared" si="97"/>
        <v>410.16849852441067</v>
      </c>
      <c r="V1543" s="19">
        <f t="shared" si="98"/>
        <v>19.497691989761513</v>
      </c>
      <c r="W1543" s="19">
        <f t="shared" si="99"/>
        <v>441.27778349805305</v>
      </c>
    </row>
    <row r="1544" spans="1:23">
      <c r="A1544" s="18">
        <v>1543</v>
      </c>
      <c r="B1544" s="15">
        <v>104</v>
      </c>
      <c r="C1544" s="14" t="s">
        <v>121</v>
      </c>
      <c r="D1544" s="16">
        <v>2020</v>
      </c>
      <c r="E1544" s="14" t="s">
        <v>155</v>
      </c>
      <c r="F1544" s="16">
        <v>8</v>
      </c>
      <c r="G1544" s="16" t="s">
        <v>1532</v>
      </c>
      <c r="H1544" s="17">
        <v>8.5553103828889832</v>
      </c>
      <c r="I1544" s="17">
        <v>386.64736930623968</v>
      </c>
      <c r="J1544" s="17">
        <v>81.735078568831696</v>
      </c>
      <c r="K1544" s="17">
        <v>5.6759296279474007</v>
      </c>
      <c r="L1544" s="17">
        <v>1157.3508380574669</v>
      </c>
      <c r="M1544" s="17">
        <v>2.2376089051725612</v>
      </c>
      <c r="N1544" s="17">
        <v>5.9947127300340091</v>
      </c>
      <c r="O1544" s="17">
        <v>153.8030940096742</v>
      </c>
      <c r="P1544" s="17">
        <v>4.6888960281020911</v>
      </c>
      <c r="Q1544" s="17">
        <v>0</v>
      </c>
      <c r="R1544" s="17">
        <v>0</v>
      </c>
      <c r="S1544" s="17">
        <v>0</v>
      </c>
      <c r="T1544" s="19">
        <f t="shared" si="96"/>
        <v>20.225952740870394</v>
      </c>
      <c r="U1544" s="19">
        <f t="shared" si="97"/>
        <v>1697.8013013733807</v>
      </c>
      <c r="V1544" s="19">
        <f t="shared" si="98"/>
        <v>88.661583502106353</v>
      </c>
      <c r="W1544" s="19">
        <f t="shared" si="99"/>
        <v>1806.6888376163574</v>
      </c>
    </row>
    <row r="1545" spans="1:23">
      <c r="A1545" s="18">
        <v>1544</v>
      </c>
      <c r="B1545" s="15">
        <v>104</v>
      </c>
      <c r="C1545" s="14" t="s">
        <v>121</v>
      </c>
      <c r="D1545" s="16">
        <v>2021</v>
      </c>
      <c r="E1545" s="14" t="s">
        <v>155</v>
      </c>
      <c r="F1545" s="16">
        <v>8</v>
      </c>
      <c r="G1545" s="16" t="s">
        <v>1532</v>
      </c>
      <c r="H1545" s="17">
        <v>10.868979529249406</v>
      </c>
      <c r="I1545" s="17">
        <v>522.86468220501388</v>
      </c>
      <c r="J1545" s="17">
        <v>68.482550026834318</v>
      </c>
      <c r="K1545" s="17">
        <v>11.08200184006747</v>
      </c>
      <c r="L1545" s="17">
        <v>4272.0717511308749</v>
      </c>
      <c r="M1545" s="17">
        <v>2.9176684811776434</v>
      </c>
      <c r="N1545" s="17">
        <v>13.177413171816301</v>
      </c>
      <c r="O1545" s="17">
        <v>4627.8893122747841</v>
      </c>
      <c r="P1545" s="17">
        <v>11.810507551943571</v>
      </c>
      <c r="Q1545" s="17">
        <v>5.6754811009737027</v>
      </c>
      <c r="R1545" s="17">
        <v>2541.4739898796292</v>
      </c>
      <c r="S1545" s="17">
        <v>8.7835160622556163</v>
      </c>
      <c r="T1545" s="19">
        <f t="shared" si="96"/>
        <v>40.803875642106881</v>
      </c>
      <c r="U1545" s="19">
        <f t="shared" si="97"/>
        <v>11964.299735490302</v>
      </c>
      <c r="V1545" s="19">
        <f t="shared" si="98"/>
        <v>91.994242122211148</v>
      </c>
      <c r="W1545" s="19">
        <f t="shared" si="99"/>
        <v>12097.09785325462</v>
      </c>
    </row>
    <row r="1546" spans="1:23">
      <c r="A1546" s="18">
        <v>1545</v>
      </c>
      <c r="B1546" s="15">
        <v>104</v>
      </c>
      <c r="C1546" s="14" t="s">
        <v>121</v>
      </c>
      <c r="D1546" s="16">
        <v>2022</v>
      </c>
      <c r="E1546" s="14" t="s">
        <v>155</v>
      </c>
      <c r="F1546" s="16">
        <v>8</v>
      </c>
      <c r="G1546" s="16" t="s">
        <v>1532</v>
      </c>
      <c r="H1546" s="17">
        <v>7.6903014325359695</v>
      </c>
      <c r="I1546" s="17">
        <v>306.39868916572323</v>
      </c>
      <c r="J1546" s="17">
        <v>54.256642450429439</v>
      </c>
      <c r="K1546" s="17">
        <v>6.6422989695351884</v>
      </c>
      <c r="L1546" s="17">
        <v>1761.5764708682138</v>
      </c>
      <c r="M1546" s="17">
        <v>6.3808277960934019</v>
      </c>
      <c r="N1546" s="17">
        <v>7.5232944728488782</v>
      </c>
      <c r="O1546" s="17">
        <v>562.50596740695619</v>
      </c>
      <c r="P1546" s="17">
        <v>5.8645294730949091</v>
      </c>
      <c r="Q1546" s="17">
        <v>0</v>
      </c>
      <c r="R1546" s="17">
        <v>0</v>
      </c>
      <c r="S1546" s="17">
        <v>0</v>
      </c>
      <c r="T1546" s="19">
        <f t="shared" si="96"/>
        <v>21.855894874920036</v>
      </c>
      <c r="U1546" s="19">
        <f t="shared" si="97"/>
        <v>2630.481127440893</v>
      </c>
      <c r="V1546" s="19">
        <f t="shared" si="98"/>
        <v>66.501999719617743</v>
      </c>
      <c r="W1546" s="19">
        <f t="shared" si="99"/>
        <v>2718.8390220354308</v>
      </c>
    </row>
    <row r="1547" spans="1:23">
      <c r="A1547" s="18">
        <v>1546</v>
      </c>
      <c r="B1547" s="15">
        <v>105</v>
      </c>
      <c r="C1547" s="14" t="s">
        <v>126</v>
      </c>
      <c r="D1547" s="16">
        <v>2007</v>
      </c>
      <c r="E1547" s="14" t="s">
        <v>155</v>
      </c>
      <c r="F1547" s="16">
        <v>8</v>
      </c>
      <c r="G1547" s="16" t="s">
        <v>1532</v>
      </c>
      <c r="H1547" s="17">
        <v>31.790207107610591</v>
      </c>
      <c r="I1547" s="17">
        <v>24.146798907286442</v>
      </c>
      <c r="J1547" s="17">
        <v>37.7370583283152</v>
      </c>
      <c r="K1547" s="17">
        <v>0</v>
      </c>
      <c r="L1547" s="17">
        <v>0</v>
      </c>
      <c r="M1547" s="17">
        <v>0</v>
      </c>
      <c r="N1547" s="17">
        <v>0</v>
      </c>
      <c r="O1547" s="17">
        <v>0</v>
      </c>
      <c r="P1547" s="17">
        <v>0</v>
      </c>
      <c r="Q1547" s="17">
        <v>0</v>
      </c>
      <c r="R1547" s="17">
        <v>0</v>
      </c>
      <c r="S1547" s="17">
        <v>0</v>
      </c>
      <c r="T1547" s="19">
        <f t="shared" si="96"/>
        <v>31.790207107610591</v>
      </c>
      <c r="U1547" s="19">
        <f t="shared" si="97"/>
        <v>24.146798907286442</v>
      </c>
      <c r="V1547" s="19">
        <f t="shared" si="98"/>
        <v>37.7370583283152</v>
      </c>
      <c r="W1547" s="19">
        <f t="shared" si="99"/>
        <v>93.674064343212237</v>
      </c>
    </row>
    <row r="1548" spans="1:23">
      <c r="A1548" s="18">
        <v>1547</v>
      </c>
      <c r="B1548" s="15">
        <v>105</v>
      </c>
      <c r="C1548" s="14" t="s">
        <v>126</v>
      </c>
      <c r="D1548" s="16">
        <v>2008</v>
      </c>
      <c r="E1548" s="14" t="s">
        <v>155</v>
      </c>
      <c r="F1548" s="16">
        <v>8</v>
      </c>
      <c r="G1548" s="16" t="s">
        <v>1532</v>
      </c>
      <c r="H1548" s="17">
        <v>35.062267672680456</v>
      </c>
      <c r="I1548" s="17">
        <v>24.955768807197448</v>
      </c>
      <c r="J1548" s="17">
        <v>31.951100665046571</v>
      </c>
      <c r="K1548" s="17">
        <v>0</v>
      </c>
      <c r="L1548" s="17">
        <v>0</v>
      </c>
      <c r="M1548" s="17">
        <v>0</v>
      </c>
      <c r="N1548" s="17">
        <v>0</v>
      </c>
      <c r="O1548" s="17">
        <v>0</v>
      </c>
      <c r="P1548" s="17">
        <v>0</v>
      </c>
      <c r="Q1548" s="17">
        <v>0</v>
      </c>
      <c r="R1548" s="17">
        <v>0</v>
      </c>
      <c r="S1548" s="17">
        <v>0</v>
      </c>
      <c r="T1548" s="19">
        <f t="shared" si="96"/>
        <v>35.062267672680456</v>
      </c>
      <c r="U1548" s="19">
        <f t="shared" si="97"/>
        <v>24.955768807197448</v>
      </c>
      <c r="V1548" s="19">
        <f t="shared" si="98"/>
        <v>31.951100665046571</v>
      </c>
      <c r="W1548" s="19">
        <f t="shared" si="99"/>
        <v>91.969137144924474</v>
      </c>
    </row>
    <row r="1549" spans="1:23">
      <c r="A1549" s="18">
        <v>1548</v>
      </c>
      <c r="B1549" s="15">
        <v>105</v>
      </c>
      <c r="C1549" s="14" t="s">
        <v>126</v>
      </c>
      <c r="D1549" s="16">
        <v>2009</v>
      </c>
      <c r="E1549" s="14" t="s">
        <v>155</v>
      </c>
      <c r="F1549" s="16">
        <v>8</v>
      </c>
      <c r="G1549" s="16" t="s">
        <v>1532</v>
      </c>
      <c r="H1549" s="17">
        <v>22.33</v>
      </c>
      <c r="I1549" s="17">
        <v>1310.78</v>
      </c>
      <c r="J1549" s="17">
        <v>33.97</v>
      </c>
      <c r="K1549" s="17">
        <v>1.05</v>
      </c>
      <c r="L1549" s="17">
        <v>119.8</v>
      </c>
      <c r="M1549" s="17">
        <v>0.15</v>
      </c>
      <c r="N1549" s="17">
        <v>0.38</v>
      </c>
      <c r="O1549" s="17">
        <v>20.260000000000002</v>
      </c>
      <c r="P1549" s="17">
        <v>0.46</v>
      </c>
      <c r="Q1549" s="17">
        <v>0</v>
      </c>
      <c r="R1549" s="17">
        <v>0</v>
      </c>
      <c r="S1549" s="17">
        <v>0</v>
      </c>
      <c r="T1549" s="19">
        <f t="shared" si="96"/>
        <v>23.759999999999998</v>
      </c>
      <c r="U1549" s="19">
        <f t="shared" si="97"/>
        <v>1450.84</v>
      </c>
      <c r="V1549" s="19">
        <f t="shared" si="98"/>
        <v>34.58</v>
      </c>
      <c r="W1549" s="19">
        <f t="shared" si="99"/>
        <v>1509.1799999999998</v>
      </c>
    </row>
    <row r="1550" spans="1:23">
      <c r="A1550" s="18">
        <v>1549</v>
      </c>
      <c r="B1550" s="15">
        <v>105</v>
      </c>
      <c r="C1550" s="14" t="s">
        <v>126</v>
      </c>
      <c r="D1550" s="16">
        <v>2010</v>
      </c>
      <c r="E1550" s="14" t="s">
        <v>155</v>
      </c>
      <c r="F1550" s="16">
        <v>8</v>
      </c>
      <c r="G1550" s="16" t="s">
        <v>1532</v>
      </c>
      <c r="H1550" s="17">
        <v>21.95</v>
      </c>
      <c r="I1550" s="17">
        <v>1865.89</v>
      </c>
      <c r="J1550" s="17">
        <v>22.34</v>
      </c>
      <c r="K1550" s="17">
        <v>11.63</v>
      </c>
      <c r="L1550" s="17">
        <v>2564.83</v>
      </c>
      <c r="M1550" s="17">
        <v>4.24</v>
      </c>
      <c r="N1550" s="17">
        <v>0.23</v>
      </c>
      <c r="O1550" s="17">
        <v>11.53</v>
      </c>
      <c r="P1550" s="17">
        <v>0</v>
      </c>
      <c r="Q1550" s="17">
        <v>0</v>
      </c>
      <c r="R1550" s="17">
        <v>0</v>
      </c>
      <c r="S1550" s="17">
        <v>0</v>
      </c>
      <c r="T1550" s="19">
        <f t="shared" si="96"/>
        <v>33.809999999999995</v>
      </c>
      <c r="U1550" s="19">
        <f t="shared" si="97"/>
        <v>4442.25</v>
      </c>
      <c r="V1550" s="19">
        <f t="shared" si="98"/>
        <v>26.58</v>
      </c>
      <c r="W1550" s="19">
        <f t="shared" si="99"/>
        <v>4502.6400000000003</v>
      </c>
    </row>
    <row r="1551" spans="1:23">
      <c r="A1551" s="18">
        <v>1550</v>
      </c>
      <c r="B1551" s="15">
        <v>105</v>
      </c>
      <c r="C1551" s="14" t="s">
        <v>126</v>
      </c>
      <c r="D1551" s="16">
        <v>2011</v>
      </c>
      <c r="E1551" s="14" t="s">
        <v>155</v>
      </c>
      <c r="F1551" s="16">
        <v>8</v>
      </c>
      <c r="G1551" s="16" t="s">
        <v>1532</v>
      </c>
      <c r="H1551" s="17">
        <v>22.43</v>
      </c>
      <c r="I1551" s="17">
        <v>1966.29</v>
      </c>
      <c r="J1551" s="17">
        <v>13.25</v>
      </c>
      <c r="K1551" s="17">
        <v>1.46</v>
      </c>
      <c r="L1551" s="17">
        <v>86.04</v>
      </c>
      <c r="M1551" s="17">
        <v>0.3</v>
      </c>
      <c r="N1551" s="17">
        <v>0.71</v>
      </c>
      <c r="O1551" s="17">
        <v>52.33</v>
      </c>
      <c r="P1551" s="17">
        <v>0.63</v>
      </c>
      <c r="Q1551" s="17">
        <v>0</v>
      </c>
      <c r="R1551" s="17">
        <v>0</v>
      </c>
      <c r="S1551" s="17">
        <v>0</v>
      </c>
      <c r="T1551" s="19">
        <f t="shared" si="96"/>
        <v>24.6</v>
      </c>
      <c r="U1551" s="19">
        <f t="shared" si="97"/>
        <v>2104.66</v>
      </c>
      <c r="V1551" s="19">
        <f t="shared" si="98"/>
        <v>14.180000000000001</v>
      </c>
      <c r="W1551" s="19">
        <f t="shared" si="99"/>
        <v>2143.4399999999996</v>
      </c>
    </row>
    <row r="1552" spans="1:23">
      <c r="A1552" s="18">
        <v>1551</v>
      </c>
      <c r="B1552" s="15">
        <v>105</v>
      </c>
      <c r="C1552" s="14" t="s">
        <v>126</v>
      </c>
      <c r="D1552" s="16">
        <v>2012</v>
      </c>
      <c r="E1552" s="14" t="s">
        <v>155</v>
      </c>
      <c r="F1552" s="16">
        <v>8</v>
      </c>
      <c r="G1552" s="16" t="s">
        <v>1532</v>
      </c>
      <c r="H1552" s="17">
        <v>23.92</v>
      </c>
      <c r="I1552" s="17">
        <v>1885.69</v>
      </c>
      <c r="J1552" s="17">
        <v>18.02</v>
      </c>
      <c r="K1552" s="17">
        <v>5.28</v>
      </c>
      <c r="L1552" s="17">
        <v>444.01</v>
      </c>
      <c r="M1552" s="17">
        <v>2.63</v>
      </c>
      <c r="N1552" s="17">
        <v>0</v>
      </c>
      <c r="O1552" s="17">
        <v>0</v>
      </c>
      <c r="P1552" s="17">
        <v>0</v>
      </c>
      <c r="Q1552" s="17">
        <v>0.08</v>
      </c>
      <c r="R1552" s="17">
        <v>0</v>
      </c>
      <c r="S1552" s="17">
        <v>0.08</v>
      </c>
      <c r="T1552" s="19">
        <f t="shared" si="96"/>
        <v>29.28</v>
      </c>
      <c r="U1552" s="19">
        <f t="shared" si="97"/>
        <v>2329.6999999999998</v>
      </c>
      <c r="V1552" s="19">
        <f t="shared" si="98"/>
        <v>20.729999999999997</v>
      </c>
      <c r="W1552" s="19">
        <f t="shared" si="99"/>
        <v>2379.71</v>
      </c>
    </row>
    <row r="1553" spans="1:23">
      <c r="A1553" s="18">
        <v>1552</v>
      </c>
      <c r="B1553" s="15">
        <v>105</v>
      </c>
      <c r="C1553" s="14" t="s">
        <v>126</v>
      </c>
      <c r="D1553" s="16">
        <v>2013</v>
      </c>
      <c r="E1553" s="14" t="s">
        <v>155</v>
      </c>
      <c r="F1553" s="16">
        <v>8</v>
      </c>
      <c r="G1553" s="16" t="s">
        <v>1532</v>
      </c>
      <c r="H1553" s="17">
        <v>1147.74</v>
      </c>
      <c r="I1553" s="17">
        <v>15.7</v>
      </c>
      <c r="J1553" s="17">
        <v>2.75</v>
      </c>
      <c r="K1553" s="17">
        <v>205.49</v>
      </c>
      <c r="L1553" s="17">
        <v>0.88</v>
      </c>
      <c r="M1553" s="17">
        <v>0.71</v>
      </c>
      <c r="N1553" s="17">
        <v>99.42</v>
      </c>
      <c r="O1553" s="17">
        <v>0.55000000000000004</v>
      </c>
      <c r="P1553" s="17">
        <v>0.03</v>
      </c>
      <c r="Q1553" s="17">
        <v>0</v>
      </c>
      <c r="R1553" s="17">
        <v>0</v>
      </c>
      <c r="S1553" s="17">
        <v>71648</v>
      </c>
      <c r="T1553" s="19">
        <f t="shared" si="96"/>
        <v>1452.65</v>
      </c>
      <c r="U1553" s="19">
        <f t="shared" si="97"/>
        <v>17.13</v>
      </c>
      <c r="V1553" s="19">
        <f t="shared" si="98"/>
        <v>71651.490000000005</v>
      </c>
      <c r="W1553" s="19">
        <f t="shared" si="99"/>
        <v>73121.27</v>
      </c>
    </row>
    <row r="1554" spans="1:23">
      <c r="A1554" s="18">
        <v>1553</v>
      </c>
      <c r="B1554" s="15">
        <v>105</v>
      </c>
      <c r="C1554" s="14" t="s">
        <v>126</v>
      </c>
      <c r="D1554" s="16">
        <v>2014</v>
      </c>
      <c r="E1554" s="14" t="s">
        <v>155</v>
      </c>
      <c r="F1554" s="16">
        <v>8</v>
      </c>
      <c r="G1554" s="16" t="s">
        <v>1532</v>
      </c>
      <c r="H1554" s="17">
        <v>22.07</v>
      </c>
      <c r="I1554" s="17">
        <v>2359.39</v>
      </c>
      <c r="J1554" s="17">
        <v>16.55</v>
      </c>
      <c r="K1554" s="17">
        <v>4.41</v>
      </c>
      <c r="L1554" s="17">
        <v>614.84</v>
      </c>
      <c r="M1554" s="17">
        <v>1.87</v>
      </c>
      <c r="N1554" s="17">
        <v>0</v>
      </c>
      <c r="O1554" s="17">
        <v>0</v>
      </c>
      <c r="P1554" s="17">
        <v>0</v>
      </c>
      <c r="Q1554" s="17">
        <v>0.03</v>
      </c>
      <c r="R1554" s="17">
        <v>0</v>
      </c>
      <c r="S1554" s="17">
        <v>0.33</v>
      </c>
      <c r="T1554" s="19">
        <f t="shared" si="96"/>
        <v>26.51</v>
      </c>
      <c r="U1554" s="19">
        <f t="shared" si="97"/>
        <v>2974.23</v>
      </c>
      <c r="V1554" s="19">
        <f t="shared" si="98"/>
        <v>18.75</v>
      </c>
      <c r="W1554" s="19">
        <f t="shared" si="99"/>
        <v>3019.4900000000002</v>
      </c>
    </row>
    <row r="1555" spans="1:23">
      <c r="A1555" s="18">
        <v>1554</v>
      </c>
      <c r="B1555" s="15">
        <v>105</v>
      </c>
      <c r="C1555" s="14" t="s">
        <v>126</v>
      </c>
      <c r="D1555" s="16">
        <v>2015</v>
      </c>
      <c r="E1555" s="14" t="s">
        <v>155</v>
      </c>
      <c r="F1555" s="16">
        <v>8</v>
      </c>
      <c r="G1555" s="16" t="s">
        <v>1532</v>
      </c>
      <c r="H1555" s="17">
        <v>18.31094661258577</v>
      </c>
      <c r="I1555" s="17">
        <v>1740.5313087004811</v>
      </c>
      <c r="J1555" s="17">
        <v>17.37163039922245</v>
      </c>
      <c r="K1555" s="17">
        <v>2.1024847778374212</v>
      </c>
      <c r="L1555" s="17">
        <v>384.87604697033697</v>
      </c>
      <c r="M1555" s="17">
        <v>0.85488046195332823</v>
      </c>
      <c r="N1555" s="17">
        <v>1.4229585468035801E-2</v>
      </c>
      <c r="O1555" s="17">
        <v>0.49803549138125441</v>
      </c>
      <c r="P1555" s="17">
        <v>0</v>
      </c>
      <c r="Q1555" s="17">
        <v>5.0057648878625996E-3</v>
      </c>
      <c r="R1555" s="17">
        <v>0.33038048259893221</v>
      </c>
      <c r="S1555" s="17">
        <v>0</v>
      </c>
      <c r="T1555" s="19">
        <f t="shared" si="96"/>
        <v>20.432666740779091</v>
      </c>
      <c r="U1555" s="19">
        <f t="shared" si="97"/>
        <v>2126.2357716447987</v>
      </c>
      <c r="V1555" s="19">
        <f t="shared" si="98"/>
        <v>18.226510861175779</v>
      </c>
      <c r="W1555" s="19">
        <f t="shared" si="99"/>
        <v>2164.8949492467536</v>
      </c>
    </row>
    <row r="1556" spans="1:23">
      <c r="A1556" s="18">
        <v>1555</v>
      </c>
      <c r="B1556" s="15">
        <v>105</v>
      </c>
      <c r="C1556" s="14" t="s">
        <v>126</v>
      </c>
      <c r="D1556" s="16">
        <v>2016</v>
      </c>
      <c r="E1556" s="14" t="s">
        <v>155</v>
      </c>
      <c r="F1556" s="16">
        <v>8</v>
      </c>
      <c r="G1556" s="16" t="s">
        <v>1532</v>
      </c>
      <c r="H1556" s="17">
        <v>24.740230950465289</v>
      </c>
      <c r="I1556" s="17">
        <v>1865.4548861707192</v>
      </c>
      <c r="J1556" s="17">
        <v>23.232845050755994</v>
      </c>
      <c r="K1556" s="17">
        <v>2.2643369398416899</v>
      </c>
      <c r="L1556" s="17">
        <v>462.34527999586271</v>
      </c>
      <c r="M1556" s="17">
        <v>1.3748066876380536</v>
      </c>
      <c r="N1556" s="17">
        <v>0</v>
      </c>
      <c r="O1556" s="17">
        <v>0</v>
      </c>
      <c r="P1556" s="17">
        <v>0</v>
      </c>
      <c r="Q1556" s="17">
        <v>0</v>
      </c>
      <c r="R1556" s="17">
        <v>0</v>
      </c>
      <c r="S1556" s="17">
        <v>0</v>
      </c>
      <c r="T1556" s="19">
        <f t="shared" si="96"/>
        <v>27.00456789030698</v>
      </c>
      <c r="U1556" s="19">
        <f t="shared" si="97"/>
        <v>2327.8001661665821</v>
      </c>
      <c r="V1556" s="19">
        <f t="shared" si="98"/>
        <v>24.607651738394047</v>
      </c>
      <c r="W1556" s="19">
        <f t="shared" si="99"/>
        <v>2379.4123857952832</v>
      </c>
    </row>
    <row r="1557" spans="1:23">
      <c r="A1557" s="18">
        <v>1556</v>
      </c>
      <c r="B1557" s="15">
        <v>105</v>
      </c>
      <c r="C1557" s="14" t="s">
        <v>126</v>
      </c>
      <c r="D1557" s="16">
        <v>2017</v>
      </c>
      <c r="E1557" s="14" t="s">
        <v>155</v>
      </c>
      <c r="F1557" s="16">
        <v>8</v>
      </c>
      <c r="G1557" s="16" t="s">
        <v>1532</v>
      </c>
      <c r="H1557" s="17">
        <v>53.795788773884439</v>
      </c>
      <c r="I1557" s="17">
        <v>4400.2679068807811</v>
      </c>
      <c r="J1557" s="17">
        <v>29.483110392810886</v>
      </c>
      <c r="K1557" s="17">
        <v>2.6990016390999849</v>
      </c>
      <c r="L1557" s="17">
        <v>165.97995254633611</v>
      </c>
      <c r="M1557" s="17">
        <v>1.5818919569478354</v>
      </c>
      <c r="N1557" s="17">
        <v>0</v>
      </c>
      <c r="O1557" s="17">
        <v>0</v>
      </c>
      <c r="P1557" s="17">
        <v>0.15444219020437169</v>
      </c>
      <c r="Q1557" s="17">
        <v>0.21213163233726487</v>
      </c>
      <c r="R1557" s="17">
        <v>82.985569042788526</v>
      </c>
      <c r="S1557" s="17">
        <v>0</v>
      </c>
      <c r="T1557" s="19">
        <f t="shared" si="96"/>
        <v>56.70692204532169</v>
      </c>
      <c r="U1557" s="19">
        <f t="shared" si="97"/>
        <v>4649.2334284699054</v>
      </c>
      <c r="V1557" s="19">
        <f t="shared" si="98"/>
        <v>31.219444539963092</v>
      </c>
      <c r="W1557" s="19">
        <f t="shared" si="99"/>
        <v>4737.1597950551895</v>
      </c>
    </row>
    <row r="1558" spans="1:23">
      <c r="A1558" s="18">
        <v>1557</v>
      </c>
      <c r="B1558" s="15">
        <v>105</v>
      </c>
      <c r="C1558" s="14" t="s">
        <v>126</v>
      </c>
      <c r="D1558" s="16">
        <v>2018</v>
      </c>
      <c r="E1558" s="14" t="s">
        <v>155</v>
      </c>
      <c r="F1558" s="16">
        <v>8</v>
      </c>
      <c r="G1558" s="16" t="s">
        <v>1532</v>
      </c>
      <c r="H1558" s="17">
        <v>20.543458033643976</v>
      </c>
      <c r="I1558" s="17">
        <v>1316.2654041560206</v>
      </c>
      <c r="J1558" s="17">
        <v>27.680216071718679</v>
      </c>
      <c r="K1558" s="17">
        <v>7.741507775923437</v>
      </c>
      <c r="L1558" s="17">
        <v>770.14005154410779</v>
      </c>
      <c r="M1558" s="17">
        <v>1.6497474486405057</v>
      </c>
      <c r="N1558" s="17">
        <v>0.63769218272312389</v>
      </c>
      <c r="O1558" s="17">
        <v>21.996769262579566</v>
      </c>
      <c r="P1558" s="17">
        <v>0.19749959385015284</v>
      </c>
      <c r="Q1558" s="17">
        <v>0.65315541508514374</v>
      </c>
      <c r="R1558" s="17">
        <v>195.5481029109867</v>
      </c>
      <c r="S1558" s="17">
        <v>0.22472640269388117</v>
      </c>
      <c r="T1558" s="19">
        <f t="shared" si="96"/>
        <v>29.575813407375684</v>
      </c>
      <c r="U1558" s="19">
        <f t="shared" si="97"/>
        <v>2303.9503278736947</v>
      </c>
      <c r="V1558" s="19">
        <f t="shared" si="98"/>
        <v>29.752189516903222</v>
      </c>
      <c r="W1558" s="19">
        <f t="shared" si="99"/>
        <v>2363.2783307979739</v>
      </c>
    </row>
    <row r="1559" spans="1:23">
      <c r="A1559" s="18">
        <v>1558</v>
      </c>
      <c r="B1559" s="15">
        <v>105</v>
      </c>
      <c r="C1559" s="14" t="s">
        <v>126</v>
      </c>
      <c r="D1559" s="16">
        <v>2019</v>
      </c>
      <c r="E1559" s="14" t="s">
        <v>155</v>
      </c>
      <c r="F1559" s="16">
        <v>8</v>
      </c>
      <c r="G1559" s="16" t="s">
        <v>1532</v>
      </c>
      <c r="H1559" s="17">
        <v>12.944693173037448</v>
      </c>
      <c r="I1559" s="17">
        <v>1347.4674545497699</v>
      </c>
      <c r="J1559" s="17">
        <v>48.782826094027314</v>
      </c>
      <c r="K1559" s="17">
        <v>4.7338775962298349</v>
      </c>
      <c r="L1559" s="17">
        <v>929.48824812340058</v>
      </c>
      <c r="M1559" s="17">
        <v>1.6169724226262632</v>
      </c>
      <c r="N1559" s="17">
        <v>0.13176588901010314</v>
      </c>
      <c r="O1559" s="17">
        <v>1.0541271120808251</v>
      </c>
      <c r="P1559" s="17">
        <v>0</v>
      </c>
      <c r="Q1559" s="17">
        <v>3.245453658390788</v>
      </c>
      <c r="R1559" s="17">
        <v>220.10682133648859</v>
      </c>
      <c r="S1559" s="17">
        <v>0.72690127931376103</v>
      </c>
      <c r="T1559" s="19">
        <f t="shared" si="96"/>
        <v>21.055790316668173</v>
      </c>
      <c r="U1559" s="19">
        <f t="shared" si="97"/>
        <v>2498.1166511217402</v>
      </c>
      <c r="V1559" s="19">
        <f t="shared" si="98"/>
        <v>51.126699795967333</v>
      </c>
      <c r="W1559" s="19">
        <f t="shared" si="99"/>
        <v>2570.2991412343758</v>
      </c>
    </row>
    <row r="1560" spans="1:23">
      <c r="A1560" s="18">
        <v>1559</v>
      </c>
      <c r="B1560" s="15">
        <v>105</v>
      </c>
      <c r="C1560" s="14" t="s">
        <v>126</v>
      </c>
      <c r="D1560" s="16">
        <v>2020</v>
      </c>
      <c r="E1560" s="14" t="s">
        <v>155</v>
      </c>
      <c r="F1560" s="16">
        <v>8</v>
      </c>
      <c r="G1560" s="16" t="s">
        <v>1532</v>
      </c>
      <c r="H1560" s="17">
        <v>19.171809244170333</v>
      </c>
      <c r="I1560" s="17">
        <v>1625.951619967248</v>
      </c>
      <c r="J1560" s="17">
        <v>47.519525179217219</v>
      </c>
      <c r="K1560" s="17">
        <v>5.2870781056505844</v>
      </c>
      <c r="L1560" s="17">
        <v>933.75146901379958</v>
      </c>
      <c r="M1560" s="17">
        <v>2.3467119252838118</v>
      </c>
      <c r="N1560" s="17">
        <v>2.1728083202178727E-2</v>
      </c>
      <c r="O1560" s="17">
        <v>0.54320208005446824</v>
      </c>
      <c r="P1560" s="17">
        <v>0.16916723815538243</v>
      </c>
      <c r="Q1560" s="17">
        <v>0</v>
      </c>
      <c r="R1560" s="17">
        <v>0</v>
      </c>
      <c r="S1560" s="17">
        <v>0</v>
      </c>
      <c r="T1560" s="19">
        <f t="shared" si="96"/>
        <v>24.480615433023097</v>
      </c>
      <c r="U1560" s="19">
        <f t="shared" si="97"/>
        <v>2560.2462910611021</v>
      </c>
      <c r="V1560" s="19">
        <f t="shared" si="98"/>
        <v>50.035404342656413</v>
      </c>
      <c r="W1560" s="19">
        <f t="shared" si="99"/>
        <v>2634.7623108367816</v>
      </c>
    </row>
    <row r="1561" spans="1:23">
      <c r="A1561" s="18">
        <v>1560</v>
      </c>
      <c r="B1561" s="15">
        <v>105</v>
      </c>
      <c r="C1561" s="14" t="s">
        <v>126</v>
      </c>
      <c r="D1561" s="16">
        <v>2021</v>
      </c>
      <c r="E1561" s="14" t="s">
        <v>155</v>
      </c>
      <c r="F1561" s="16">
        <v>8</v>
      </c>
      <c r="G1561" s="16" t="s">
        <v>1532</v>
      </c>
      <c r="H1561" s="17">
        <v>21.309659900064638</v>
      </c>
      <c r="I1561" s="17">
        <v>1678.9512397303458</v>
      </c>
      <c r="J1561" s="17">
        <v>47.216484899811498</v>
      </c>
      <c r="K1561" s="17">
        <v>20.446901872334507</v>
      </c>
      <c r="L1561" s="17">
        <v>2181.9820373877451</v>
      </c>
      <c r="M1561" s="17">
        <v>17.675646619517202</v>
      </c>
      <c r="N1561" s="17">
        <v>0</v>
      </c>
      <c r="O1561" s="17">
        <v>0</v>
      </c>
      <c r="P1561" s="17">
        <v>0</v>
      </c>
      <c r="Q1561" s="17">
        <v>2.0741980504802284</v>
      </c>
      <c r="R1561" s="17">
        <v>4267.8331939340706</v>
      </c>
      <c r="S1561" s="17">
        <v>1.2810436696628158</v>
      </c>
      <c r="T1561" s="19">
        <f t="shared" si="96"/>
        <v>43.830759822879372</v>
      </c>
      <c r="U1561" s="19">
        <f t="shared" si="97"/>
        <v>8128.7664710521613</v>
      </c>
      <c r="V1561" s="19">
        <f t="shared" si="98"/>
        <v>66.173175188991522</v>
      </c>
      <c r="W1561" s="19">
        <f t="shared" si="99"/>
        <v>8238.7704060640317</v>
      </c>
    </row>
    <row r="1562" spans="1:23">
      <c r="A1562" s="18">
        <v>1561</v>
      </c>
      <c r="B1562" s="15">
        <v>105</v>
      </c>
      <c r="C1562" s="14" t="s">
        <v>126</v>
      </c>
      <c r="D1562" s="16">
        <v>2022</v>
      </c>
      <c r="E1562" s="14" t="s">
        <v>155</v>
      </c>
      <c r="F1562" s="16">
        <v>8</v>
      </c>
      <c r="G1562" s="16" t="s">
        <v>1532</v>
      </c>
      <c r="H1562" s="17">
        <v>19.472086274877103</v>
      </c>
      <c r="I1562" s="17">
        <v>1530.9724761671569</v>
      </c>
      <c r="J1562" s="17">
        <v>37.364941129899378</v>
      </c>
      <c r="K1562" s="17">
        <v>4.130756351070147</v>
      </c>
      <c r="L1562" s="17">
        <v>491.05228178477245</v>
      </c>
      <c r="M1562" s="17">
        <v>3.9796466189143938</v>
      </c>
      <c r="N1562" s="17">
        <v>0</v>
      </c>
      <c r="O1562" s="17">
        <v>0</v>
      </c>
      <c r="P1562" s="17">
        <v>0</v>
      </c>
      <c r="Q1562" s="17">
        <v>2.4541640588362212</v>
      </c>
      <c r="R1562" s="17">
        <v>426.07641504892024</v>
      </c>
      <c r="S1562" s="17">
        <v>2.067496536266229</v>
      </c>
      <c r="T1562" s="19">
        <f t="shared" si="96"/>
        <v>26.05700668478347</v>
      </c>
      <c r="U1562" s="19">
        <f t="shared" si="97"/>
        <v>2448.1011730008495</v>
      </c>
      <c r="V1562" s="19">
        <f t="shared" si="98"/>
        <v>43.412084285079999</v>
      </c>
      <c r="W1562" s="19">
        <f t="shared" si="99"/>
        <v>2517.5702639707129</v>
      </c>
    </row>
    <row r="1563" spans="1:23">
      <c r="A1563" s="18">
        <v>1562</v>
      </c>
      <c r="B1563" s="15">
        <v>106</v>
      </c>
      <c r="C1563" s="14" t="s">
        <v>139</v>
      </c>
      <c r="D1563" s="16">
        <v>2007</v>
      </c>
      <c r="E1563" s="14" t="s">
        <v>155</v>
      </c>
      <c r="F1563" s="16">
        <v>9</v>
      </c>
      <c r="G1563" s="16" t="s">
        <v>1531</v>
      </c>
      <c r="H1563" s="17">
        <v>5.0414652126307278</v>
      </c>
      <c r="I1563" s="17">
        <v>285.03185820554233</v>
      </c>
      <c r="J1563" s="17">
        <v>11.911618860954148</v>
      </c>
      <c r="K1563" s="17">
        <v>4.1847646362894562</v>
      </c>
      <c r="L1563" s="17">
        <v>527.83461363236859</v>
      </c>
      <c r="M1563" s="17">
        <v>0.37590459710873647</v>
      </c>
      <c r="N1563" s="17">
        <v>31.727721892112697</v>
      </c>
      <c r="O1563" s="17">
        <v>3065.3357919181781</v>
      </c>
      <c r="P1563" s="17">
        <v>40.600851585938869</v>
      </c>
      <c r="Q1563" s="17">
        <v>0</v>
      </c>
      <c r="R1563" s="17">
        <v>0</v>
      </c>
      <c r="S1563" s="17">
        <v>0</v>
      </c>
      <c r="T1563" s="19">
        <f t="shared" si="96"/>
        <v>40.953951741032881</v>
      </c>
      <c r="U1563" s="19">
        <f t="shared" si="97"/>
        <v>3878.202263756089</v>
      </c>
      <c r="V1563" s="19">
        <f t="shared" si="98"/>
        <v>52.888375044001755</v>
      </c>
      <c r="W1563" s="19">
        <f t="shared" si="99"/>
        <v>3972.0445905411239</v>
      </c>
    </row>
    <row r="1564" spans="1:23">
      <c r="A1564" s="18">
        <v>1563</v>
      </c>
      <c r="B1564" s="15">
        <v>106</v>
      </c>
      <c r="C1564" s="14" t="s">
        <v>139</v>
      </c>
      <c r="D1564" s="16">
        <v>2008</v>
      </c>
      <c r="E1564" s="14" t="s">
        <v>155</v>
      </c>
      <c r="F1564" s="16">
        <v>9</v>
      </c>
      <c r="G1564" s="16" t="s">
        <v>1531</v>
      </c>
      <c r="H1564" s="17">
        <v>41.029469791075314</v>
      </c>
      <c r="I1564" s="17">
        <v>1829.5428725598754</v>
      </c>
      <c r="J1564" s="17">
        <v>23.814008127659335</v>
      </c>
      <c r="K1564" s="17">
        <v>7.7722456733984968</v>
      </c>
      <c r="L1564" s="17">
        <v>658.73360275643438</v>
      </c>
      <c r="M1564" s="17">
        <v>0.83666552377312253</v>
      </c>
      <c r="N1564" s="17">
        <v>23.607500379403184</v>
      </c>
      <c r="O1564" s="17">
        <v>1146.8507512183057</v>
      </c>
      <c r="P1564" s="17">
        <v>27.068152053554869</v>
      </c>
      <c r="Q1564" s="17">
        <v>0</v>
      </c>
      <c r="R1564" s="17">
        <v>0</v>
      </c>
      <c r="S1564" s="17">
        <v>0</v>
      </c>
      <c r="T1564" s="19">
        <f t="shared" si="96"/>
        <v>72.409215843876993</v>
      </c>
      <c r="U1564" s="19">
        <f t="shared" si="97"/>
        <v>3635.1272265346151</v>
      </c>
      <c r="V1564" s="19">
        <f t="shared" si="98"/>
        <v>51.718825704987324</v>
      </c>
      <c r="W1564" s="19">
        <f t="shared" si="99"/>
        <v>3759.2552680834797</v>
      </c>
    </row>
    <row r="1565" spans="1:23">
      <c r="A1565" s="18">
        <v>1564</v>
      </c>
      <c r="B1565" s="15">
        <v>106</v>
      </c>
      <c r="C1565" s="14" t="s">
        <v>139</v>
      </c>
      <c r="D1565" s="16">
        <v>2009</v>
      </c>
      <c r="E1565" s="14" t="s">
        <v>155</v>
      </c>
      <c r="F1565" s="16">
        <v>9</v>
      </c>
      <c r="G1565" s="16" t="s">
        <v>1531</v>
      </c>
      <c r="H1565" s="17">
        <v>57.4</v>
      </c>
      <c r="I1565" s="17">
        <v>2574.96</v>
      </c>
      <c r="J1565" s="17">
        <v>38.18</v>
      </c>
      <c r="K1565" s="17">
        <v>9.1999999999999993</v>
      </c>
      <c r="L1565" s="17">
        <v>803.72</v>
      </c>
      <c r="M1565" s="17">
        <v>1.73</v>
      </c>
      <c r="N1565" s="17">
        <v>50.8</v>
      </c>
      <c r="O1565" s="17">
        <v>4856.8900000000003</v>
      </c>
      <c r="P1565" s="17">
        <v>12.1</v>
      </c>
      <c r="Q1565" s="17">
        <v>4.26</v>
      </c>
      <c r="R1565" s="17">
        <v>0</v>
      </c>
      <c r="S1565" s="17">
        <v>1.1299999999999999</v>
      </c>
      <c r="T1565" s="19">
        <f t="shared" si="96"/>
        <v>121.66</v>
      </c>
      <c r="U1565" s="19">
        <f t="shared" si="97"/>
        <v>8235.57</v>
      </c>
      <c r="V1565" s="19">
        <f t="shared" si="98"/>
        <v>53.14</v>
      </c>
      <c r="W1565" s="19">
        <f t="shared" si="99"/>
        <v>8410.369999999999</v>
      </c>
    </row>
    <row r="1566" spans="1:23">
      <c r="A1566" s="18">
        <v>1565</v>
      </c>
      <c r="B1566" s="15">
        <v>106</v>
      </c>
      <c r="C1566" s="14" t="s">
        <v>139</v>
      </c>
      <c r="D1566" s="16">
        <v>2010</v>
      </c>
      <c r="E1566" s="14" t="s">
        <v>155</v>
      </c>
      <c r="F1566" s="16">
        <v>9</v>
      </c>
      <c r="G1566" s="16" t="s">
        <v>1531</v>
      </c>
      <c r="H1566" s="17">
        <v>45</v>
      </c>
      <c r="I1566" s="17">
        <v>2403.39</v>
      </c>
      <c r="J1566" s="17">
        <v>45.41</v>
      </c>
      <c r="K1566" s="17">
        <v>8.64</v>
      </c>
      <c r="L1566" s="17">
        <v>1036.74</v>
      </c>
      <c r="M1566" s="17">
        <v>2.63</v>
      </c>
      <c r="N1566" s="17">
        <v>123.61</v>
      </c>
      <c r="O1566" s="17">
        <v>12705.05</v>
      </c>
      <c r="P1566" s="17">
        <v>14.67</v>
      </c>
      <c r="Q1566" s="17">
        <v>0</v>
      </c>
      <c r="R1566" s="17">
        <v>0</v>
      </c>
      <c r="S1566" s="17">
        <v>0</v>
      </c>
      <c r="T1566" s="19">
        <f t="shared" si="96"/>
        <v>177.25</v>
      </c>
      <c r="U1566" s="19">
        <f t="shared" si="97"/>
        <v>16145.18</v>
      </c>
      <c r="V1566" s="19">
        <f t="shared" si="98"/>
        <v>62.71</v>
      </c>
      <c r="W1566" s="19">
        <f t="shared" si="99"/>
        <v>16385.14</v>
      </c>
    </row>
    <row r="1567" spans="1:23">
      <c r="A1567" s="18">
        <v>1566</v>
      </c>
      <c r="B1567" s="15">
        <v>106</v>
      </c>
      <c r="C1567" s="14" t="s">
        <v>139</v>
      </c>
      <c r="D1567" s="16">
        <v>2011</v>
      </c>
      <c r="E1567" s="14" t="s">
        <v>155</v>
      </c>
      <c r="F1567" s="16">
        <v>9</v>
      </c>
      <c r="G1567" s="16" t="s">
        <v>1531</v>
      </c>
      <c r="H1567" s="17">
        <v>50.82</v>
      </c>
      <c r="I1567" s="17">
        <v>2206.0700000000002</v>
      </c>
      <c r="J1567" s="17">
        <v>72.08</v>
      </c>
      <c r="K1567" s="17">
        <v>10.210000000000001</v>
      </c>
      <c r="L1567" s="17">
        <v>950.29</v>
      </c>
      <c r="M1567" s="17">
        <v>0.06</v>
      </c>
      <c r="N1567" s="17">
        <v>20.52</v>
      </c>
      <c r="O1567" s="17">
        <v>1759.9</v>
      </c>
      <c r="P1567" s="17">
        <v>5.66</v>
      </c>
      <c r="Q1567" s="17">
        <v>0.17</v>
      </c>
      <c r="R1567" s="17">
        <v>3.65</v>
      </c>
      <c r="S1567" s="17">
        <v>0.11</v>
      </c>
      <c r="T1567" s="19">
        <f t="shared" si="96"/>
        <v>81.72</v>
      </c>
      <c r="U1567" s="19">
        <f t="shared" si="97"/>
        <v>4919.91</v>
      </c>
      <c r="V1567" s="19">
        <f t="shared" si="98"/>
        <v>77.91</v>
      </c>
      <c r="W1567" s="19">
        <f t="shared" si="99"/>
        <v>5079.54</v>
      </c>
    </row>
    <row r="1568" spans="1:23">
      <c r="A1568" s="18">
        <v>1567</v>
      </c>
      <c r="B1568" s="15">
        <v>106</v>
      </c>
      <c r="C1568" s="14" t="s">
        <v>139</v>
      </c>
      <c r="D1568" s="16">
        <v>2012</v>
      </c>
      <c r="E1568" s="14" t="s">
        <v>155</v>
      </c>
      <c r="F1568" s="16">
        <v>9</v>
      </c>
      <c r="G1568" s="16" t="s">
        <v>1531</v>
      </c>
      <c r="H1568" s="17">
        <v>60.02</v>
      </c>
      <c r="I1568" s="17">
        <v>3422.38</v>
      </c>
      <c r="J1568" s="17">
        <v>60.39</v>
      </c>
      <c r="K1568" s="17">
        <v>12.11</v>
      </c>
      <c r="L1568" s="17">
        <v>1351.47</v>
      </c>
      <c r="M1568" s="17">
        <v>0.3</v>
      </c>
      <c r="N1568" s="17">
        <v>193.06</v>
      </c>
      <c r="O1568" s="17">
        <v>16879.7</v>
      </c>
      <c r="P1568" s="17">
        <v>5.15</v>
      </c>
      <c r="Q1568" s="17">
        <v>0</v>
      </c>
      <c r="R1568" s="17">
        <v>0</v>
      </c>
      <c r="S1568" s="17">
        <v>0</v>
      </c>
      <c r="T1568" s="19">
        <f t="shared" si="96"/>
        <v>265.19</v>
      </c>
      <c r="U1568" s="19">
        <f t="shared" si="97"/>
        <v>21653.550000000003</v>
      </c>
      <c r="V1568" s="19">
        <f t="shared" si="98"/>
        <v>65.84</v>
      </c>
      <c r="W1568" s="19">
        <f t="shared" si="99"/>
        <v>21984.58</v>
      </c>
    </row>
    <row r="1569" spans="1:23">
      <c r="A1569" s="18">
        <v>1568</v>
      </c>
      <c r="B1569" s="15">
        <v>106</v>
      </c>
      <c r="C1569" s="14" t="s">
        <v>139</v>
      </c>
      <c r="D1569" s="16">
        <v>2014</v>
      </c>
      <c r="E1569" s="14" t="s">
        <v>155</v>
      </c>
      <c r="F1569" s="16">
        <v>9</v>
      </c>
      <c r="G1569" s="16" t="s">
        <v>1531</v>
      </c>
      <c r="H1569" s="17">
        <v>40.61</v>
      </c>
      <c r="I1569" s="17">
        <v>1662.11</v>
      </c>
      <c r="J1569" s="17">
        <v>40.479999999999997</v>
      </c>
      <c r="K1569" s="17">
        <v>6.52</v>
      </c>
      <c r="L1569" s="17">
        <v>1102.8699999999999</v>
      </c>
      <c r="M1569" s="17">
        <v>0.45</v>
      </c>
      <c r="N1569" s="17">
        <v>129.9</v>
      </c>
      <c r="O1569" s="17">
        <v>13929.86</v>
      </c>
      <c r="P1569" s="17">
        <v>1.51</v>
      </c>
      <c r="Q1569" s="17">
        <v>0.64</v>
      </c>
      <c r="R1569" s="17">
        <v>54.47</v>
      </c>
      <c r="S1569" s="17">
        <v>0.3</v>
      </c>
      <c r="T1569" s="19">
        <f t="shared" si="96"/>
        <v>177.67</v>
      </c>
      <c r="U1569" s="19">
        <f t="shared" si="97"/>
        <v>16749.310000000001</v>
      </c>
      <c r="V1569" s="19">
        <f t="shared" si="98"/>
        <v>42.739999999999995</v>
      </c>
      <c r="W1569" s="19">
        <f t="shared" si="99"/>
        <v>16969.72</v>
      </c>
    </row>
    <row r="1570" spans="1:23">
      <c r="A1570" s="18">
        <v>1569</v>
      </c>
      <c r="B1570" s="15">
        <v>106</v>
      </c>
      <c r="C1570" s="14" t="s">
        <v>139</v>
      </c>
      <c r="D1570" s="16">
        <v>2015</v>
      </c>
      <c r="E1570" s="14" t="s">
        <v>155</v>
      </c>
      <c r="F1570" s="16">
        <v>9</v>
      </c>
      <c r="G1570" s="16" t="s">
        <v>1531</v>
      </c>
      <c r="H1570" s="17">
        <v>45.146478174724948</v>
      </c>
      <c r="I1570" s="17">
        <v>1966.3835424732929</v>
      </c>
      <c r="J1570" s="17">
        <v>62.590386027110043</v>
      </c>
      <c r="K1570" s="17">
        <v>3.5463230076871519</v>
      </c>
      <c r="L1570" s="17">
        <v>503.60040559485202</v>
      </c>
      <c r="M1570" s="17">
        <v>0.42400866185616121</v>
      </c>
      <c r="N1570" s="17">
        <v>324.09177442837398</v>
      </c>
      <c r="O1570" s="17">
        <v>36405.904989651441</v>
      </c>
      <c r="P1570" s="17">
        <v>1.1145707249885219</v>
      </c>
      <c r="Q1570" s="17">
        <v>2.6982467597832569</v>
      </c>
      <c r="R1570" s="17">
        <v>332.75693034424012</v>
      </c>
      <c r="S1570" s="17">
        <v>0.113841538117814</v>
      </c>
      <c r="T1570" s="19">
        <f t="shared" si="96"/>
        <v>375.48282237056935</v>
      </c>
      <c r="U1570" s="19">
        <f t="shared" si="97"/>
        <v>39208.645868063832</v>
      </c>
      <c r="V1570" s="19">
        <f t="shared" si="98"/>
        <v>64.242806952072542</v>
      </c>
      <c r="W1570" s="19">
        <f t="shared" si="99"/>
        <v>39648.371497386477</v>
      </c>
    </row>
    <row r="1571" spans="1:23">
      <c r="A1571" s="18">
        <v>1570</v>
      </c>
      <c r="B1571" s="15">
        <v>106</v>
      </c>
      <c r="C1571" s="14" t="s">
        <v>139</v>
      </c>
      <c r="D1571" s="16">
        <v>2016</v>
      </c>
      <c r="E1571" s="14" t="s">
        <v>155</v>
      </c>
      <c r="F1571" s="16">
        <v>9</v>
      </c>
      <c r="G1571" s="16" t="s">
        <v>1531</v>
      </c>
      <c r="H1571" s="17">
        <v>64.732490027585385</v>
      </c>
      <c r="I1571" s="17">
        <v>2431.8757665363473</v>
      </c>
      <c r="J1571" s="17">
        <v>55.79977852309036</v>
      </c>
      <c r="K1571" s="17">
        <v>5.6412312210998437</v>
      </c>
      <c r="L1571" s="17">
        <v>1045.2822417591142</v>
      </c>
      <c r="M1571" s="17">
        <v>0.50263351128222433</v>
      </c>
      <c r="N1571" s="17">
        <v>76.543296354363065</v>
      </c>
      <c r="O1571" s="17">
        <v>22859.753793883589</v>
      </c>
      <c r="P1571" s="17">
        <v>1.6877397844767708</v>
      </c>
      <c r="Q1571" s="17">
        <v>2.1105749270674155</v>
      </c>
      <c r="R1571" s="17">
        <v>136.37108734049099</v>
      </c>
      <c r="S1571" s="17">
        <v>0.39287622298517533</v>
      </c>
      <c r="T1571" s="19">
        <f t="shared" si="96"/>
        <v>149.0275925301157</v>
      </c>
      <c r="U1571" s="19">
        <f t="shared" si="97"/>
        <v>26473.282889519542</v>
      </c>
      <c r="V1571" s="19">
        <f t="shared" si="98"/>
        <v>58.383028041834528</v>
      </c>
      <c r="W1571" s="19">
        <f t="shared" si="99"/>
        <v>26680.693510091489</v>
      </c>
    </row>
    <row r="1572" spans="1:23">
      <c r="A1572" s="18">
        <v>1571</v>
      </c>
      <c r="B1572" s="15">
        <v>106</v>
      </c>
      <c r="C1572" s="14" t="s">
        <v>139</v>
      </c>
      <c r="D1572" s="16">
        <v>2017</v>
      </c>
      <c r="E1572" s="14" t="s">
        <v>155</v>
      </c>
      <c r="F1572" s="16">
        <v>9</v>
      </c>
      <c r="G1572" s="16" t="s">
        <v>1531</v>
      </c>
      <c r="H1572" s="17">
        <v>24.027142311610927</v>
      </c>
      <c r="I1572" s="17">
        <v>1546.2075963222755</v>
      </c>
      <c r="J1572" s="17">
        <v>83.737008996417813</v>
      </c>
      <c r="K1572" s="17">
        <v>8.1434819646482062</v>
      </c>
      <c r="L1572" s="17">
        <v>1171.1675646593374</v>
      </c>
      <c r="M1572" s="17">
        <v>0.45702235421984405</v>
      </c>
      <c r="N1572" s="17">
        <v>19.572649281940837</v>
      </c>
      <c r="O1572" s="17">
        <v>1639.7729513785282</v>
      </c>
      <c r="P1572" s="17">
        <v>1.7099470789857345</v>
      </c>
      <c r="Q1572" s="17">
        <v>7.0259626816405971</v>
      </c>
      <c r="R1572" s="17">
        <v>861.10107867343413</v>
      </c>
      <c r="S1572" s="17">
        <v>3.5354020404661006</v>
      </c>
      <c r="T1572" s="19">
        <f t="shared" si="96"/>
        <v>58.769236239840573</v>
      </c>
      <c r="U1572" s="19">
        <f t="shared" si="97"/>
        <v>5218.2491910335748</v>
      </c>
      <c r="V1572" s="19">
        <f t="shared" si="98"/>
        <v>89.439380470089489</v>
      </c>
      <c r="W1572" s="19">
        <f t="shared" si="99"/>
        <v>5366.4578077435044</v>
      </c>
    </row>
    <row r="1573" spans="1:23">
      <c r="A1573" s="18">
        <v>1572</v>
      </c>
      <c r="B1573" s="15">
        <v>106</v>
      </c>
      <c r="C1573" s="14" t="s">
        <v>139</v>
      </c>
      <c r="D1573" s="16">
        <v>2018</v>
      </c>
      <c r="E1573" s="14" t="s">
        <v>155</v>
      </c>
      <c r="F1573" s="16">
        <v>9</v>
      </c>
      <c r="G1573" s="16" t="s">
        <v>1531</v>
      </c>
      <c r="H1573" s="17">
        <v>19.762615641500069</v>
      </c>
      <c r="I1573" s="17">
        <v>1552.4466086014711</v>
      </c>
      <c r="J1573" s="17">
        <v>66.908687215127031</v>
      </c>
      <c r="K1573" s="17">
        <v>3.9798546865833297</v>
      </c>
      <c r="L1573" s="17">
        <v>741.77469199873644</v>
      </c>
      <c r="M1573" s="17">
        <v>0.28791010424658153</v>
      </c>
      <c r="N1573" s="17">
        <v>15.119590234216345</v>
      </c>
      <c r="O1573" s="17">
        <v>1908.4143959564963</v>
      </c>
      <c r="P1573" s="17">
        <v>2.3791506836951126</v>
      </c>
      <c r="Q1573" s="17">
        <v>1.0490184575116206</v>
      </c>
      <c r="R1573" s="17">
        <v>221.47730493253306</v>
      </c>
      <c r="S1573" s="17">
        <v>0</v>
      </c>
      <c r="T1573" s="19">
        <f t="shared" si="96"/>
        <v>39.911079019811368</v>
      </c>
      <c r="U1573" s="19">
        <f t="shared" si="97"/>
        <v>4424.1130014892369</v>
      </c>
      <c r="V1573" s="19">
        <f t="shared" si="98"/>
        <v>69.575748003068725</v>
      </c>
      <c r="W1573" s="19">
        <f t="shared" si="99"/>
        <v>4533.5998285121168</v>
      </c>
    </row>
    <row r="1574" spans="1:23">
      <c r="A1574" s="18">
        <v>1573</v>
      </c>
      <c r="B1574" s="15">
        <v>106</v>
      </c>
      <c r="C1574" s="14" t="s">
        <v>139</v>
      </c>
      <c r="D1574" s="16">
        <v>2021</v>
      </c>
      <c r="E1574" s="14" t="s">
        <v>155</v>
      </c>
      <c r="F1574" s="16">
        <v>9</v>
      </c>
      <c r="G1574" s="16" t="s">
        <v>1531</v>
      </c>
      <c r="H1574" s="17">
        <v>3.2300927090631992</v>
      </c>
      <c r="I1574" s="17">
        <v>115.86436491484852</v>
      </c>
      <c r="J1574" s="17">
        <v>46.005077271413633</v>
      </c>
      <c r="K1574" s="17">
        <v>5.9058272189152268</v>
      </c>
      <c r="L1574" s="17">
        <v>1284.124557402067</v>
      </c>
      <c r="M1574" s="17">
        <v>0.2412639536600224</v>
      </c>
      <c r="N1574" s="17">
        <v>7.6477263512881342</v>
      </c>
      <c r="O1574" s="17">
        <v>1561.4247962957957</v>
      </c>
      <c r="P1574" s="17">
        <v>0.32107816128757272</v>
      </c>
      <c r="Q1574" s="17">
        <v>9.7686535666688154E-2</v>
      </c>
      <c r="R1574" s="17">
        <v>3.5108271461451617</v>
      </c>
      <c r="S1574" s="17">
        <v>0.16785351177939442</v>
      </c>
      <c r="T1574" s="19">
        <f t="shared" si="96"/>
        <v>16.881332814933248</v>
      </c>
      <c r="U1574" s="19">
        <f t="shared" si="97"/>
        <v>2964.9245457588559</v>
      </c>
      <c r="V1574" s="19">
        <f t="shared" si="98"/>
        <v>46.735272898140622</v>
      </c>
      <c r="W1574" s="19">
        <f t="shared" si="99"/>
        <v>3028.5411514719294</v>
      </c>
    </row>
    <row r="1575" spans="1:23">
      <c r="A1575" s="18">
        <v>1574</v>
      </c>
      <c r="B1575" s="15">
        <v>106</v>
      </c>
      <c r="C1575" s="14" t="s">
        <v>139</v>
      </c>
      <c r="D1575" s="16">
        <v>2022</v>
      </c>
      <c r="E1575" s="14" t="s">
        <v>155</v>
      </c>
      <c r="F1575" s="16">
        <v>9</v>
      </c>
      <c r="G1575" s="16" t="s">
        <v>1531</v>
      </c>
      <c r="H1575" s="17">
        <v>8.3923371329592484</v>
      </c>
      <c r="I1575" s="17">
        <v>819.226087768247</v>
      </c>
      <c r="J1575" s="17">
        <v>49.5967971124226</v>
      </c>
      <c r="K1575" s="17">
        <v>4.5744619501519503</v>
      </c>
      <c r="L1575" s="17">
        <v>596.55056475786455</v>
      </c>
      <c r="M1575" s="17">
        <v>0.6396066920436041</v>
      </c>
      <c r="N1575" s="17">
        <v>8.8514121539626398</v>
      </c>
      <c r="O1575" s="17">
        <v>1402.2199993776774</v>
      </c>
      <c r="P1575" s="17">
        <v>0</v>
      </c>
      <c r="Q1575" s="17">
        <v>1.7214193106738718</v>
      </c>
      <c r="R1575" s="17">
        <v>88.414848619999376</v>
      </c>
      <c r="S1575" s="17">
        <v>0.77418605374793859</v>
      </c>
      <c r="T1575" s="19">
        <f t="shared" si="96"/>
        <v>23.539630547747713</v>
      </c>
      <c r="U1575" s="19">
        <f t="shared" si="97"/>
        <v>2906.4115005237882</v>
      </c>
      <c r="V1575" s="19">
        <f t="shared" si="98"/>
        <v>51.010589858214146</v>
      </c>
      <c r="W1575" s="19">
        <f t="shared" si="99"/>
        <v>2980.9617209297498</v>
      </c>
    </row>
    <row r="1576" spans="1:23">
      <c r="A1576" s="18">
        <v>1575</v>
      </c>
      <c r="B1576" s="15">
        <v>107</v>
      </c>
      <c r="C1576" s="14" t="s">
        <v>142</v>
      </c>
      <c r="D1576" s="16">
        <v>2007</v>
      </c>
      <c r="E1576" s="14" t="s">
        <v>155</v>
      </c>
      <c r="F1576" s="16">
        <v>9</v>
      </c>
      <c r="G1576" s="16" t="s">
        <v>1531</v>
      </c>
      <c r="H1576" s="17">
        <v>3.8359173112242568</v>
      </c>
      <c r="I1576" s="17">
        <v>372.6975305277233</v>
      </c>
      <c r="J1576" s="17">
        <v>0.73807174473850778</v>
      </c>
      <c r="K1576" s="17">
        <v>7.2407988546472106</v>
      </c>
      <c r="L1576" s="17">
        <v>1979.8082802243093</v>
      </c>
      <c r="M1576" s="17">
        <v>5.889622965791818E-2</v>
      </c>
      <c r="N1576" s="17">
        <v>13.583697189013245</v>
      </c>
      <c r="O1576" s="17">
        <v>1946.6319352746632</v>
      </c>
      <c r="P1576" s="17">
        <v>8.8660184195332921</v>
      </c>
      <c r="Q1576" s="17">
        <v>1.3416312822811831</v>
      </c>
      <c r="R1576" s="17">
        <v>227.20444703021457</v>
      </c>
      <c r="S1576" s="17">
        <v>0</v>
      </c>
      <c r="T1576" s="19">
        <f t="shared" si="96"/>
        <v>26.002044637165895</v>
      </c>
      <c r="U1576" s="19">
        <f t="shared" si="97"/>
        <v>4526.3421930569102</v>
      </c>
      <c r="V1576" s="19">
        <f t="shared" si="98"/>
        <v>9.6629863939297174</v>
      </c>
      <c r="W1576" s="19">
        <f t="shared" si="99"/>
        <v>4562.0072240880054</v>
      </c>
    </row>
    <row r="1577" spans="1:23">
      <c r="A1577" s="18">
        <v>1576</v>
      </c>
      <c r="B1577" s="15">
        <v>107</v>
      </c>
      <c r="C1577" s="14" t="s">
        <v>142</v>
      </c>
      <c r="D1577" s="16">
        <v>2008</v>
      </c>
      <c r="E1577" s="14" t="s">
        <v>155</v>
      </c>
      <c r="F1577" s="16">
        <v>9</v>
      </c>
      <c r="G1577" s="16" t="s">
        <v>1531</v>
      </c>
      <c r="H1577" s="17">
        <v>5.2158452217188742</v>
      </c>
      <c r="I1577" s="17">
        <v>2947.4154389772943</v>
      </c>
      <c r="J1577" s="17">
        <v>1.860919940921419</v>
      </c>
      <c r="K1577" s="17">
        <v>4.4368491564199388</v>
      </c>
      <c r="L1577" s="17">
        <v>1128.0580880963414</v>
      </c>
      <c r="M1577" s="17">
        <v>0.71619734948739089</v>
      </c>
      <c r="N1577" s="17">
        <v>21.390833698439526</v>
      </c>
      <c r="O1577" s="17">
        <v>31167.121598415568</v>
      </c>
      <c r="P1577" s="17">
        <v>10.207257670661193</v>
      </c>
      <c r="Q1577" s="17">
        <v>8.1298630825379289E-2</v>
      </c>
      <c r="R1577" s="17">
        <v>318.00716632900935</v>
      </c>
      <c r="S1577" s="17">
        <v>0</v>
      </c>
      <c r="T1577" s="19">
        <f t="shared" si="96"/>
        <v>31.12482670740372</v>
      </c>
      <c r="U1577" s="19">
        <f t="shared" si="97"/>
        <v>35560.602291818213</v>
      </c>
      <c r="V1577" s="19">
        <f t="shared" si="98"/>
        <v>12.784374961070002</v>
      </c>
      <c r="W1577" s="19">
        <f t="shared" si="99"/>
        <v>35604.511493486687</v>
      </c>
    </row>
    <row r="1578" spans="1:23">
      <c r="A1578" s="18">
        <v>1577</v>
      </c>
      <c r="B1578" s="15">
        <v>107</v>
      </c>
      <c r="C1578" s="14" t="s">
        <v>142</v>
      </c>
      <c r="D1578" s="16">
        <v>2009</v>
      </c>
      <c r="E1578" s="14" t="s">
        <v>155</v>
      </c>
      <c r="F1578" s="16">
        <v>9</v>
      </c>
      <c r="G1578" s="16" t="s">
        <v>1531</v>
      </c>
      <c r="H1578" s="17">
        <v>3.74</v>
      </c>
      <c r="I1578" s="17">
        <v>328.38</v>
      </c>
      <c r="J1578" s="17">
        <v>0.89</v>
      </c>
      <c r="K1578" s="17">
        <v>2.85</v>
      </c>
      <c r="L1578" s="17">
        <v>551.37</v>
      </c>
      <c r="M1578" s="17">
        <v>0</v>
      </c>
      <c r="N1578" s="17">
        <v>34.92</v>
      </c>
      <c r="O1578" s="17">
        <v>5205.37</v>
      </c>
      <c r="P1578" s="17">
        <v>9.8000000000000007</v>
      </c>
      <c r="Q1578" s="17">
        <v>0</v>
      </c>
      <c r="R1578" s="17">
        <v>0</v>
      </c>
      <c r="S1578" s="17">
        <v>0</v>
      </c>
      <c r="T1578" s="19">
        <f t="shared" si="96"/>
        <v>41.510000000000005</v>
      </c>
      <c r="U1578" s="19">
        <f t="shared" si="97"/>
        <v>6085.12</v>
      </c>
      <c r="V1578" s="19">
        <f t="shared" si="98"/>
        <v>10.690000000000001</v>
      </c>
      <c r="W1578" s="19">
        <f t="shared" si="99"/>
        <v>6137.32</v>
      </c>
    </row>
    <row r="1579" spans="1:23">
      <c r="A1579" s="18">
        <v>1578</v>
      </c>
      <c r="B1579" s="15">
        <v>107</v>
      </c>
      <c r="C1579" s="14" t="s">
        <v>142</v>
      </c>
      <c r="D1579" s="16">
        <v>2010</v>
      </c>
      <c r="E1579" s="14" t="s">
        <v>155</v>
      </c>
      <c r="F1579" s="16">
        <v>9</v>
      </c>
      <c r="G1579" s="16" t="s">
        <v>1531</v>
      </c>
      <c r="H1579" s="17">
        <v>1.08</v>
      </c>
      <c r="I1579" s="17">
        <v>149.4</v>
      </c>
      <c r="J1579" s="17">
        <v>0.4</v>
      </c>
      <c r="K1579" s="17">
        <v>1.84</v>
      </c>
      <c r="L1579" s="17">
        <v>302.39</v>
      </c>
      <c r="M1579" s="17">
        <v>0</v>
      </c>
      <c r="N1579" s="17">
        <v>107.03</v>
      </c>
      <c r="O1579" s="17">
        <v>26389.26</v>
      </c>
      <c r="P1579" s="17">
        <v>4.67</v>
      </c>
      <c r="Q1579" s="17">
        <v>0.08</v>
      </c>
      <c r="R1579" s="17">
        <v>0</v>
      </c>
      <c r="S1579" s="17">
        <v>0</v>
      </c>
      <c r="T1579" s="19">
        <f t="shared" si="96"/>
        <v>110.03</v>
      </c>
      <c r="U1579" s="19">
        <f t="shared" si="97"/>
        <v>26841.05</v>
      </c>
      <c r="V1579" s="19">
        <f t="shared" si="98"/>
        <v>5.07</v>
      </c>
      <c r="W1579" s="19">
        <f t="shared" si="99"/>
        <v>26956.149999999998</v>
      </c>
    </row>
    <row r="1580" spans="1:23">
      <c r="A1580" s="18">
        <v>1579</v>
      </c>
      <c r="B1580" s="15">
        <v>107</v>
      </c>
      <c r="C1580" s="14" t="s">
        <v>142</v>
      </c>
      <c r="D1580" s="16">
        <v>2011</v>
      </c>
      <c r="E1580" s="14" t="s">
        <v>155</v>
      </c>
      <c r="F1580" s="16">
        <v>9</v>
      </c>
      <c r="G1580" s="16" t="s">
        <v>1531</v>
      </c>
      <c r="H1580" s="17">
        <v>2.2599999999999998</v>
      </c>
      <c r="I1580" s="17">
        <v>1277.56</v>
      </c>
      <c r="J1580" s="17">
        <v>0.18</v>
      </c>
      <c r="K1580" s="17">
        <v>1.34</v>
      </c>
      <c r="L1580" s="17">
        <v>465.86</v>
      </c>
      <c r="M1580" s="17">
        <v>0</v>
      </c>
      <c r="N1580" s="17">
        <v>21.67</v>
      </c>
      <c r="O1580" s="17">
        <v>3568.69</v>
      </c>
      <c r="P1580" s="17">
        <v>3.84</v>
      </c>
      <c r="Q1580" s="17">
        <v>0</v>
      </c>
      <c r="R1580" s="17">
        <v>0</v>
      </c>
      <c r="S1580" s="17">
        <v>0</v>
      </c>
      <c r="T1580" s="19">
        <f t="shared" si="96"/>
        <v>25.270000000000003</v>
      </c>
      <c r="U1580" s="19">
        <f t="shared" si="97"/>
        <v>5312.1100000000006</v>
      </c>
      <c r="V1580" s="19">
        <f t="shared" si="98"/>
        <v>4.0199999999999996</v>
      </c>
      <c r="W1580" s="19">
        <f t="shared" si="99"/>
        <v>5341.4000000000015</v>
      </c>
    </row>
    <row r="1581" spans="1:23">
      <c r="A1581" s="18">
        <v>1580</v>
      </c>
      <c r="B1581" s="15">
        <v>107</v>
      </c>
      <c r="C1581" s="14" t="s">
        <v>142</v>
      </c>
      <c r="D1581" s="16">
        <v>2012</v>
      </c>
      <c r="E1581" s="14" t="s">
        <v>155</v>
      </c>
      <c r="F1581" s="16">
        <v>9</v>
      </c>
      <c r="G1581" s="16" t="s">
        <v>1531</v>
      </c>
      <c r="H1581" s="17">
        <v>8.91</v>
      </c>
      <c r="I1581" s="17">
        <v>989.33</v>
      </c>
      <c r="J1581" s="17">
        <v>1.27</v>
      </c>
      <c r="K1581" s="17">
        <v>1.66</v>
      </c>
      <c r="L1581" s="17">
        <v>146.81</v>
      </c>
      <c r="M1581" s="17">
        <v>0</v>
      </c>
      <c r="N1581" s="17">
        <v>132.05000000000001</v>
      </c>
      <c r="O1581" s="17">
        <v>26441.06</v>
      </c>
      <c r="P1581" s="17">
        <v>2.2200000000000002</v>
      </c>
      <c r="Q1581" s="17">
        <v>0.1</v>
      </c>
      <c r="R1581" s="17">
        <v>0</v>
      </c>
      <c r="S1581" s="17">
        <v>0</v>
      </c>
      <c r="T1581" s="19">
        <f t="shared" si="96"/>
        <v>142.72</v>
      </c>
      <c r="U1581" s="19">
        <f t="shared" si="97"/>
        <v>27577.200000000001</v>
      </c>
      <c r="V1581" s="19">
        <f t="shared" si="98"/>
        <v>3.49</v>
      </c>
      <c r="W1581" s="19">
        <f t="shared" si="99"/>
        <v>27723.410000000003</v>
      </c>
    </row>
    <row r="1582" spans="1:23">
      <c r="A1582" s="18">
        <v>1581</v>
      </c>
      <c r="B1582" s="15">
        <v>107</v>
      </c>
      <c r="C1582" s="14" t="s">
        <v>142</v>
      </c>
      <c r="D1582" s="16">
        <v>2013</v>
      </c>
      <c r="E1582" s="14" t="s">
        <v>155</v>
      </c>
      <c r="F1582" s="16">
        <v>9</v>
      </c>
      <c r="G1582" s="16" t="s">
        <v>1531</v>
      </c>
      <c r="H1582" s="17">
        <v>5.7</v>
      </c>
      <c r="I1582" s="17">
        <v>444.15</v>
      </c>
      <c r="J1582" s="17">
        <v>0.73</v>
      </c>
      <c r="K1582" s="17">
        <v>1.31</v>
      </c>
      <c r="L1582" s="17">
        <v>658.11</v>
      </c>
      <c r="M1582" s="17">
        <v>0</v>
      </c>
      <c r="N1582" s="17">
        <v>149.91</v>
      </c>
      <c r="O1582" s="17">
        <v>28255.75</v>
      </c>
      <c r="P1582" s="17">
        <v>4.63</v>
      </c>
      <c r="Q1582" s="17">
        <v>0</v>
      </c>
      <c r="R1582" s="17">
        <v>0</v>
      </c>
      <c r="S1582" s="17">
        <v>0</v>
      </c>
      <c r="T1582" s="19">
        <f t="shared" si="96"/>
        <v>156.91999999999999</v>
      </c>
      <c r="U1582" s="19">
        <f t="shared" si="97"/>
        <v>29358.01</v>
      </c>
      <c r="V1582" s="19">
        <f t="shared" si="98"/>
        <v>5.3599999999999994</v>
      </c>
      <c r="W1582" s="19">
        <f t="shared" si="99"/>
        <v>29520.289999999997</v>
      </c>
    </row>
    <row r="1583" spans="1:23">
      <c r="A1583" s="18">
        <v>1582</v>
      </c>
      <c r="B1583" s="15">
        <v>107</v>
      </c>
      <c r="C1583" s="14" t="s">
        <v>142</v>
      </c>
      <c r="D1583" s="16">
        <v>2014</v>
      </c>
      <c r="E1583" s="14" t="s">
        <v>155</v>
      </c>
      <c r="F1583" s="16">
        <v>9</v>
      </c>
      <c r="G1583" s="16" t="s">
        <v>1531</v>
      </c>
      <c r="H1583" s="17">
        <v>17.989999999999998</v>
      </c>
      <c r="I1583" s="17">
        <v>1917.59</v>
      </c>
      <c r="J1583" s="17">
        <v>0.01</v>
      </c>
      <c r="K1583" s="17">
        <v>3.26</v>
      </c>
      <c r="L1583" s="17">
        <v>971.72</v>
      </c>
      <c r="M1583" s="17">
        <v>0.86</v>
      </c>
      <c r="N1583" s="17">
        <v>133.22</v>
      </c>
      <c r="O1583" s="17">
        <v>20439.330000000002</v>
      </c>
      <c r="P1583" s="17">
        <v>7.97</v>
      </c>
      <c r="Q1583" s="17">
        <v>0.42</v>
      </c>
      <c r="R1583" s="17">
        <v>87.7</v>
      </c>
      <c r="S1583" s="17">
        <v>0</v>
      </c>
      <c r="T1583" s="19">
        <f t="shared" si="96"/>
        <v>154.88999999999999</v>
      </c>
      <c r="U1583" s="19">
        <f t="shared" si="97"/>
        <v>23416.340000000004</v>
      </c>
      <c r="V1583" s="19">
        <f t="shared" si="98"/>
        <v>8.84</v>
      </c>
      <c r="W1583" s="19">
        <f t="shared" si="99"/>
        <v>23580.070000000003</v>
      </c>
    </row>
    <row r="1584" spans="1:23">
      <c r="A1584" s="18">
        <v>1583</v>
      </c>
      <c r="B1584" s="15">
        <v>107</v>
      </c>
      <c r="C1584" s="14" t="s">
        <v>142</v>
      </c>
      <c r="D1584" s="16">
        <v>2015</v>
      </c>
      <c r="E1584" s="14" t="s">
        <v>155</v>
      </c>
      <c r="F1584" s="16">
        <v>9</v>
      </c>
      <c r="G1584" s="16" t="s">
        <v>1531</v>
      </c>
      <c r="H1584" s="17">
        <v>9.2439891470188122</v>
      </c>
      <c r="I1584" s="17">
        <v>722.39375878422481</v>
      </c>
      <c r="J1584" s="17">
        <v>0.34835363883022302</v>
      </c>
      <c r="K1584" s="17">
        <v>1.9866727796108259</v>
      </c>
      <c r="L1584" s="17">
        <v>636.46909230295148</v>
      </c>
      <c r="M1584" s="17">
        <v>0.48740107176947189</v>
      </c>
      <c r="N1584" s="17">
        <v>214.32143764421161</v>
      </c>
      <c r="O1584" s="17">
        <v>36700.598251798183</v>
      </c>
      <c r="P1584" s="17">
        <v>3.267916813853335</v>
      </c>
      <c r="Q1584" s="17">
        <v>0</v>
      </c>
      <c r="R1584" s="17">
        <v>0</v>
      </c>
      <c r="S1584" s="17">
        <v>0</v>
      </c>
      <c r="T1584" s="19">
        <f t="shared" si="96"/>
        <v>225.55209957084125</v>
      </c>
      <c r="U1584" s="19">
        <f t="shared" si="97"/>
        <v>38059.461102885361</v>
      </c>
      <c r="V1584" s="19">
        <f t="shared" si="98"/>
        <v>4.1036715244530297</v>
      </c>
      <c r="W1584" s="19">
        <f t="shared" si="99"/>
        <v>38289.11687398066</v>
      </c>
    </row>
    <row r="1585" spans="1:23">
      <c r="A1585" s="18">
        <v>1584</v>
      </c>
      <c r="B1585" s="15">
        <v>107</v>
      </c>
      <c r="C1585" s="14" t="s">
        <v>142</v>
      </c>
      <c r="D1585" s="16">
        <v>2016</v>
      </c>
      <c r="E1585" s="14" t="s">
        <v>155</v>
      </c>
      <c r="F1585" s="16">
        <v>9</v>
      </c>
      <c r="G1585" s="16" t="s">
        <v>1531</v>
      </c>
      <c r="H1585" s="17">
        <v>8.1150106897955574</v>
      </c>
      <c r="I1585" s="17">
        <v>481.95390278787306</v>
      </c>
      <c r="J1585" s="17">
        <v>3.6698206714854233</v>
      </c>
      <c r="K1585" s="17">
        <v>1.9372169016005918</v>
      </c>
      <c r="L1585" s="17">
        <v>916.30288677769272</v>
      </c>
      <c r="M1585" s="17">
        <v>0</v>
      </c>
      <c r="N1585" s="17">
        <v>55.996316656683838</v>
      </c>
      <c r="O1585" s="17">
        <v>6011.9194950750207</v>
      </c>
      <c r="P1585" s="17">
        <v>3.9719912435333664</v>
      </c>
      <c r="Q1585" s="17">
        <v>0</v>
      </c>
      <c r="R1585" s="17">
        <v>0</v>
      </c>
      <c r="S1585" s="17">
        <v>0</v>
      </c>
      <c r="T1585" s="19">
        <f t="shared" si="96"/>
        <v>66.048544248079992</v>
      </c>
      <c r="U1585" s="19">
        <f t="shared" si="97"/>
        <v>7410.1762846405863</v>
      </c>
      <c r="V1585" s="19">
        <f t="shared" si="98"/>
        <v>7.6418119150187902</v>
      </c>
      <c r="W1585" s="19">
        <f t="shared" si="99"/>
        <v>7483.8666408036852</v>
      </c>
    </row>
    <row r="1586" spans="1:23">
      <c r="A1586" s="18">
        <v>1585</v>
      </c>
      <c r="B1586" s="15">
        <v>107</v>
      </c>
      <c r="C1586" s="14" t="s">
        <v>142</v>
      </c>
      <c r="D1586" s="16">
        <v>2017</v>
      </c>
      <c r="E1586" s="14" t="s">
        <v>155</v>
      </c>
      <c r="F1586" s="16">
        <v>9</v>
      </c>
      <c r="G1586" s="16" t="s">
        <v>1531</v>
      </c>
      <c r="H1586" s="17">
        <v>13.339752774607184</v>
      </c>
      <c r="I1586" s="17">
        <v>742.28816248553017</v>
      </c>
      <c r="J1586" s="17">
        <v>9.966510430580179</v>
      </c>
      <c r="K1586" s="17">
        <v>2.2347811480519062</v>
      </c>
      <c r="L1586" s="17">
        <v>637.6945786887502</v>
      </c>
      <c r="M1586" s="17">
        <v>0</v>
      </c>
      <c r="N1586" s="17">
        <v>21.77808809124835</v>
      </c>
      <c r="O1586" s="17">
        <v>3804.768762496863</v>
      </c>
      <c r="P1586" s="17">
        <v>2.8768487262306626</v>
      </c>
      <c r="Q1586" s="17">
        <v>0</v>
      </c>
      <c r="R1586" s="17">
        <v>0</v>
      </c>
      <c r="S1586" s="17">
        <v>0</v>
      </c>
      <c r="T1586" s="19">
        <f t="shared" si="96"/>
        <v>37.352622013907443</v>
      </c>
      <c r="U1586" s="19">
        <f t="shared" si="97"/>
        <v>5184.7515036711429</v>
      </c>
      <c r="V1586" s="19">
        <f t="shared" si="98"/>
        <v>12.843359156810841</v>
      </c>
      <c r="W1586" s="19">
        <f t="shared" si="99"/>
        <v>5234.9474848418613</v>
      </c>
    </row>
    <row r="1587" spans="1:23">
      <c r="A1587" s="18">
        <v>1586</v>
      </c>
      <c r="B1587" s="15">
        <v>107</v>
      </c>
      <c r="C1587" s="14" t="s">
        <v>142</v>
      </c>
      <c r="D1587" s="16">
        <v>2018</v>
      </c>
      <c r="E1587" s="14" t="s">
        <v>155</v>
      </c>
      <c r="F1587" s="16">
        <v>9</v>
      </c>
      <c r="G1587" s="16" t="s">
        <v>1531</v>
      </c>
      <c r="H1587" s="17">
        <v>9.9995815971855695</v>
      </c>
      <c r="I1587" s="17">
        <v>483.86989591750182</v>
      </c>
      <c r="J1587" s="17">
        <v>5.8496782328814714</v>
      </c>
      <c r="K1587" s="17">
        <v>2.5511977260382821</v>
      </c>
      <c r="L1587" s="17">
        <v>875.24477908139465</v>
      </c>
      <c r="M1587" s="17">
        <v>0</v>
      </c>
      <c r="N1587" s="17">
        <v>16.868335543702941</v>
      </c>
      <c r="O1587" s="17">
        <v>3800.1600985741675</v>
      </c>
      <c r="P1587" s="17">
        <v>4.7992031153736168</v>
      </c>
      <c r="Q1587" s="17">
        <v>0</v>
      </c>
      <c r="R1587" s="17">
        <v>0</v>
      </c>
      <c r="S1587" s="17">
        <v>0</v>
      </c>
      <c r="T1587" s="19">
        <f t="shared" si="96"/>
        <v>29.41911486692679</v>
      </c>
      <c r="U1587" s="19">
        <f t="shared" si="97"/>
        <v>5159.2747735730645</v>
      </c>
      <c r="V1587" s="19">
        <f t="shared" si="98"/>
        <v>10.648881348255088</v>
      </c>
      <c r="W1587" s="19">
        <f t="shared" si="99"/>
        <v>5199.3427697882462</v>
      </c>
    </row>
    <row r="1588" spans="1:23">
      <c r="A1588" s="18">
        <v>1587</v>
      </c>
      <c r="B1588" s="15">
        <v>107</v>
      </c>
      <c r="C1588" s="14" t="s">
        <v>142</v>
      </c>
      <c r="D1588" s="16">
        <v>2019</v>
      </c>
      <c r="E1588" s="14" t="s">
        <v>155</v>
      </c>
      <c r="F1588" s="16">
        <v>9</v>
      </c>
      <c r="G1588" s="16" t="s">
        <v>1531</v>
      </c>
      <c r="H1588" s="17">
        <v>8.6036956222578631</v>
      </c>
      <c r="I1588" s="17">
        <v>396.24892357745449</v>
      </c>
      <c r="J1588" s="17">
        <v>1.599899523880205</v>
      </c>
      <c r="K1588" s="17">
        <v>1.0894616054425366</v>
      </c>
      <c r="L1588" s="17">
        <v>279.04433268412458</v>
      </c>
      <c r="M1588" s="17">
        <v>0</v>
      </c>
      <c r="N1588" s="17">
        <v>17.184574992623538</v>
      </c>
      <c r="O1588" s="17">
        <v>3800.1329986533074</v>
      </c>
      <c r="P1588" s="17">
        <v>1.2715877931129389</v>
      </c>
      <c r="Q1588" s="17">
        <v>0</v>
      </c>
      <c r="R1588" s="17">
        <v>0</v>
      </c>
      <c r="S1588" s="17">
        <v>0</v>
      </c>
      <c r="T1588" s="19">
        <f t="shared" si="96"/>
        <v>26.877732220323939</v>
      </c>
      <c r="U1588" s="19">
        <f t="shared" si="97"/>
        <v>4475.4262549148862</v>
      </c>
      <c r="V1588" s="19">
        <f t="shared" si="98"/>
        <v>2.8714873169931439</v>
      </c>
      <c r="W1588" s="19">
        <f t="shared" si="99"/>
        <v>4505.1754744522032</v>
      </c>
    </row>
    <row r="1589" spans="1:23">
      <c r="A1589" s="18">
        <v>1588</v>
      </c>
      <c r="B1589" s="15">
        <v>107</v>
      </c>
      <c r="C1589" s="14" t="s">
        <v>142</v>
      </c>
      <c r="D1589" s="16">
        <v>2020</v>
      </c>
      <c r="E1589" s="14" t="s">
        <v>155</v>
      </c>
      <c r="F1589" s="16">
        <v>9</v>
      </c>
      <c r="G1589" s="16" t="s">
        <v>1531</v>
      </c>
      <c r="H1589" s="17">
        <v>10.247869104321911</v>
      </c>
      <c r="I1589" s="17">
        <v>668.48544290222446</v>
      </c>
      <c r="J1589" s="17">
        <v>0.3083143679747502</v>
      </c>
      <c r="K1589" s="17">
        <v>6.4748190310784866</v>
      </c>
      <c r="L1589" s="17">
        <v>2225.208792550724</v>
      </c>
      <c r="M1589" s="17">
        <v>0</v>
      </c>
      <c r="N1589" s="17">
        <v>9.4468078444306567</v>
      </c>
      <c r="O1589" s="17">
        <v>291.14546660522603</v>
      </c>
      <c r="P1589" s="17">
        <v>8.2281040782000756E-2</v>
      </c>
      <c r="Q1589" s="17">
        <v>0</v>
      </c>
      <c r="R1589" s="17">
        <v>0</v>
      </c>
      <c r="S1589" s="17">
        <v>0</v>
      </c>
      <c r="T1589" s="19">
        <f t="shared" si="96"/>
        <v>26.169495979831055</v>
      </c>
      <c r="U1589" s="19">
        <f t="shared" si="97"/>
        <v>3184.8397020581742</v>
      </c>
      <c r="V1589" s="19">
        <f t="shared" si="98"/>
        <v>0.39059540875675097</v>
      </c>
      <c r="W1589" s="19">
        <f t="shared" si="99"/>
        <v>3211.399793446762</v>
      </c>
    </row>
    <row r="1590" spans="1:23">
      <c r="A1590" s="18">
        <v>1589</v>
      </c>
      <c r="B1590" s="15">
        <v>107</v>
      </c>
      <c r="C1590" s="14" t="s">
        <v>142</v>
      </c>
      <c r="D1590" s="16">
        <v>2021</v>
      </c>
      <c r="E1590" s="14" t="s">
        <v>155</v>
      </c>
      <c r="F1590" s="16">
        <v>9</v>
      </c>
      <c r="G1590" s="16" t="s">
        <v>1531</v>
      </c>
      <c r="H1590" s="17">
        <v>9.7997148608345483</v>
      </c>
      <c r="I1590" s="17">
        <v>781.63057826892782</v>
      </c>
      <c r="J1590" s="17">
        <v>2.3634529229720291</v>
      </c>
      <c r="K1590" s="17">
        <v>4.7554572030153421</v>
      </c>
      <c r="L1590" s="17">
        <v>2379.7958604571882</v>
      </c>
      <c r="M1590" s="17">
        <v>8.1125738095636904E-2</v>
      </c>
      <c r="N1590" s="17">
        <v>22.553043865517573</v>
      </c>
      <c r="O1590" s="17">
        <v>3418.9067740749974</v>
      </c>
      <c r="P1590" s="17">
        <v>1.9815122622649746</v>
      </c>
      <c r="Q1590" s="17">
        <v>0</v>
      </c>
      <c r="R1590" s="17">
        <v>0</v>
      </c>
      <c r="S1590" s="17">
        <v>0</v>
      </c>
      <c r="T1590" s="19">
        <f t="shared" si="96"/>
        <v>37.108215929367461</v>
      </c>
      <c r="U1590" s="19">
        <f t="shared" si="97"/>
        <v>6580.3332128011134</v>
      </c>
      <c r="V1590" s="19">
        <f t="shared" si="98"/>
        <v>4.4260909233326409</v>
      </c>
      <c r="W1590" s="19">
        <f t="shared" si="99"/>
        <v>6621.8675196538134</v>
      </c>
    </row>
    <row r="1591" spans="1:23">
      <c r="A1591" s="18">
        <v>1590</v>
      </c>
      <c r="B1591" s="15">
        <v>107</v>
      </c>
      <c r="C1591" s="14" t="s">
        <v>142</v>
      </c>
      <c r="D1591" s="16">
        <v>2022</v>
      </c>
      <c r="E1591" s="14" t="s">
        <v>155</v>
      </c>
      <c r="F1591" s="16">
        <v>9</v>
      </c>
      <c r="G1591" s="16" t="s">
        <v>1531</v>
      </c>
      <c r="H1591" s="17">
        <v>9.4446854050619322</v>
      </c>
      <c r="I1591" s="17">
        <v>752.29059649585258</v>
      </c>
      <c r="J1591" s="17">
        <v>0.35820290670347849</v>
      </c>
      <c r="K1591" s="17">
        <v>10.035436221664209</v>
      </c>
      <c r="L1591" s="17">
        <v>1862.6205912192645</v>
      </c>
      <c r="M1591" s="17">
        <v>0.5426753218876178</v>
      </c>
      <c r="N1591" s="17">
        <v>25.440050037986293</v>
      </c>
      <c r="O1591" s="17">
        <v>3454.2964288185985</v>
      </c>
      <c r="P1591" s="17">
        <v>0.7519291051542728</v>
      </c>
      <c r="Q1591" s="17">
        <v>1.9429836086201854E-3</v>
      </c>
      <c r="R1591" s="17">
        <v>0.2972764921188884</v>
      </c>
      <c r="S1591" s="17">
        <v>0</v>
      </c>
      <c r="T1591" s="19">
        <f t="shared" si="96"/>
        <v>44.922114648321056</v>
      </c>
      <c r="U1591" s="19">
        <f t="shared" si="97"/>
        <v>6069.5048930258345</v>
      </c>
      <c r="V1591" s="19">
        <f t="shared" si="98"/>
        <v>1.6528073337453693</v>
      </c>
      <c r="W1591" s="19">
        <f t="shared" si="99"/>
        <v>6116.0798150079008</v>
      </c>
    </row>
    <row r="1592" spans="1:23">
      <c r="A1592" s="18">
        <v>1591</v>
      </c>
      <c r="B1592" s="15">
        <v>108</v>
      </c>
      <c r="C1592" s="14" t="s">
        <v>143</v>
      </c>
      <c r="D1592" s="16">
        <v>2008</v>
      </c>
      <c r="E1592" s="14" t="s">
        <v>155</v>
      </c>
      <c r="F1592" s="16">
        <v>9</v>
      </c>
      <c r="G1592" s="16" t="s">
        <v>1531</v>
      </c>
      <c r="H1592" s="17">
        <v>12394</v>
      </c>
      <c r="I1592" s="17">
        <v>777007.51835239748</v>
      </c>
      <c r="J1592" s="17">
        <v>6.9751900291168321</v>
      </c>
      <c r="K1592" s="17">
        <v>50.828254307743407</v>
      </c>
      <c r="L1592" s="17">
        <v>54.173410256091067</v>
      </c>
      <c r="M1592" s="17">
        <v>0</v>
      </c>
      <c r="N1592" s="17">
        <v>2319.9891154066668</v>
      </c>
      <c r="O1592" s="17">
        <v>16374.346660950034</v>
      </c>
      <c r="P1592" s="17">
        <v>0.66993866600438534</v>
      </c>
      <c r="Q1592" s="17">
        <v>0</v>
      </c>
      <c r="R1592" s="17">
        <v>0</v>
      </c>
      <c r="S1592" s="17">
        <v>0</v>
      </c>
      <c r="T1592" s="19">
        <f t="shared" si="96"/>
        <v>14764.81736971441</v>
      </c>
      <c r="U1592" s="19">
        <f t="shared" si="97"/>
        <v>793436.03842360352</v>
      </c>
      <c r="V1592" s="19">
        <f t="shared" si="98"/>
        <v>7.6451286951212172</v>
      </c>
      <c r="W1592" s="19">
        <f t="shared" si="99"/>
        <v>808208.50092201307</v>
      </c>
    </row>
    <row r="1593" spans="1:23">
      <c r="A1593" s="18">
        <v>1592</v>
      </c>
      <c r="B1593" s="15">
        <v>108</v>
      </c>
      <c r="C1593" s="14" t="s">
        <v>143</v>
      </c>
      <c r="D1593" s="16">
        <v>2009</v>
      </c>
      <c r="E1593" s="14" t="s">
        <v>155</v>
      </c>
      <c r="F1593" s="16">
        <v>9</v>
      </c>
      <c r="G1593" s="16" t="s">
        <v>1531</v>
      </c>
      <c r="H1593" s="17">
        <v>31.03</v>
      </c>
      <c r="I1593" s="17">
        <v>10916.09</v>
      </c>
      <c r="J1593" s="17">
        <v>11.12</v>
      </c>
      <c r="K1593" s="17">
        <v>0.43</v>
      </c>
      <c r="L1593" s="17">
        <v>1086.4000000000001</v>
      </c>
      <c r="M1593" s="17">
        <v>0</v>
      </c>
      <c r="N1593" s="17">
        <v>36.6</v>
      </c>
      <c r="O1593" s="17">
        <v>7023.27</v>
      </c>
      <c r="P1593" s="17">
        <v>1.54</v>
      </c>
      <c r="Q1593" s="17">
        <v>0</v>
      </c>
      <c r="R1593" s="17">
        <v>0</v>
      </c>
      <c r="S1593" s="17">
        <v>0</v>
      </c>
      <c r="T1593" s="19">
        <f t="shared" si="96"/>
        <v>68.06</v>
      </c>
      <c r="U1593" s="19">
        <f t="shared" si="97"/>
        <v>19025.760000000002</v>
      </c>
      <c r="V1593" s="19">
        <f t="shared" si="98"/>
        <v>12.66</v>
      </c>
      <c r="W1593" s="19">
        <f t="shared" si="99"/>
        <v>19106.480000000003</v>
      </c>
    </row>
    <row r="1594" spans="1:23">
      <c r="A1594" s="18">
        <v>1593</v>
      </c>
      <c r="B1594" s="15">
        <v>108</v>
      </c>
      <c r="C1594" s="14" t="s">
        <v>143</v>
      </c>
      <c r="D1594" s="16">
        <v>2010</v>
      </c>
      <c r="E1594" s="14" t="s">
        <v>155</v>
      </c>
      <c r="F1594" s="16">
        <v>9</v>
      </c>
      <c r="G1594" s="16" t="s">
        <v>1531</v>
      </c>
      <c r="H1594" s="17">
        <v>33.51</v>
      </c>
      <c r="I1594" s="17">
        <v>4915.17</v>
      </c>
      <c r="J1594" s="17">
        <v>24.48</v>
      </c>
      <c r="K1594" s="17">
        <v>1.79</v>
      </c>
      <c r="L1594" s="17">
        <v>267.45</v>
      </c>
      <c r="M1594" s="17">
        <v>0</v>
      </c>
      <c r="N1594" s="17">
        <v>78.680000000000007</v>
      </c>
      <c r="O1594" s="17">
        <v>13553.92</v>
      </c>
      <c r="P1594" s="17">
        <v>3.74</v>
      </c>
      <c r="Q1594" s="17">
        <v>0</v>
      </c>
      <c r="R1594" s="17">
        <v>0</v>
      </c>
      <c r="S1594" s="17">
        <v>0</v>
      </c>
      <c r="T1594" s="19">
        <f t="shared" si="96"/>
        <v>113.98</v>
      </c>
      <c r="U1594" s="19">
        <f t="shared" si="97"/>
        <v>18736.54</v>
      </c>
      <c r="V1594" s="19">
        <f t="shared" si="98"/>
        <v>28.22</v>
      </c>
      <c r="W1594" s="19">
        <f t="shared" si="99"/>
        <v>18878.740000000002</v>
      </c>
    </row>
    <row r="1595" spans="1:23">
      <c r="A1595" s="18">
        <v>1594</v>
      </c>
      <c r="B1595" s="15">
        <v>108</v>
      </c>
      <c r="C1595" s="14" t="s">
        <v>143</v>
      </c>
      <c r="D1595" s="16">
        <v>2011</v>
      </c>
      <c r="E1595" s="14" t="s">
        <v>155</v>
      </c>
      <c r="F1595" s="16">
        <v>9</v>
      </c>
      <c r="G1595" s="16" t="s">
        <v>1531</v>
      </c>
      <c r="H1595" s="17">
        <v>30.62</v>
      </c>
      <c r="I1595" s="17">
        <v>2960.99</v>
      </c>
      <c r="J1595" s="17">
        <v>15.01</v>
      </c>
      <c r="K1595" s="17">
        <v>1.37</v>
      </c>
      <c r="L1595" s="17">
        <v>500.33</v>
      </c>
      <c r="M1595" s="17">
        <v>0.18</v>
      </c>
      <c r="N1595" s="17">
        <v>8.8800000000000008</v>
      </c>
      <c r="O1595" s="17">
        <v>2578.1</v>
      </c>
      <c r="P1595" s="17">
        <v>1.94</v>
      </c>
      <c r="Q1595" s="17">
        <v>0</v>
      </c>
      <c r="R1595" s="17">
        <v>0</v>
      </c>
      <c r="S1595" s="17">
        <v>0</v>
      </c>
      <c r="T1595" s="19">
        <f t="shared" si="96"/>
        <v>40.870000000000005</v>
      </c>
      <c r="U1595" s="19">
        <f t="shared" si="97"/>
        <v>6039.42</v>
      </c>
      <c r="V1595" s="19">
        <f t="shared" si="98"/>
        <v>17.13</v>
      </c>
      <c r="W1595" s="19">
        <f t="shared" si="99"/>
        <v>6097.42</v>
      </c>
    </row>
    <row r="1596" spans="1:23">
      <c r="A1596" s="18">
        <v>1595</v>
      </c>
      <c r="B1596" s="15">
        <v>108</v>
      </c>
      <c r="C1596" s="14" t="s">
        <v>143</v>
      </c>
      <c r="D1596" s="16">
        <v>2012</v>
      </c>
      <c r="E1596" s="14" t="s">
        <v>155</v>
      </c>
      <c r="F1596" s="16">
        <v>9</v>
      </c>
      <c r="G1596" s="16" t="s">
        <v>1531</v>
      </c>
      <c r="H1596" s="17">
        <v>23.23</v>
      </c>
      <c r="I1596" s="17">
        <v>1871.65</v>
      </c>
      <c r="J1596" s="17">
        <v>16.57</v>
      </c>
      <c r="K1596" s="17">
        <v>0</v>
      </c>
      <c r="L1596" s="17">
        <v>0</v>
      </c>
      <c r="M1596" s="17">
        <v>0</v>
      </c>
      <c r="N1596" s="17">
        <v>61.08</v>
      </c>
      <c r="O1596" s="17">
        <v>9400.1299999999992</v>
      </c>
      <c r="P1596" s="17">
        <v>2.2599999999999998</v>
      </c>
      <c r="Q1596" s="17">
        <v>0.01</v>
      </c>
      <c r="R1596" s="17">
        <v>0</v>
      </c>
      <c r="S1596" s="17">
        <v>0</v>
      </c>
      <c r="T1596" s="19">
        <f t="shared" si="96"/>
        <v>84.320000000000007</v>
      </c>
      <c r="U1596" s="19">
        <f t="shared" si="97"/>
        <v>11271.779999999999</v>
      </c>
      <c r="V1596" s="19">
        <f t="shared" si="98"/>
        <v>18.829999999999998</v>
      </c>
      <c r="W1596" s="19">
        <f t="shared" si="99"/>
        <v>11374.929999999998</v>
      </c>
    </row>
    <row r="1597" spans="1:23">
      <c r="A1597" s="18">
        <v>1596</v>
      </c>
      <c r="B1597" s="15">
        <v>108</v>
      </c>
      <c r="C1597" s="14" t="s">
        <v>143</v>
      </c>
      <c r="D1597" s="16">
        <v>2013</v>
      </c>
      <c r="E1597" s="14" t="s">
        <v>155</v>
      </c>
      <c r="F1597" s="16">
        <v>9</v>
      </c>
      <c r="G1597" s="16" t="s">
        <v>1531</v>
      </c>
      <c r="H1597" s="17">
        <v>14.8</v>
      </c>
      <c r="I1597" s="17">
        <v>82849.53</v>
      </c>
      <c r="J1597" s="17">
        <v>4.1100000000000003</v>
      </c>
      <c r="K1597" s="17">
        <v>0</v>
      </c>
      <c r="L1597" s="17">
        <v>0</v>
      </c>
      <c r="M1597" s="17">
        <v>0</v>
      </c>
      <c r="N1597" s="17">
        <v>47.92</v>
      </c>
      <c r="O1597" s="17">
        <v>5717.59</v>
      </c>
      <c r="P1597" s="17">
        <v>2.58</v>
      </c>
      <c r="Q1597" s="17">
        <v>0</v>
      </c>
      <c r="R1597" s="17">
        <v>0</v>
      </c>
      <c r="S1597" s="17">
        <v>0</v>
      </c>
      <c r="T1597" s="19">
        <f t="shared" si="96"/>
        <v>62.72</v>
      </c>
      <c r="U1597" s="19">
        <f t="shared" si="97"/>
        <v>88567.12</v>
      </c>
      <c r="V1597" s="19">
        <f t="shared" si="98"/>
        <v>6.69</v>
      </c>
      <c r="W1597" s="19">
        <f t="shared" si="99"/>
        <v>88636.53</v>
      </c>
    </row>
    <row r="1598" spans="1:23">
      <c r="A1598" s="18">
        <v>1597</v>
      </c>
      <c r="B1598" s="15">
        <v>108</v>
      </c>
      <c r="C1598" s="14" t="s">
        <v>143</v>
      </c>
      <c r="D1598" s="16">
        <v>2014</v>
      </c>
      <c r="E1598" s="14" t="s">
        <v>155</v>
      </c>
      <c r="F1598" s="16">
        <v>9</v>
      </c>
      <c r="G1598" s="16" t="s">
        <v>1531</v>
      </c>
      <c r="H1598" s="17">
        <v>8.5399999999999991</v>
      </c>
      <c r="I1598" s="17">
        <v>1591.71</v>
      </c>
      <c r="J1598" s="17">
        <v>0.11</v>
      </c>
      <c r="K1598" s="17">
        <v>0</v>
      </c>
      <c r="L1598" s="17">
        <v>0</v>
      </c>
      <c r="M1598" s="17">
        <v>0</v>
      </c>
      <c r="N1598" s="17">
        <v>43.71</v>
      </c>
      <c r="O1598" s="17">
        <v>348712.74</v>
      </c>
      <c r="P1598" s="17">
        <v>0.36</v>
      </c>
      <c r="Q1598" s="17">
        <v>0.16</v>
      </c>
      <c r="R1598" s="17">
        <v>37.07</v>
      </c>
      <c r="S1598" s="17">
        <v>0</v>
      </c>
      <c r="T1598" s="19">
        <f t="shared" si="96"/>
        <v>52.41</v>
      </c>
      <c r="U1598" s="19">
        <f t="shared" si="97"/>
        <v>350341.52</v>
      </c>
      <c r="V1598" s="19">
        <f t="shared" si="98"/>
        <v>0.47</v>
      </c>
      <c r="W1598" s="19">
        <f t="shared" si="99"/>
        <v>350394.39999999997</v>
      </c>
    </row>
    <row r="1599" spans="1:23">
      <c r="A1599" s="18">
        <v>1598</v>
      </c>
      <c r="B1599" s="15">
        <v>108</v>
      </c>
      <c r="C1599" s="14" t="s">
        <v>143</v>
      </c>
      <c r="D1599" s="16">
        <v>2015</v>
      </c>
      <c r="E1599" s="14" t="s">
        <v>155</v>
      </c>
      <c r="F1599" s="16">
        <v>9</v>
      </c>
      <c r="G1599" s="16" t="s">
        <v>1531</v>
      </c>
      <c r="H1599" s="17">
        <v>26.336463897079661</v>
      </c>
      <c r="I1599" s="17">
        <v>2713.2860530761718</v>
      </c>
      <c r="J1599" s="17">
        <v>0.1192587384702561</v>
      </c>
      <c r="K1599" s="17">
        <v>0</v>
      </c>
      <c r="L1599" s="17">
        <v>0</v>
      </c>
      <c r="M1599" s="17">
        <v>0</v>
      </c>
      <c r="N1599" s="17">
        <v>90.927245307388119</v>
      </c>
      <c r="O1599" s="17">
        <v>10576.191748906809</v>
      </c>
      <c r="P1599" s="17">
        <v>0.18403517424472959</v>
      </c>
      <c r="Q1599" s="17">
        <v>0</v>
      </c>
      <c r="R1599" s="17">
        <v>0</v>
      </c>
      <c r="S1599" s="17">
        <v>0</v>
      </c>
      <c r="T1599" s="19">
        <f t="shared" si="96"/>
        <v>117.26370920446777</v>
      </c>
      <c r="U1599" s="19">
        <f t="shared" si="97"/>
        <v>13289.477801982981</v>
      </c>
      <c r="V1599" s="19">
        <f t="shared" si="98"/>
        <v>0.30329391271498568</v>
      </c>
      <c r="W1599" s="19">
        <f t="shared" si="99"/>
        <v>13407.044805100164</v>
      </c>
    </row>
    <row r="1600" spans="1:23">
      <c r="A1600" s="18">
        <v>1599</v>
      </c>
      <c r="B1600" s="15">
        <v>108</v>
      </c>
      <c r="C1600" s="14" t="s">
        <v>143</v>
      </c>
      <c r="D1600" s="16">
        <v>2016</v>
      </c>
      <c r="E1600" s="14" t="s">
        <v>155</v>
      </c>
      <c r="F1600" s="16">
        <v>9</v>
      </c>
      <c r="G1600" s="16" t="s">
        <v>1531</v>
      </c>
      <c r="H1600" s="17">
        <v>4.4005389703034803</v>
      </c>
      <c r="I1600" s="17">
        <v>484.17159977489484</v>
      </c>
      <c r="J1600" s="17">
        <v>0</v>
      </c>
      <c r="K1600" s="17">
        <v>0</v>
      </c>
      <c r="L1600" s="17">
        <v>0</v>
      </c>
      <c r="M1600" s="17">
        <v>0</v>
      </c>
      <c r="N1600" s="17">
        <v>27.209492222138788</v>
      </c>
      <c r="O1600" s="17">
        <v>2567.5598701678928</v>
      </c>
      <c r="P1600" s="17">
        <v>0</v>
      </c>
      <c r="Q1600" s="17">
        <v>0</v>
      </c>
      <c r="R1600" s="17">
        <v>0</v>
      </c>
      <c r="S1600" s="17">
        <v>0</v>
      </c>
      <c r="T1600" s="19">
        <f t="shared" si="96"/>
        <v>31.610031192442268</v>
      </c>
      <c r="U1600" s="19">
        <f t="shared" si="97"/>
        <v>3051.7314699427875</v>
      </c>
      <c r="V1600" s="19">
        <f t="shared" si="98"/>
        <v>0</v>
      </c>
      <c r="W1600" s="19">
        <f t="shared" si="99"/>
        <v>3083.3415011352299</v>
      </c>
    </row>
    <row r="1601" spans="1:23">
      <c r="A1601" s="18">
        <v>1600</v>
      </c>
      <c r="B1601" s="15">
        <v>108</v>
      </c>
      <c r="C1601" s="14" t="s">
        <v>143</v>
      </c>
      <c r="D1601" s="16">
        <v>2017</v>
      </c>
      <c r="E1601" s="14" t="s">
        <v>155</v>
      </c>
      <c r="F1601" s="16">
        <v>9</v>
      </c>
      <c r="G1601" s="16" t="s">
        <v>1531</v>
      </c>
      <c r="H1601" s="17">
        <v>18.592479056601061</v>
      </c>
      <c r="I1601" s="17">
        <v>1792.1602571164449</v>
      </c>
      <c r="J1601" s="17">
        <v>0.10887214587813791</v>
      </c>
      <c r="K1601" s="17">
        <v>0</v>
      </c>
      <c r="L1601" s="17">
        <v>0</v>
      </c>
      <c r="M1601" s="17">
        <v>0</v>
      </c>
      <c r="N1601" s="17">
        <v>18.979657720917533</v>
      </c>
      <c r="O1601" s="17">
        <v>1353.35831054187</v>
      </c>
      <c r="P1601" s="17">
        <v>0</v>
      </c>
      <c r="Q1601" s="17">
        <v>0</v>
      </c>
      <c r="R1601" s="17">
        <v>0</v>
      </c>
      <c r="S1601" s="17">
        <v>0</v>
      </c>
      <c r="T1601" s="19">
        <f t="shared" si="96"/>
        <v>37.572136777518594</v>
      </c>
      <c r="U1601" s="19">
        <f t="shared" si="97"/>
        <v>3145.5185676583151</v>
      </c>
      <c r="V1601" s="19">
        <f t="shared" si="98"/>
        <v>0.10887214587813791</v>
      </c>
      <c r="W1601" s="19">
        <f t="shared" si="99"/>
        <v>3183.1995765817119</v>
      </c>
    </row>
    <row r="1602" spans="1:23">
      <c r="A1602" s="18">
        <v>1601</v>
      </c>
      <c r="B1602" s="15">
        <v>108</v>
      </c>
      <c r="C1602" s="14" t="s">
        <v>143</v>
      </c>
      <c r="D1602" s="16">
        <v>2018</v>
      </c>
      <c r="E1602" s="14" t="s">
        <v>155</v>
      </c>
      <c r="F1602" s="16">
        <v>9</v>
      </c>
      <c r="G1602" s="16" t="s">
        <v>1531</v>
      </c>
      <c r="H1602" s="17">
        <v>10.497813468661267</v>
      </c>
      <c r="I1602" s="17">
        <v>1442.3311165948667</v>
      </c>
      <c r="J1602" s="17">
        <v>0.8964546126284384</v>
      </c>
      <c r="K1602" s="17">
        <v>0</v>
      </c>
      <c r="L1602" s="17">
        <v>0</v>
      </c>
      <c r="M1602" s="17">
        <v>0</v>
      </c>
      <c r="N1602" s="17">
        <v>0.37437320209498048</v>
      </c>
      <c r="O1602" s="17">
        <v>16.544137261189416</v>
      </c>
      <c r="P1602" s="17">
        <v>0</v>
      </c>
      <c r="Q1602" s="17">
        <v>0</v>
      </c>
      <c r="R1602" s="17">
        <v>0</v>
      </c>
      <c r="S1602" s="17">
        <v>0</v>
      </c>
      <c r="T1602" s="19">
        <f t="shared" ref="T1602:T1665" si="100">SUM(H1602,K1602,N1602,Q1602)</f>
        <v>10.872186670756248</v>
      </c>
      <c r="U1602" s="19">
        <f t="shared" ref="U1602:U1665" si="101">SUM(I1602,L1602,O1602,R1602)</f>
        <v>1458.8752538560561</v>
      </c>
      <c r="V1602" s="19">
        <f t="shared" ref="V1602:V1665" si="102">SUM(J1602,M1602,P1602,S1602)</f>
        <v>0.8964546126284384</v>
      </c>
      <c r="W1602" s="19">
        <f t="shared" ref="W1602:W1665" si="103">SUM(T1602:V1602)</f>
        <v>1470.6438951394409</v>
      </c>
    </row>
    <row r="1603" spans="1:23">
      <c r="A1603" s="18">
        <v>1602</v>
      </c>
      <c r="B1603" s="15">
        <v>108</v>
      </c>
      <c r="C1603" s="14" t="s">
        <v>143</v>
      </c>
      <c r="D1603" s="16">
        <v>2022</v>
      </c>
      <c r="E1603" s="14" t="s">
        <v>155</v>
      </c>
      <c r="F1603" s="16">
        <v>9</v>
      </c>
      <c r="G1603" s="16" t="s">
        <v>1531</v>
      </c>
      <c r="H1603" s="17">
        <v>27.977371355897127</v>
      </c>
      <c r="I1603" s="17">
        <v>3187.7430702225715</v>
      </c>
      <c r="J1603" s="17">
        <v>4.9006592077885367</v>
      </c>
      <c r="K1603" s="17">
        <v>1.1321477560363182</v>
      </c>
      <c r="L1603" s="17">
        <v>89.465996642917261</v>
      </c>
      <c r="M1603" s="17">
        <v>0.37096351930910165</v>
      </c>
      <c r="N1603" s="17">
        <v>4.8169162498604479</v>
      </c>
      <c r="O1603" s="17">
        <v>950.92579358576529</v>
      </c>
      <c r="P1603" s="17">
        <v>0.25027306492775614</v>
      </c>
      <c r="Q1603" s="17">
        <v>0.27305578750749993</v>
      </c>
      <c r="R1603" s="17">
        <v>8.2593245225689067</v>
      </c>
      <c r="S1603" s="17">
        <v>0</v>
      </c>
      <c r="T1603" s="19">
        <f t="shared" si="100"/>
        <v>34.199491149301394</v>
      </c>
      <c r="U1603" s="19">
        <f t="shared" si="101"/>
        <v>4236.394184973823</v>
      </c>
      <c r="V1603" s="19">
        <f t="shared" si="102"/>
        <v>5.5218957920253944</v>
      </c>
      <c r="W1603" s="19">
        <f t="shared" si="103"/>
        <v>4276.1155719151493</v>
      </c>
    </row>
    <row r="1604" spans="1:23">
      <c r="A1604" s="18">
        <v>1603</v>
      </c>
      <c r="B1604" s="15">
        <v>109</v>
      </c>
      <c r="C1604" s="14" t="s">
        <v>144</v>
      </c>
      <c r="D1604" s="16">
        <v>2007</v>
      </c>
      <c r="E1604" s="14" t="s">
        <v>155</v>
      </c>
      <c r="F1604" s="16">
        <v>9</v>
      </c>
      <c r="G1604" s="16" t="s">
        <v>1531</v>
      </c>
      <c r="H1604" s="17">
        <v>43.809847132910278</v>
      </c>
      <c r="I1604" s="17">
        <v>2010.765506602866</v>
      </c>
      <c r="J1604" s="17">
        <v>17.473495980206522</v>
      </c>
      <c r="K1604" s="17">
        <v>4.0619985844519588</v>
      </c>
      <c r="L1604" s="17">
        <v>902.26971150646966</v>
      </c>
      <c r="M1604" s="17">
        <v>0</v>
      </c>
      <c r="N1604" s="17">
        <v>3.5177457699915911</v>
      </c>
      <c r="O1604" s="17">
        <v>313.51765623960267</v>
      </c>
      <c r="P1604" s="17">
        <v>1</v>
      </c>
      <c r="Q1604" s="17">
        <v>0</v>
      </c>
      <c r="R1604" s="17">
        <v>0</v>
      </c>
      <c r="S1604" s="17">
        <v>0</v>
      </c>
      <c r="T1604" s="19">
        <f t="shared" si="100"/>
        <v>51.389591487353826</v>
      </c>
      <c r="U1604" s="19">
        <f t="shared" si="101"/>
        <v>3226.5528743489385</v>
      </c>
      <c r="V1604" s="19">
        <f t="shared" si="102"/>
        <v>18.473495980206522</v>
      </c>
      <c r="W1604" s="19">
        <f t="shared" si="103"/>
        <v>3296.415961816499</v>
      </c>
    </row>
    <row r="1605" spans="1:23">
      <c r="A1605" s="18">
        <v>1604</v>
      </c>
      <c r="B1605" s="15">
        <v>109</v>
      </c>
      <c r="C1605" s="14" t="s">
        <v>144</v>
      </c>
      <c r="D1605" s="16">
        <v>2008</v>
      </c>
      <c r="E1605" s="14" t="s">
        <v>155</v>
      </c>
      <c r="F1605" s="16">
        <v>9</v>
      </c>
      <c r="G1605" s="16" t="s">
        <v>1531</v>
      </c>
      <c r="H1605" s="17">
        <v>47.228358931902427</v>
      </c>
      <c r="I1605" s="17">
        <v>2460.0768884598606</v>
      </c>
      <c r="J1605" s="17">
        <v>19.062537229858091</v>
      </c>
      <c r="K1605" s="17">
        <v>3.7293245893980354</v>
      </c>
      <c r="L1605" s="17">
        <v>320.07545182533659</v>
      </c>
      <c r="M1605" s="17">
        <v>12</v>
      </c>
      <c r="N1605" s="17">
        <v>2.0738413655929122</v>
      </c>
      <c r="O1605" s="17">
        <v>135.7171650686885</v>
      </c>
      <c r="P1605" s="17">
        <v>2</v>
      </c>
      <c r="Q1605" s="17">
        <v>0.21491530314637389</v>
      </c>
      <c r="R1605" s="17">
        <v>13.209690240710129</v>
      </c>
      <c r="S1605" s="17">
        <v>0</v>
      </c>
      <c r="T1605" s="19">
        <f t="shared" si="100"/>
        <v>53.246440190039749</v>
      </c>
      <c r="U1605" s="19">
        <f t="shared" si="101"/>
        <v>2929.0791955945961</v>
      </c>
      <c r="V1605" s="19">
        <f t="shared" si="102"/>
        <v>33.062537229858094</v>
      </c>
      <c r="W1605" s="19">
        <f t="shared" si="103"/>
        <v>3015.388173014494</v>
      </c>
    </row>
    <row r="1606" spans="1:23">
      <c r="A1606" s="18">
        <v>1605</v>
      </c>
      <c r="B1606" s="15">
        <v>109</v>
      </c>
      <c r="C1606" s="14" t="s">
        <v>144</v>
      </c>
      <c r="D1606" s="16">
        <v>2009</v>
      </c>
      <c r="E1606" s="14" t="s">
        <v>155</v>
      </c>
      <c r="F1606" s="16">
        <v>9</v>
      </c>
      <c r="G1606" s="16" t="s">
        <v>1531</v>
      </c>
      <c r="H1606" s="17">
        <v>55.91</v>
      </c>
      <c r="I1606" s="17">
        <v>8733.64</v>
      </c>
      <c r="J1606" s="17">
        <v>11.26</v>
      </c>
      <c r="K1606" s="17">
        <v>4.7699999999999996</v>
      </c>
      <c r="L1606" s="17">
        <v>1374.9</v>
      </c>
      <c r="M1606" s="17">
        <v>0.74</v>
      </c>
      <c r="N1606" s="17">
        <v>27.96</v>
      </c>
      <c r="O1606" s="17">
        <v>6425.01</v>
      </c>
      <c r="P1606" s="17">
        <v>1.1499999999999999</v>
      </c>
      <c r="Q1606" s="17">
        <v>0.52</v>
      </c>
      <c r="R1606" s="17">
        <v>0</v>
      </c>
      <c r="S1606" s="17">
        <v>0.08</v>
      </c>
      <c r="T1606" s="19">
        <f t="shared" si="100"/>
        <v>89.159999999999982</v>
      </c>
      <c r="U1606" s="19">
        <f t="shared" si="101"/>
        <v>16533.55</v>
      </c>
      <c r="V1606" s="19">
        <f t="shared" si="102"/>
        <v>13.23</v>
      </c>
      <c r="W1606" s="19">
        <f t="shared" si="103"/>
        <v>16635.939999999999</v>
      </c>
    </row>
    <row r="1607" spans="1:23">
      <c r="A1607" s="18">
        <v>1606</v>
      </c>
      <c r="B1607" s="15">
        <v>109</v>
      </c>
      <c r="C1607" s="14" t="s">
        <v>144</v>
      </c>
      <c r="D1607" s="16">
        <v>2010</v>
      </c>
      <c r="E1607" s="14" t="s">
        <v>155</v>
      </c>
      <c r="F1607" s="16">
        <v>9</v>
      </c>
      <c r="G1607" s="16" t="s">
        <v>1531</v>
      </c>
      <c r="H1607" s="17">
        <v>64.97</v>
      </c>
      <c r="I1607" s="17">
        <v>6375.92</v>
      </c>
      <c r="J1607" s="17">
        <v>22.26</v>
      </c>
      <c r="K1607" s="17">
        <v>35.61</v>
      </c>
      <c r="L1607" s="17">
        <v>6706.07</v>
      </c>
      <c r="M1607" s="17">
        <v>1.52</v>
      </c>
      <c r="N1607" s="17">
        <v>85.77</v>
      </c>
      <c r="O1607" s="17">
        <v>11660.21</v>
      </c>
      <c r="P1607" s="17">
        <v>3.83</v>
      </c>
      <c r="Q1607" s="17">
        <v>0</v>
      </c>
      <c r="R1607" s="17">
        <v>0</v>
      </c>
      <c r="S1607" s="17">
        <v>0</v>
      </c>
      <c r="T1607" s="19">
        <f t="shared" si="100"/>
        <v>186.35</v>
      </c>
      <c r="U1607" s="19">
        <f t="shared" si="101"/>
        <v>24742.199999999997</v>
      </c>
      <c r="V1607" s="19">
        <f t="shared" si="102"/>
        <v>27.61</v>
      </c>
      <c r="W1607" s="19">
        <f t="shared" si="103"/>
        <v>24956.159999999996</v>
      </c>
    </row>
    <row r="1608" spans="1:23">
      <c r="A1608" s="18">
        <v>1607</v>
      </c>
      <c r="B1608" s="15">
        <v>109</v>
      </c>
      <c r="C1608" s="14" t="s">
        <v>144</v>
      </c>
      <c r="D1608" s="16">
        <v>2011</v>
      </c>
      <c r="E1608" s="14" t="s">
        <v>155</v>
      </c>
      <c r="F1608" s="16">
        <v>9</v>
      </c>
      <c r="G1608" s="16" t="s">
        <v>1531</v>
      </c>
      <c r="H1608" s="17">
        <v>59.79</v>
      </c>
      <c r="I1608" s="17">
        <v>5936.11</v>
      </c>
      <c r="J1608" s="17">
        <v>20.079999999999998</v>
      </c>
      <c r="K1608" s="17">
        <v>5.36</v>
      </c>
      <c r="L1608" s="17">
        <v>1451.19</v>
      </c>
      <c r="M1608" s="17">
        <v>0.91</v>
      </c>
      <c r="N1608" s="17">
        <v>25.34</v>
      </c>
      <c r="O1608" s="17">
        <v>4942.38</v>
      </c>
      <c r="P1608" s="17">
        <v>3.38</v>
      </c>
      <c r="Q1608" s="17">
        <v>0.12</v>
      </c>
      <c r="R1608" s="17">
        <v>0</v>
      </c>
      <c r="S1608" s="17">
        <v>0</v>
      </c>
      <c r="T1608" s="19">
        <f t="shared" si="100"/>
        <v>90.610000000000014</v>
      </c>
      <c r="U1608" s="19">
        <f t="shared" si="101"/>
        <v>12329.68</v>
      </c>
      <c r="V1608" s="19">
        <f t="shared" si="102"/>
        <v>24.369999999999997</v>
      </c>
      <c r="W1608" s="19">
        <f t="shared" si="103"/>
        <v>12444.660000000002</v>
      </c>
    </row>
    <row r="1609" spans="1:23">
      <c r="A1609" s="18">
        <v>1608</v>
      </c>
      <c r="B1609" s="15">
        <v>109</v>
      </c>
      <c r="C1609" s="14" t="s">
        <v>144</v>
      </c>
      <c r="D1609" s="16">
        <v>2012</v>
      </c>
      <c r="E1609" s="14" t="s">
        <v>155</v>
      </c>
      <c r="F1609" s="16">
        <v>9</v>
      </c>
      <c r="G1609" s="16" t="s">
        <v>1531</v>
      </c>
      <c r="H1609" s="17">
        <v>56.47</v>
      </c>
      <c r="I1609" s="17">
        <v>4393.1000000000004</v>
      </c>
      <c r="J1609" s="17">
        <v>16.04</v>
      </c>
      <c r="K1609" s="17">
        <v>11.81</v>
      </c>
      <c r="L1609" s="17">
        <v>2790.55</v>
      </c>
      <c r="M1609" s="17">
        <v>1.71</v>
      </c>
      <c r="N1609" s="17">
        <v>31.94</v>
      </c>
      <c r="O1609" s="17">
        <v>5205.9399999999996</v>
      </c>
      <c r="P1609" s="17">
        <v>8.34</v>
      </c>
      <c r="Q1609" s="17">
        <v>0.31</v>
      </c>
      <c r="R1609" s="17">
        <v>0</v>
      </c>
      <c r="S1609" s="17">
        <v>0</v>
      </c>
      <c r="T1609" s="19">
        <f t="shared" si="100"/>
        <v>100.53</v>
      </c>
      <c r="U1609" s="19">
        <f t="shared" si="101"/>
        <v>12389.59</v>
      </c>
      <c r="V1609" s="19">
        <f t="shared" si="102"/>
        <v>26.09</v>
      </c>
      <c r="W1609" s="19">
        <f t="shared" si="103"/>
        <v>12516.210000000001</v>
      </c>
    </row>
    <row r="1610" spans="1:23">
      <c r="A1610" s="18">
        <v>1609</v>
      </c>
      <c r="B1610" s="15">
        <v>109</v>
      </c>
      <c r="C1610" s="14" t="s">
        <v>144</v>
      </c>
      <c r="D1610" s="16">
        <v>2013</v>
      </c>
      <c r="E1610" s="14" t="s">
        <v>155</v>
      </c>
      <c r="F1610" s="16">
        <v>9</v>
      </c>
      <c r="G1610" s="16" t="s">
        <v>1531</v>
      </c>
      <c r="H1610" s="17">
        <v>25.68</v>
      </c>
      <c r="I1610" s="17">
        <v>1637.75</v>
      </c>
      <c r="J1610" s="17">
        <v>15.61</v>
      </c>
      <c r="K1610" s="17">
        <v>8.1999999999999993</v>
      </c>
      <c r="L1610" s="17">
        <v>2433.5300000000002</v>
      </c>
      <c r="M1610" s="17">
        <v>0.48</v>
      </c>
      <c r="N1610" s="17">
        <v>69.69</v>
      </c>
      <c r="O1610" s="17">
        <v>9508.14</v>
      </c>
      <c r="P1610" s="17">
        <v>10.67</v>
      </c>
      <c r="Q1610" s="17">
        <v>0</v>
      </c>
      <c r="R1610" s="17">
        <v>0</v>
      </c>
      <c r="S1610" s="17">
        <v>0.06</v>
      </c>
      <c r="T1610" s="19">
        <f t="shared" si="100"/>
        <v>103.57</v>
      </c>
      <c r="U1610" s="19">
        <f t="shared" si="101"/>
        <v>13579.42</v>
      </c>
      <c r="V1610" s="19">
        <f t="shared" si="102"/>
        <v>26.819999999999997</v>
      </c>
      <c r="W1610" s="19">
        <f t="shared" si="103"/>
        <v>13709.81</v>
      </c>
    </row>
    <row r="1611" spans="1:23">
      <c r="A1611" s="18">
        <v>1610</v>
      </c>
      <c r="B1611" s="15">
        <v>109</v>
      </c>
      <c r="C1611" s="14" t="s">
        <v>144</v>
      </c>
      <c r="D1611" s="16">
        <v>2014</v>
      </c>
      <c r="E1611" s="14" t="s">
        <v>155</v>
      </c>
      <c r="F1611" s="16">
        <v>9</v>
      </c>
      <c r="G1611" s="16" t="s">
        <v>1531</v>
      </c>
      <c r="H1611" s="17">
        <v>33.479999999999997</v>
      </c>
      <c r="I1611" s="17">
        <v>2560.5100000000002</v>
      </c>
      <c r="J1611" s="17">
        <v>26.95</v>
      </c>
      <c r="K1611" s="17">
        <v>4.8899999999999997</v>
      </c>
      <c r="L1611" s="17">
        <v>1033.29</v>
      </c>
      <c r="M1611" s="17">
        <v>0.6</v>
      </c>
      <c r="N1611" s="17">
        <v>98.75</v>
      </c>
      <c r="O1611" s="17">
        <v>13137.37</v>
      </c>
      <c r="P1611" s="17">
        <v>9.3800000000000008</v>
      </c>
      <c r="Q1611" s="17">
        <v>0.21</v>
      </c>
      <c r="R1611" s="17">
        <v>0</v>
      </c>
      <c r="S1611" s="17">
        <v>0</v>
      </c>
      <c r="T1611" s="19">
        <f t="shared" si="100"/>
        <v>137.33000000000001</v>
      </c>
      <c r="U1611" s="19">
        <f t="shared" si="101"/>
        <v>16731.170000000002</v>
      </c>
      <c r="V1611" s="19">
        <f t="shared" si="102"/>
        <v>36.93</v>
      </c>
      <c r="W1611" s="19">
        <f t="shared" si="103"/>
        <v>16905.430000000004</v>
      </c>
    </row>
    <row r="1612" spans="1:23">
      <c r="A1612" s="18">
        <v>1611</v>
      </c>
      <c r="B1612" s="15">
        <v>109</v>
      </c>
      <c r="C1612" s="14" t="s">
        <v>144</v>
      </c>
      <c r="D1612" s="16">
        <v>2015</v>
      </c>
      <c r="E1612" s="14" t="s">
        <v>155</v>
      </c>
      <c r="F1612" s="16">
        <v>9</v>
      </c>
      <c r="G1612" s="16" t="s">
        <v>1531</v>
      </c>
      <c r="H1612" s="17">
        <v>25.406890761573671</v>
      </c>
      <c r="I1612" s="17">
        <v>1577.9989432975381</v>
      </c>
      <c r="J1612" s="17">
        <v>19.864616631724719</v>
      </c>
      <c r="K1612" s="17">
        <v>7.1695959198739674</v>
      </c>
      <c r="L1612" s="17">
        <v>1700.791889929239</v>
      </c>
      <c r="M1612" s="17">
        <v>1.056654209801277</v>
      </c>
      <c r="N1612" s="17">
        <v>131.9657705604624</v>
      </c>
      <c r="O1612" s="17">
        <v>14237.396564993231</v>
      </c>
      <c r="P1612" s="17">
        <v>9.9984125337457215</v>
      </c>
      <c r="Q1612" s="17">
        <v>0.40209699949577438</v>
      </c>
      <c r="R1612" s="17">
        <v>86.962964750046439</v>
      </c>
      <c r="S1612" s="17">
        <v>0</v>
      </c>
      <c r="T1612" s="19">
        <f t="shared" si="100"/>
        <v>164.94435424140582</v>
      </c>
      <c r="U1612" s="19">
        <f t="shared" si="101"/>
        <v>17603.150362970056</v>
      </c>
      <c r="V1612" s="19">
        <f t="shared" si="102"/>
        <v>30.919683375271717</v>
      </c>
      <c r="W1612" s="19">
        <f t="shared" si="103"/>
        <v>17799.014400586733</v>
      </c>
    </row>
    <row r="1613" spans="1:23">
      <c r="A1613" s="18">
        <v>1612</v>
      </c>
      <c r="B1613" s="15">
        <v>109</v>
      </c>
      <c r="C1613" s="14" t="s">
        <v>144</v>
      </c>
      <c r="D1613" s="16">
        <v>2016</v>
      </c>
      <c r="E1613" s="14" t="s">
        <v>155</v>
      </c>
      <c r="F1613" s="16">
        <v>9</v>
      </c>
      <c r="G1613" s="16" t="s">
        <v>1531</v>
      </c>
      <c r="H1613" s="17">
        <v>28.900977809745786</v>
      </c>
      <c r="I1613" s="17">
        <v>2506.5080359000108</v>
      </c>
      <c r="J1613" s="17">
        <v>17.138797476118601</v>
      </c>
      <c r="K1613" s="17">
        <v>15.819259491794949</v>
      </c>
      <c r="L1613" s="17">
        <v>4064.2682702147099</v>
      </c>
      <c r="M1613" s="17">
        <v>0.76755131539145538</v>
      </c>
      <c r="N1613" s="17">
        <v>87.276068767462931</v>
      </c>
      <c r="O1613" s="17">
        <v>7848.1473743145316</v>
      </c>
      <c r="P1613" s="17">
        <v>25.694252539006101</v>
      </c>
      <c r="Q1613" s="17">
        <v>0</v>
      </c>
      <c r="R1613" s="17">
        <v>0</v>
      </c>
      <c r="S1613" s="17">
        <v>0</v>
      </c>
      <c r="T1613" s="19">
        <f t="shared" si="100"/>
        <v>131.99630606900365</v>
      </c>
      <c r="U1613" s="19">
        <f t="shared" si="101"/>
        <v>14418.923680429252</v>
      </c>
      <c r="V1613" s="19">
        <f t="shared" si="102"/>
        <v>43.600601330516156</v>
      </c>
      <c r="W1613" s="19">
        <f t="shared" si="103"/>
        <v>14594.520587828772</v>
      </c>
    </row>
    <row r="1614" spans="1:23">
      <c r="A1614" s="18">
        <v>1613</v>
      </c>
      <c r="B1614" s="15">
        <v>109</v>
      </c>
      <c r="C1614" s="14" t="s">
        <v>144</v>
      </c>
      <c r="D1614" s="16">
        <v>2017</v>
      </c>
      <c r="E1614" s="14" t="s">
        <v>155</v>
      </c>
      <c r="F1614" s="16">
        <v>9</v>
      </c>
      <c r="G1614" s="16" t="s">
        <v>1531</v>
      </c>
      <c r="H1614" s="17">
        <v>16.878877390729308</v>
      </c>
      <c r="I1614" s="17">
        <v>623.76255440957755</v>
      </c>
      <c r="J1614" s="17">
        <v>12.890347566473411</v>
      </c>
      <c r="K1614" s="17">
        <v>26.1282026004342</v>
      </c>
      <c r="L1614" s="17">
        <v>5418.8028532961644</v>
      </c>
      <c r="M1614" s="17">
        <v>1.4558286698266019</v>
      </c>
      <c r="N1614" s="17">
        <v>44.452175339697817</v>
      </c>
      <c r="O1614" s="17">
        <v>5791.2587647181999</v>
      </c>
      <c r="P1614" s="17">
        <v>22.639873180440834</v>
      </c>
      <c r="Q1614" s="17">
        <v>4.6227197269033189</v>
      </c>
      <c r="R1614" s="17">
        <v>1797.563147491061</v>
      </c>
      <c r="S1614" s="17">
        <v>0.57517822307261113</v>
      </c>
      <c r="T1614" s="19">
        <f t="shared" si="100"/>
        <v>92.081975057764637</v>
      </c>
      <c r="U1614" s="19">
        <f t="shared" si="101"/>
        <v>13631.387319915002</v>
      </c>
      <c r="V1614" s="19">
        <f t="shared" si="102"/>
        <v>37.56122763981346</v>
      </c>
      <c r="W1614" s="19">
        <f t="shared" si="103"/>
        <v>13761.03052261258</v>
      </c>
    </row>
    <row r="1615" spans="1:23">
      <c r="A1615" s="18">
        <v>1614</v>
      </c>
      <c r="B1615" s="15">
        <v>109</v>
      </c>
      <c r="C1615" s="14" t="s">
        <v>144</v>
      </c>
      <c r="D1615" s="16">
        <v>2018</v>
      </c>
      <c r="E1615" s="14" t="s">
        <v>155</v>
      </c>
      <c r="F1615" s="16">
        <v>9</v>
      </c>
      <c r="G1615" s="16" t="s">
        <v>1531</v>
      </c>
      <c r="H1615" s="17">
        <v>20.348978024390561</v>
      </c>
      <c r="I1615" s="17">
        <v>1088.2757938637833</v>
      </c>
      <c r="J1615" s="17">
        <v>7.5161695358257621</v>
      </c>
      <c r="K1615" s="17">
        <v>15.783278701921645</v>
      </c>
      <c r="L1615" s="17">
        <v>3641.7931504468052</v>
      </c>
      <c r="M1615" s="17">
        <v>1.137487629153713</v>
      </c>
      <c r="N1615" s="17">
        <v>42.963149594956505</v>
      </c>
      <c r="O1615" s="17">
        <v>7161.1338669274392</v>
      </c>
      <c r="P1615" s="17">
        <v>15.032197789488192</v>
      </c>
      <c r="Q1615" s="17">
        <v>0</v>
      </c>
      <c r="R1615" s="17">
        <v>0</v>
      </c>
      <c r="S1615" s="17">
        <v>0</v>
      </c>
      <c r="T1615" s="19">
        <f t="shared" si="100"/>
        <v>79.095406321268712</v>
      </c>
      <c r="U1615" s="19">
        <f t="shared" si="101"/>
        <v>11891.202811238029</v>
      </c>
      <c r="V1615" s="19">
        <f t="shared" si="102"/>
        <v>23.685854954467665</v>
      </c>
      <c r="W1615" s="19">
        <f t="shared" si="103"/>
        <v>11993.984072513764</v>
      </c>
    </row>
    <row r="1616" spans="1:23">
      <c r="A1616" s="18">
        <v>1615</v>
      </c>
      <c r="B1616" s="15">
        <v>109</v>
      </c>
      <c r="C1616" s="14" t="s">
        <v>144</v>
      </c>
      <c r="D1616" s="16">
        <v>2019</v>
      </c>
      <c r="E1616" s="14" t="s">
        <v>155</v>
      </c>
      <c r="F1616" s="16">
        <v>9</v>
      </c>
      <c r="G1616" s="16" t="s">
        <v>1531</v>
      </c>
      <c r="H1616" s="17">
        <v>19.21342165306584</v>
      </c>
      <c r="I1616" s="17">
        <v>1243.2777549384366</v>
      </c>
      <c r="J1616" s="17">
        <v>4.6785930851610527</v>
      </c>
      <c r="K1616" s="17">
        <v>8.7559713457625019</v>
      </c>
      <c r="L1616" s="17">
        <v>1924.3344261958107</v>
      </c>
      <c r="M1616" s="17">
        <v>1.1767765010586033</v>
      </c>
      <c r="N1616" s="17">
        <v>23.332455446155109</v>
      </c>
      <c r="O1616" s="17">
        <v>2598.2390028572013</v>
      </c>
      <c r="P1616" s="17">
        <v>10.511284918497811</v>
      </c>
      <c r="Q1616" s="17">
        <v>0.48400275442455137</v>
      </c>
      <c r="R1616" s="17">
        <v>24.994252194289707</v>
      </c>
      <c r="S1616" s="17">
        <v>0</v>
      </c>
      <c r="T1616" s="19">
        <f t="shared" si="100"/>
        <v>51.785851199408</v>
      </c>
      <c r="U1616" s="19">
        <f t="shared" si="101"/>
        <v>5790.8454361857375</v>
      </c>
      <c r="V1616" s="19">
        <f t="shared" si="102"/>
        <v>16.366654504717467</v>
      </c>
      <c r="W1616" s="19">
        <f t="shared" si="103"/>
        <v>5858.9979418898629</v>
      </c>
    </row>
    <row r="1617" spans="1:23">
      <c r="A1617" s="18">
        <v>1616</v>
      </c>
      <c r="B1617" s="15">
        <v>109</v>
      </c>
      <c r="C1617" s="14" t="s">
        <v>144</v>
      </c>
      <c r="D1617" s="16">
        <v>2020</v>
      </c>
      <c r="E1617" s="14" t="s">
        <v>155</v>
      </c>
      <c r="F1617" s="16">
        <v>9</v>
      </c>
      <c r="G1617" s="16" t="s">
        <v>1531</v>
      </c>
      <c r="H1617" s="17">
        <v>6.8451324278633283</v>
      </c>
      <c r="I1617" s="17">
        <v>369.64570745115185</v>
      </c>
      <c r="J1617" s="17">
        <v>6.6131519326532731</v>
      </c>
      <c r="K1617" s="17">
        <v>2.5977413085229952</v>
      </c>
      <c r="L1617" s="17">
        <v>555.30216323761113</v>
      </c>
      <c r="M1617" s="17">
        <v>0.18031810288316677</v>
      </c>
      <c r="N1617" s="17">
        <v>12.935036168964844</v>
      </c>
      <c r="O1617" s="17">
        <v>1001.3136016008649</v>
      </c>
      <c r="P1617" s="17">
        <v>2.4868400170206897</v>
      </c>
      <c r="Q1617" s="17">
        <v>0</v>
      </c>
      <c r="R1617" s="17">
        <v>0</v>
      </c>
      <c r="S1617" s="17">
        <v>0</v>
      </c>
      <c r="T1617" s="19">
        <f t="shared" si="100"/>
        <v>22.377909905351167</v>
      </c>
      <c r="U1617" s="19">
        <f t="shared" si="101"/>
        <v>1926.2614722896278</v>
      </c>
      <c r="V1617" s="19">
        <f t="shared" si="102"/>
        <v>9.2803100525571303</v>
      </c>
      <c r="W1617" s="19">
        <f t="shared" si="103"/>
        <v>1957.919692247536</v>
      </c>
    </row>
    <row r="1618" spans="1:23">
      <c r="A1618" s="18">
        <v>1617</v>
      </c>
      <c r="B1618" s="15">
        <v>109</v>
      </c>
      <c r="C1618" s="14" t="s">
        <v>144</v>
      </c>
      <c r="D1618" s="16">
        <v>2021</v>
      </c>
      <c r="E1618" s="14" t="s">
        <v>155</v>
      </c>
      <c r="F1618" s="16">
        <v>9</v>
      </c>
      <c r="G1618" s="16" t="s">
        <v>1531</v>
      </c>
      <c r="H1618" s="17">
        <v>17.280703727145092</v>
      </c>
      <c r="I1618" s="17">
        <v>911.09932306743326</v>
      </c>
      <c r="J1618" s="17">
        <v>15.674571174302907</v>
      </c>
      <c r="K1618" s="17">
        <v>1.7896400723517865</v>
      </c>
      <c r="L1618" s="17">
        <v>456.56187652004616</v>
      </c>
      <c r="M1618" s="17">
        <v>1.1264839023700672</v>
      </c>
      <c r="N1618" s="17">
        <v>39.588789970988607</v>
      </c>
      <c r="O1618" s="17">
        <v>6509.328265709687</v>
      </c>
      <c r="P1618" s="17">
        <v>6.85375750585529</v>
      </c>
      <c r="Q1618" s="17">
        <v>0.10642009657614127</v>
      </c>
      <c r="R1618" s="17">
        <v>4.2568038630456506</v>
      </c>
      <c r="S1618" s="17">
        <v>0</v>
      </c>
      <c r="T1618" s="19">
        <f t="shared" si="100"/>
        <v>58.765553867061627</v>
      </c>
      <c r="U1618" s="19">
        <f t="shared" si="101"/>
        <v>7881.2462691602113</v>
      </c>
      <c r="V1618" s="19">
        <f t="shared" si="102"/>
        <v>23.654812582528265</v>
      </c>
      <c r="W1618" s="19">
        <f t="shared" si="103"/>
        <v>7963.6666356098012</v>
      </c>
    </row>
    <row r="1619" spans="1:23">
      <c r="A1619" s="18">
        <v>1618</v>
      </c>
      <c r="B1619" s="15">
        <v>109</v>
      </c>
      <c r="C1619" s="14" t="s">
        <v>144</v>
      </c>
      <c r="D1619" s="16">
        <v>2022</v>
      </c>
      <c r="E1619" s="14" t="s">
        <v>155</v>
      </c>
      <c r="F1619" s="16">
        <v>9</v>
      </c>
      <c r="G1619" s="16" t="s">
        <v>1531</v>
      </c>
      <c r="H1619" s="17">
        <v>19.622220527967254</v>
      </c>
      <c r="I1619" s="17">
        <v>798.84206826285265</v>
      </c>
      <c r="J1619" s="17">
        <v>25.174152358188383</v>
      </c>
      <c r="K1619" s="17">
        <v>4.6202095353329717</v>
      </c>
      <c r="L1619" s="17">
        <v>1262.329911708413</v>
      </c>
      <c r="M1619" s="17">
        <v>1.0052349178027802</v>
      </c>
      <c r="N1619" s="17">
        <v>66.389366195718793</v>
      </c>
      <c r="O1619" s="17">
        <v>8761.1455707169371</v>
      </c>
      <c r="P1619" s="17">
        <v>4.7737341192476057</v>
      </c>
      <c r="Q1619" s="17">
        <v>0.18223692483481838</v>
      </c>
      <c r="R1619" s="17">
        <v>99.140802159316948</v>
      </c>
      <c r="S1619" s="17">
        <v>5.4769102202190403E-2</v>
      </c>
      <c r="T1619" s="19">
        <f t="shared" si="100"/>
        <v>90.814033183853837</v>
      </c>
      <c r="U1619" s="19">
        <f t="shared" si="101"/>
        <v>10921.45835284752</v>
      </c>
      <c r="V1619" s="19">
        <f t="shared" si="102"/>
        <v>31.007890497440961</v>
      </c>
      <c r="W1619" s="19">
        <f t="shared" si="103"/>
        <v>11043.280276528814</v>
      </c>
    </row>
    <row r="1620" spans="1:23">
      <c r="A1620" s="18">
        <v>1619</v>
      </c>
      <c r="B1620" s="15">
        <v>110</v>
      </c>
      <c r="C1620" s="14" t="s">
        <v>42</v>
      </c>
      <c r="D1620" s="16">
        <v>2007</v>
      </c>
      <c r="E1620" s="14" t="s">
        <v>155</v>
      </c>
      <c r="F1620" s="16">
        <v>10</v>
      </c>
      <c r="G1620" s="16" t="s">
        <v>1531</v>
      </c>
      <c r="H1620" s="17">
        <v>11.999330702262585</v>
      </c>
      <c r="I1620" s="17">
        <v>2157.3756155282199</v>
      </c>
      <c r="J1620" s="17">
        <v>8.0890482102679471</v>
      </c>
      <c r="K1620" s="17">
        <v>10.831301680945154</v>
      </c>
      <c r="L1620" s="17">
        <v>3826.9675910685824</v>
      </c>
      <c r="M1620" s="17">
        <v>0</v>
      </c>
      <c r="N1620" s="17">
        <v>29.099872551248588</v>
      </c>
      <c r="O1620" s="17">
        <v>5588.0214483993477</v>
      </c>
      <c r="P1620" s="17">
        <v>0</v>
      </c>
      <c r="Q1620" s="17">
        <v>0</v>
      </c>
      <c r="R1620" s="17">
        <v>0</v>
      </c>
      <c r="S1620" s="17">
        <v>0</v>
      </c>
      <c r="T1620" s="19">
        <f t="shared" si="100"/>
        <v>51.930504934456323</v>
      </c>
      <c r="U1620" s="19">
        <f t="shared" si="101"/>
        <v>11572.36465499615</v>
      </c>
      <c r="V1620" s="19">
        <f t="shared" si="102"/>
        <v>8.0890482102679471</v>
      </c>
      <c r="W1620" s="19">
        <f t="shared" si="103"/>
        <v>11632.384208140875</v>
      </c>
    </row>
    <row r="1621" spans="1:23">
      <c r="A1621" s="18">
        <v>1620</v>
      </c>
      <c r="B1621" s="15">
        <v>110</v>
      </c>
      <c r="C1621" s="14" t="s">
        <v>42</v>
      </c>
      <c r="D1621" s="16">
        <v>2008</v>
      </c>
      <c r="E1621" s="14" t="s">
        <v>155</v>
      </c>
      <c r="F1621" s="16">
        <v>10</v>
      </c>
      <c r="G1621" s="16" t="s">
        <v>1531</v>
      </c>
      <c r="H1621" s="17">
        <v>13.222318601415813</v>
      </c>
      <c r="I1621" s="17">
        <v>1635.8208192987045</v>
      </c>
      <c r="J1621" s="17">
        <v>15.401921839200002</v>
      </c>
      <c r="K1621" s="17">
        <v>5.7098946956408216</v>
      </c>
      <c r="L1621" s="17">
        <v>884.30816339958881</v>
      </c>
      <c r="M1621" s="17">
        <v>0</v>
      </c>
      <c r="N1621" s="17">
        <v>21.970105416940047</v>
      </c>
      <c r="O1621" s="17">
        <v>2755.0344427341943</v>
      </c>
      <c r="P1621" s="17">
        <v>0</v>
      </c>
      <c r="Q1621" s="17">
        <v>0</v>
      </c>
      <c r="R1621" s="17">
        <v>0</v>
      </c>
      <c r="S1621" s="17">
        <v>0</v>
      </c>
      <c r="T1621" s="19">
        <f t="shared" si="100"/>
        <v>40.902318713996678</v>
      </c>
      <c r="U1621" s="19">
        <f t="shared" si="101"/>
        <v>5275.1634254324872</v>
      </c>
      <c r="V1621" s="19">
        <f t="shared" si="102"/>
        <v>15.401921839200002</v>
      </c>
      <c r="W1621" s="19">
        <f t="shared" si="103"/>
        <v>5331.4676659856841</v>
      </c>
    </row>
    <row r="1622" spans="1:23">
      <c r="A1622" s="18">
        <v>1621</v>
      </c>
      <c r="B1622" s="15">
        <v>110</v>
      </c>
      <c r="C1622" s="14" t="s">
        <v>42</v>
      </c>
      <c r="D1622" s="16">
        <v>2009</v>
      </c>
      <c r="E1622" s="14" t="s">
        <v>155</v>
      </c>
      <c r="F1622" s="16">
        <v>10</v>
      </c>
      <c r="G1622" s="16" t="s">
        <v>1531</v>
      </c>
      <c r="H1622" s="17">
        <v>14.91</v>
      </c>
      <c r="I1622" s="17">
        <v>1877.16</v>
      </c>
      <c r="J1622" s="17">
        <v>17.239999999999998</v>
      </c>
      <c r="K1622" s="17">
        <v>3.48</v>
      </c>
      <c r="L1622" s="17">
        <v>576.9</v>
      </c>
      <c r="M1622" s="17">
        <v>0.22</v>
      </c>
      <c r="N1622" s="17">
        <v>24.22</v>
      </c>
      <c r="O1622" s="17">
        <v>5189.7700000000004</v>
      </c>
      <c r="P1622" s="17">
        <v>5.84</v>
      </c>
      <c r="Q1622" s="17">
        <v>0.31</v>
      </c>
      <c r="R1622" s="17">
        <v>0</v>
      </c>
      <c r="S1622" s="17">
        <v>0</v>
      </c>
      <c r="T1622" s="19">
        <f t="shared" si="100"/>
        <v>42.92</v>
      </c>
      <c r="U1622" s="19">
        <f t="shared" si="101"/>
        <v>7643.83</v>
      </c>
      <c r="V1622" s="19">
        <f t="shared" si="102"/>
        <v>23.299999999999997</v>
      </c>
      <c r="W1622" s="19">
        <f t="shared" si="103"/>
        <v>7710.05</v>
      </c>
    </row>
    <row r="1623" spans="1:23">
      <c r="A1623" s="18">
        <v>1622</v>
      </c>
      <c r="B1623" s="15">
        <v>110</v>
      </c>
      <c r="C1623" s="14" t="s">
        <v>42</v>
      </c>
      <c r="D1623" s="16">
        <v>2010</v>
      </c>
      <c r="E1623" s="14" t="s">
        <v>155</v>
      </c>
      <c r="F1623" s="16">
        <v>10</v>
      </c>
      <c r="G1623" s="16" t="s">
        <v>1531</v>
      </c>
      <c r="H1623" s="17">
        <v>12.2</v>
      </c>
      <c r="I1623" s="17">
        <v>1192.22</v>
      </c>
      <c r="J1623" s="17">
        <v>11.73</v>
      </c>
      <c r="K1623" s="17">
        <v>4.67</v>
      </c>
      <c r="L1623" s="17">
        <v>1160.3</v>
      </c>
      <c r="M1623" s="17">
        <v>0.73</v>
      </c>
      <c r="N1623" s="17">
        <v>61.1</v>
      </c>
      <c r="O1623" s="17">
        <v>14683.03</v>
      </c>
      <c r="P1623" s="17">
        <v>3</v>
      </c>
      <c r="Q1623" s="17">
        <v>0</v>
      </c>
      <c r="R1623" s="17">
        <v>0</v>
      </c>
      <c r="S1623" s="17">
        <v>0</v>
      </c>
      <c r="T1623" s="19">
        <f t="shared" si="100"/>
        <v>77.97</v>
      </c>
      <c r="U1623" s="19">
        <f t="shared" si="101"/>
        <v>17035.55</v>
      </c>
      <c r="V1623" s="19">
        <f t="shared" si="102"/>
        <v>15.46</v>
      </c>
      <c r="W1623" s="19">
        <f t="shared" si="103"/>
        <v>17128.98</v>
      </c>
    </row>
    <row r="1624" spans="1:23">
      <c r="A1624" s="18">
        <v>1623</v>
      </c>
      <c r="B1624" s="15">
        <v>110</v>
      </c>
      <c r="C1624" s="14" t="s">
        <v>42</v>
      </c>
      <c r="D1624" s="16">
        <v>2011</v>
      </c>
      <c r="E1624" s="14" t="s">
        <v>155</v>
      </c>
      <c r="F1624" s="16">
        <v>10</v>
      </c>
      <c r="G1624" s="16" t="s">
        <v>1531</v>
      </c>
      <c r="H1624" s="17">
        <v>6.42</v>
      </c>
      <c r="I1624" s="17">
        <v>592.71</v>
      </c>
      <c r="J1624" s="17">
        <v>3.13</v>
      </c>
      <c r="K1624" s="17">
        <v>3.53</v>
      </c>
      <c r="L1624" s="17">
        <v>383.29</v>
      </c>
      <c r="M1624" s="17">
        <v>0.59</v>
      </c>
      <c r="N1624" s="17">
        <v>5.99</v>
      </c>
      <c r="O1624" s="17">
        <v>14600.81</v>
      </c>
      <c r="P1624" s="17">
        <v>1.21</v>
      </c>
      <c r="Q1624" s="17">
        <v>1.69</v>
      </c>
      <c r="R1624" s="17">
        <v>0</v>
      </c>
      <c r="S1624" s="17">
        <v>1.22</v>
      </c>
      <c r="T1624" s="19">
        <f t="shared" si="100"/>
        <v>17.63</v>
      </c>
      <c r="U1624" s="19">
        <f t="shared" si="101"/>
        <v>15576.81</v>
      </c>
      <c r="V1624" s="19">
        <f t="shared" si="102"/>
        <v>6.1499999999999995</v>
      </c>
      <c r="W1624" s="19">
        <f t="shared" si="103"/>
        <v>15600.589999999998</v>
      </c>
    </row>
    <row r="1625" spans="1:23">
      <c r="A1625" s="18">
        <v>1624</v>
      </c>
      <c r="B1625" s="15">
        <v>110</v>
      </c>
      <c r="C1625" s="14" t="s">
        <v>42</v>
      </c>
      <c r="D1625" s="16">
        <v>2012</v>
      </c>
      <c r="E1625" s="14" t="s">
        <v>155</v>
      </c>
      <c r="F1625" s="16">
        <v>10</v>
      </c>
      <c r="G1625" s="16" t="s">
        <v>1531</v>
      </c>
      <c r="H1625" s="17">
        <v>6.64</v>
      </c>
      <c r="I1625" s="17">
        <v>511.22</v>
      </c>
      <c r="J1625" s="17">
        <v>5.52</v>
      </c>
      <c r="K1625" s="17">
        <v>3.68</v>
      </c>
      <c r="L1625" s="17">
        <v>676.81</v>
      </c>
      <c r="M1625" s="17">
        <v>0</v>
      </c>
      <c r="N1625" s="17">
        <v>53.16</v>
      </c>
      <c r="O1625" s="17">
        <v>8491.08</v>
      </c>
      <c r="P1625" s="17">
        <v>2.3199999999999998</v>
      </c>
      <c r="Q1625" s="17">
        <v>5.97</v>
      </c>
      <c r="R1625" s="17">
        <v>7.0000000000000007E-2</v>
      </c>
      <c r="S1625" s="17">
        <v>5</v>
      </c>
      <c r="T1625" s="19">
        <f t="shared" si="100"/>
        <v>69.45</v>
      </c>
      <c r="U1625" s="19">
        <f t="shared" si="101"/>
        <v>9679.18</v>
      </c>
      <c r="V1625" s="19">
        <f t="shared" si="102"/>
        <v>12.84</v>
      </c>
      <c r="W1625" s="19">
        <f t="shared" si="103"/>
        <v>9761.4700000000012</v>
      </c>
    </row>
    <row r="1626" spans="1:23">
      <c r="A1626" s="18">
        <v>1625</v>
      </c>
      <c r="B1626" s="15">
        <v>110</v>
      </c>
      <c r="C1626" s="14" t="s">
        <v>42</v>
      </c>
      <c r="D1626" s="16">
        <v>2013</v>
      </c>
      <c r="E1626" s="14" t="s">
        <v>155</v>
      </c>
      <c r="F1626" s="16">
        <v>10</v>
      </c>
      <c r="G1626" s="16" t="s">
        <v>1531</v>
      </c>
      <c r="H1626" s="17">
        <v>13.17</v>
      </c>
      <c r="I1626" s="17">
        <v>1326.46</v>
      </c>
      <c r="J1626" s="17">
        <v>13.37</v>
      </c>
      <c r="K1626" s="17">
        <v>4.4400000000000004</v>
      </c>
      <c r="L1626" s="17">
        <v>1170.74</v>
      </c>
      <c r="M1626" s="17">
        <v>0.36</v>
      </c>
      <c r="N1626" s="17">
        <v>19.73</v>
      </c>
      <c r="O1626" s="17">
        <v>1829.52</v>
      </c>
      <c r="P1626" s="17">
        <v>1.98</v>
      </c>
      <c r="Q1626" s="17">
        <v>1.68</v>
      </c>
      <c r="R1626" s="17">
        <v>0</v>
      </c>
      <c r="S1626" s="17">
        <v>1.29</v>
      </c>
      <c r="T1626" s="19">
        <f t="shared" si="100"/>
        <v>39.020000000000003</v>
      </c>
      <c r="U1626" s="19">
        <f t="shared" si="101"/>
        <v>4326.7199999999993</v>
      </c>
      <c r="V1626" s="19">
        <f t="shared" si="102"/>
        <v>17</v>
      </c>
      <c r="W1626" s="19">
        <f t="shared" si="103"/>
        <v>4382.74</v>
      </c>
    </row>
    <row r="1627" spans="1:23">
      <c r="A1627" s="18">
        <v>1626</v>
      </c>
      <c r="B1627" s="15">
        <v>110</v>
      </c>
      <c r="C1627" s="14" t="s">
        <v>42</v>
      </c>
      <c r="D1627" s="16">
        <v>2014</v>
      </c>
      <c r="E1627" s="14" t="s">
        <v>155</v>
      </c>
      <c r="F1627" s="16">
        <v>10</v>
      </c>
      <c r="G1627" s="16" t="s">
        <v>1531</v>
      </c>
      <c r="H1627" s="17">
        <v>5.16</v>
      </c>
      <c r="I1627" s="17">
        <v>727.94</v>
      </c>
      <c r="J1627" s="17">
        <v>2.2000000000000002</v>
      </c>
      <c r="K1627" s="17">
        <v>18.7</v>
      </c>
      <c r="L1627" s="17">
        <v>3875.73</v>
      </c>
      <c r="M1627" s="17">
        <v>0</v>
      </c>
      <c r="N1627" s="17">
        <v>31.98</v>
      </c>
      <c r="O1627" s="17">
        <v>5684.47</v>
      </c>
      <c r="P1627" s="17">
        <v>0.2</v>
      </c>
      <c r="Q1627" s="17">
        <v>0.42</v>
      </c>
      <c r="R1627" s="17">
        <v>0</v>
      </c>
      <c r="S1627" s="17">
        <v>0.23</v>
      </c>
      <c r="T1627" s="19">
        <f t="shared" si="100"/>
        <v>56.260000000000005</v>
      </c>
      <c r="U1627" s="19">
        <f t="shared" si="101"/>
        <v>10288.14</v>
      </c>
      <c r="V1627" s="19">
        <f t="shared" si="102"/>
        <v>2.6300000000000003</v>
      </c>
      <c r="W1627" s="19">
        <f t="shared" si="103"/>
        <v>10347.029999999999</v>
      </c>
    </row>
    <row r="1628" spans="1:23">
      <c r="A1628" s="18">
        <v>1627</v>
      </c>
      <c r="B1628" s="15">
        <v>110</v>
      </c>
      <c r="C1628" s="14" t="s">
        <v>42</v>
      </c>
      <c r="D1628" s="16">
        <v>2015</v>
      </c>
      <c r="E1628" s="14" t="s">
        <v>155</v>
      </c>
      <c r="F1628" s="16">
        <v>10</v>
      </c>
      <c r="G1628" s="16" t="s">
        <v>1531</v>
      </c>
      <c r="H1628" s="17">
        <v>9.8309979430281125</v>
      </c>
      <c r="I1628" s="17">
        <v>784.48801761931475</v>
      </c>
      <c r="J1628" s="17">
        <v>4.3723243782334977</v>
      </c>
      <c r="K1628" s="17">
        <v>10.948559080803671</v>
      </c>
      <c r="L1628" s="17">
        <v>1620.766660433419</v>
      </c>
      <c r="M1628" s="17">
        <v>0.2025306987471171</v>
      </c>
      <c r="N1628" s="17">
        <v>21.117870722433459</v>
      </c>
      <c r="O1628" s="17">
        <v>2711.069363585364</v>
      </c>
      <c r="P1628" s="17">
        <v>0.8676556753724366</v>
      </c>
      <c r="Q1628" s="17">
        <v>4.21492239606059E-2</v>
      </c>
      <c r="R1628" s="17">
        <v>2.8209187807766631</v>
      </c>
      <c r="S1628" s="17">
        <v>0</v>
      </c>
      <c r="T1628" s="19">
        <f t="shared" si="100"/>
        <v>41.939576970225851</v>
      </c>
      <c r="U1628" s="19">
        <f t="shared" si="101"/>
        <v>5119.1449604188747</v>
      </c>
      <c r="V1628" s="19">
        <f t="shared" si="102"/>
        <v>5.4425107523530514</v>
      </c>
      <c r="W1628" s="19">
        <f t="shared" si="103"/>
        <v>5166.5270481414536</v>
      </c>
    </row>
    <row r="1629" spans="1:23">
      <c r="A1629" s="18">
        <v>1628</v>
      </c>
      <c r="B1629" s="15">
        <v>110</v>
      </c>
      <c r="C1629" s="14" t="s">
        <v>42</v>
      </c>
      <c r="D1629" s="16">
        <v>2016</v>
      </c>
      <c r="E1629" s="14" t="s">
        <v>155</v>
      </c>
      <c r="F1629" s="16">
        <v>10</v>
      </c>
      <c r="G1629" s="16" t="s">
        <v>1531</v>
      </c>
      <c r="H1629" s="17">
        <v>11.944796686110406</v>
      </c>
      <c r="I1629" s="17">
        <v>687.13552594163821</v>
      </c>
      <c r="J1629" s="17">
        <v>0</v>
      </c>
      <c r="K1629" s="17">
        <v>9.3332718511516379</v>
      </c>
      <c r="L1629" s="17">
        <v>881.48509441357521</v>
      </c>
      <c r="M1629" s="17">
        <v>0.13692850390796119</v>
      </c>
      <c r="N1629" s="17">
        <v>26.815530399096211</v>
      </c>
      <c r="O1629" s="17">
        <v>2040.8033453992116</v>
      </c>
      <c r="P1629" s="17">
        <v>0</v>
      </c>
      <c r="Q1629" s="17">
        <v>0</v>
      </c>
      <c r="R1629" s="17">
        <v>0</v>
      </c>
      <c r="S1629" s="17">
        <v>0</v>
      </c>
      <c r="T1629" s="19">
        <f t="shared" si="100"/>
        <v>48.093598936358255</v>
      </c>
      <c r="U1629" s="19">
        <f t="shared" si="101"/>
        <v>3609.4239657544249</v>
      </c>
      <c r="V1629" s="19">
        <f t="shared" si="102"/>
        <v>0.13692850390796119</v>
      </c>
      <c r="W1629" s="19">
        <f t="shared" si="103"/>
        <v>3657.6544931946914</v>
      </c>
    </row>
    <row r="1630" spans="1:23">
      <c r="A1630" s="18">
        <v>1629</v>
      </c>
      <c r="B1630" s="15">
        <v>110</v>
      </c>
      <c r="C1630" s="14" t="s">
        <v>42</v>
      </c>
      <c r="D1630" s="16">
        <v>2017</v>
      </c>
      <c r="E1630" s="14" t="s">
        <v>155</v>
      </c>
      <c r="F1630" s="16">
        <v>10</v>
      </c>
      <c r="G1630" s="16" t="s">
        <v>1531</v>
      </c>
      <c r="H1630" s="17">
        <v>12.631018818710674</v>
      </c>
      <c r="I1630" s="17">
        <v>923.26616658305466</v>
      </c>
      <c r="J1630" s="17">
        <v>5.7079490916227895</v>
      </c>
      <c r="K1630" s="17">
        <v>7.8577008688027989</v>
      </c>
      <c r="L1630" s="17">
        <v>2456.4876301301142</v>
      </c>
      <c r="M1630" s="17">
        <v>0</v>
      </c>
      <c r="N1630" s="17">
        <v>34.416146727063122</v>
      </c>
      <c r="O1630" s="17">
        <v>2561.5108822755242</v>
      </c>
      <c r="P1630" s="17">
        <v>0.43747380430705346</v>
      </c>
      <c r="Q1630" s="17">
        <v>0.22026668476481429</v>
      </c>
      <c r="R1630" s="17">
        <v>16.206230837592667</v>
      </c>
      <c r="S1630" s="17">
        <v>0</v>
      </c>
      <c r="T1630" s="19">
        <f t="shared" si="100"/>
        <v>55.125133099341411</v>
      </c>
      <c r="U1630" s="19">
        <f t="shared" si="101"/>
        <v>5957.4709098262856</v>
      </c>
      <c r="V1630" s="19">
        <f t="shared" si="102"/>
        <v>6.1454228959298431</v>
      </c>
      <c r="W1630" s="19">
        <f t="shared" si="103"/>
        <v>6018.7414658215575</v>
      </c>
    </row>
    <row r="1631" spans="1:23">
      <c r="A1631" s="18">
        <v>1630</v>
      </c>
      <c r="B1631" s="15">
        <v>110</v>
      </c>
      <c r="C1631" s="14" t="s">
        <v>42</v>
      </c>
      <c r="D1631" s="16">
        <v>2018</v>
      </c>
      <c r="E1631" s="14" t="s">
        <v>155</v>
      </c>
      <c r="F1631" s="16">
        <v>10</v>
      </c>
      <c r="G1631" s="16" t="s">
        <v>1531</v>
      </c>
      <c r="H1631" s="17">
        <v>9.234105353324189</v>
      </c>
      <c r="I1631" s="17">
        <v>685.15053940566543</v>
      </c>
      <c r="J1631" s="17">
        <v>12.339794121346808</v>
      </c>
      <c r="K1631" s="17">
        <v>10.23374145666485</v>
      </c>
      <c r="L1631" s="17">
        <v>2967.2730617635962</v>
      </c>
      <c r="M1631" s="17">
        <v>0</v>
      </c>
      <c r="N1631" s="17">
        <v>35.61510964820328</v>
      </c>
      <c r="O1631" s="17">
        <v>2242.5148748375195</v>
      </c>
      <c r="P1631" s="17">
        <v>2.2314143150656212</v>
      </c>
      <c r="Q1631" s="17">
        <v>0.57769717807874543</v>
      </c>
      <c r="R1631" s="17">
        <v>34.731959411296074</v>
      </c>
      <c r="S1631" s="17">
        <v>0</v>
      </c>
      <c r="T1631" s="19">
        <f t="shared" si="100"/>
        <v>55.660653636271064</v>
      </c>
      <c r="U1631" s="19">
        <f t="shared" si="101"/>
        <v>5929.6704354180765</v>
      </c>
      <c r="V1631" s="19">
        <f t="shared" si="102"/>
        <v>14.571208436412428</v>
      </c>
      <c r="W1631" s="19">
        <f t="shared" si="103"/>
        <v>5999.9022974907602</v>
      </c>
    </row>
    <row r="1632" spans="1:23">
      <c r="A1632" s="18">
        <v>1631</v>
      </c>
      <c r="B1632" s="15">
        <v>110</v>
      </c>
      <c r="C1632" s="14" t="s">
        <v>42</v>
      </c>
      <c r="D1632" s="16">
        <v>2019</v>
      </c>
      <c r="E1632" s="14" t="s">
        <v>155</v>
      </c>
      <c r="F1632" s="16">
        <v>10</v>
      </c>
      <c r="G1632" s="16" t="s">
        <v>1531</v>
      </c>
      <c r="H1632" s="17">
        <v>8.2836413956706529</v>
      </c>
      <c r="I1632" s="17">
        <v>698.18340417119703</v>
      </c>
      <c r="J1632" s="17">
        <v>10.330206582979145</v>
      </c>
      <c r="K1632" s="17">
        <v>7.9079272511614116</v>
      </c>
      <c r="L1632" s="17">
        <v>2531.6133241079369</v>
      </c>
      <c r="M1632" s="17">
        <v>5.9325887120687953E-2</v>
      </c>
      <c r="N1632" s="17">
        <v>43.883463477315409</v>
      </c>
      <c r="O1632" s="17">
        <v>3055.064534941188</v>
      </c>
      <c r="P1632" s="17">
        <v>0</v>
      </c>
      <c r="Q1632" s="17">
        <v>1.3996243945833746</v>
      </c>
      <c r="R1632" s="17">
        <v>99.289384204803795</v>
      </c>
      <c r="S1632" s="17">
        <v>2.0065236730256002E-3</v>
      </c>
      <c r="T1632" s="19">
        <f t="shared" si="100"/>
        <v>61.474656518730846</v>
      </c>
      <c r="U1632" s="19">
        <f t="shared" si="101"/>
        <v>6384.1506474251255</v>
      </c>
      <c r="V1632" s="19">
        <f t="shared" si="102"/>
        <v>10.391538993772858</v>
      </c>
      <c r="W1632" s="19">
        <f t="shared" si="103"/>
        <v>6456.016842937629</v>
      </c>
    </row>
    <row r="1633" spans="1:23">
      <c r="A1633" s="18">
        <v>1632</v>
      </c>
      <c r="B1633" s="15">
        <v>110</v>
      </c>
      <c r="C1633" s="14" t="s">
        <v>42</v>
      </c>
      <c r="D1633" s="16">
        <v>2020</v>
      </c>
      <c r="E1633" s="14" t="s">
        <v>155</v>
      </c>
      <c r="F1633" s="16">
        <v>10</v>
      </c>
      <c r="G1633" s="16" t="s">
        <v>1531</v>
      </c>
      <c r="H1633" s="17">
        <v>11.419413910594503</v>
      </c>
      <c r="I1633" s="17">
        <v>751.53601542029207</v>
      </c>
      <c r="J1633" s="17">
        <v>21.96691819114255</v>
      </c>
      <c r="K1633" s="17">
        <v>8.7652347267500375</v>
      </c>
      <c r="L1633" s="17">
        <v>2769.0711090351379</v>
      </c>
      <c r="M1633" s="17">
        <v>0.16382959256887228</v>
      </c>
      <c r="N1633" s="17">
        <v>35.263879191205149</v>
      </c>
      <c r="O1633" s="17">
        <v>2278.7301689724413</v>
      </c>
      <c r="P1633" s="17">
        <v>0</v>
      </c>
      <c r="Q1633" s="17">
        <v>0.61088184449142136</v>
      </c>
      <c r="R1633" s="17">
        <v>54.975407744128823</v>
      </c>
      <c r="S1633" s="17">
        <v>0.30811828552442133</v>
      </c>
      <c r="T1633" s="19">
        <f t="shared" si="100"/>
        <v>56.05940967304111</v>
      </c>
      <c r="U1633" s="19">
        <f t="shared" si="101"/>
        <v>5854.3127011719998</v>
      </c>
      <c r="V1633" s="19">
        <f t="shared" si="102"/>
        <v>22.438866069235846</v>
      </c>
      <c r="W1633" s="19">
        <f t="shared" si="103"/>
        <v>5932.8109769142766</v>
      </c>
    </row>
    <row r="1634" spans="1:23">
      <c r="A1634" s="18">
        <v>1633</v>
      </c>
      <c r="B1634" s="15">
        <v>110</v>
      </c>
      <c r="C1634" s="14" t="s">
        <v>42</v>
      </c>
      <c r="D1634" s="16">
        <v>2021</v>
      </c>
      <c r="E1634" s="14" t="s">
        <v>155</v>
      </c>
      <c r="F1634" s="16">
        <v>10</v>
      </c>
      <c r="G1634" s="16" t="s">
        <v>1531</v>
      </c>
      <c r="H1634" s="17">
        <v>8.0069187000952144</v>
      </c>
      <c r="I1634" s="17">
        <v>570.58975112062694</v>
      </c>
      <c r="J1634" s="17">
        <v>10.995202334247493</v>
      </c>
      <c r="K1634" s="17">
        <v>7.8539734068013667</v>
      </c>
      <c r="L1634" s="17">
        <v>1848.0957195351925</v>
      </c>
      <c r="M1634" s="17">
        <v>0.96936670072257214</v>
      </c>
      <c r="N1634" s="17">
        <v>39.232438582850179</v>
      </c>
      <c r="O1634" s="17">
        <v>3109.1466369361819</v>
      </c>
      <c r="P1634" s="17">
        <v>0</v>
      </c>
      <c r="Q1634" s="17">
        <v>1.2411491019820242</v>
      </c>
      <c r="R1634" s="17">
        <v>630.36851843494742</v>
      </c>
      <c r="S1634" s="17">
        <v>0.43021412311468754</v>
      </c>
      <c r="T1634" s="19">
        <f t="shared" si="100"/>
        <v>56.334479791728789</v>
      </c>
      <c r="U1634" s="19">
        <f t="shared" si="101"/>
        <v>6158.2006260269482</v>
      </c>
      <c r="V1634" s="19">
        <f t="shared" si="102"/>
        <v>12.394783158084753</v>
      </c>
      <c r="W1634" s="19">
        <f t="shared" si="103"/>
        <v>6226.9298889767615</v>
      </c>
    </row>
    <row r="1635" spans="1:23">
      <c r="A1635" s="18">
        <v>1634</v>
      </c>
      <c r="B1635" s="15">
        <v>110</v>
      </c>
      <c r="C1635" s="14" t="s">
        <v>42</v>
      </c>
      <c r="D1635" s="16">
        <v>2022</v>
      </c>
      <c r="E1635" s="14" t="s">
        <v>155</v>
      </c>
      <c r="F1635" s="16">
        <v>10</v>
      </c>
      <c r="G1635" s="16" t="s">
        <v>1531</v>
      </c>
      <c r="H1635" s="17">
        <v>7.817464417519794</v>
      </c>
      <c r="I1635" s="17">
        <v>651.04357377428403</v>
      </c>
      <c r="J1635" s="17">
        <v>9.1742509366577529</v>
      </c>
      <c r="K1635" s="17">
        <v>7.8141166327285223</v>
      </c>
      <c r="L1635" s="17">
        <v>1871.3588739779129</v>
      </c>
      <c r="M1635" s="17">
        <v>0.20084185291757062</v>
      </c>
      <c r="N1635" s="17">
        <v>31.540851596261081</v>
      </c>
      <c r="O1635" s="17">
        <v>2692.8027085093036</v>
      </c>
      <c r="P1635" s="17">
        <v>0.12749340221433253</v>
      </c>
      <c r="Q1635" s="17">
        <v>7.2339068354110955E-2</v>
      </c>
      <c r="R1635" s="17">
        <v>22.144292608727653</v>
      </c>
      <c r="S1635" s="17">
        <v>0</v>
      </c>
      <c r="T1635" s="19">
        <f t="shared" si="100"/>
        <v>47.244771714863511</v>
      </c>
      <c r="U1635" s="19">
        <f t="shared" si="101"/>
        <v>5237.3494488702281</v>
      </c>
      <c r="V1635" s="19">
        <f t="shared" si="102"/>
        <v>9.5025861917896552</v>
      </c>
      <c r="W1635" s="19">
        <f t="shared" si="103"/>
        <v>5294.0968067768808</v>
      </c>
    </row>
    <row r="1636" spans="1:23">
      <c r="A1636" s="18">
        <v>1635</v>
      </c>
      <c r="B1636" s="15">
        <v>111</v>
      </c>
      <c r="C1636" s="14" t="s">
        <v>45</v>
      </c>
      <c r="D1636" s="16">
        <v>2007</v>
      </c>
      <c r="E1636" s="14" t="s">
        <v>155</v>
      </c>
      <c r="F1636" s="16">
        <v>10</v>
      </c>
      <c r="G1636" s="16" t="s">
        <v>1531</v>
      </c>
      <c r="H1636" s="17">
        <v>7.8831227611892052</v>
      </c>
      <c r="I1636" s="17">
        <v>51.85570743188196</v>
      </c>
      <c r="J1636" s="17">
        <v>49.295374309767361</v>
      </c>
      <c r="K1636" s="17">
        <v>0</v>
      </c>
      <c r="L1636" s="17">
        <v>0</v>
      </c>
      <c r="M1636" s="17">
        <v>0</v>
      </c>
      <c r="N1636" s="17">
        <v>0</v>
      </c>
      <c r="O1636" s="17">
        <v>0</v>
      </c>
      <c r="P1636" s="17">
        <v>0</v>
      </c>
      <c r="Q1636" s="17">
        <v>0</v>
      </c>
      <c r="R1636" s="17">
        <v>0</v>
      </c>
      <c r="S1636" s="17">
        <v>0</v>
      </c>
      <c r="T1636" s="19">
        <f t="shared" si="100"/>
        <v>7.8831227611892052</v>
      </c>
      <c r="U1636" s="19">
        <f t="shared" si="101"/>
        <v>51.85570743188196</v>
      </c>
      <c r="V1636" s="19">
        <f t="shared" si="102"/>
        <v>49.295374309767361</v>
      </c>
      <c r="W1636" s="19">
        <f t="shared" si="103"/>
        <v>109.03420450283852</v>
      </c>
    </row>
    <row r="1637" spans="1:23">
      <c r="A1637" s="18">
        <v>1636</v>
      </c>
      <c r="B1637" s="15">
        <v>111</v>
      </c>
      <c r="C1637" s="14" t="s">
        <v>45</v>
      </c>
      <c r="D1637" s="16">
        <v>2008</v>
      </c>
      <c r="E1637" s="14" t="s">
        <v>155</v>
      </c>
      <c r="F1637" s="16">
        <v>10</v>
      </c>
      <c r="G1637" s="16" t="s">
        <v>1531</v>
      </c>
      <c r="H1637" s="17">
        <v>11.83</v>
      </c>
      <c r="I1637" s="17">
        <v>481.47</v>
      </c>
      <c r="J1637" s="17">
        <v>64.63</v>
      </c>
      <c r="K1637" s="17">
        <v>0</v>
      </c>
      <c r="L1637" s="17">
        <v>0</v>
      </c>
      <c r="M1637" s="17">
        <v>0</v>
      </c>
      <c r="N1637" s="17">
        <v>0</v>
      </c>
      <c r="O1637" s="17">
        <v>0</v>
      </c>
      <c r="P1637" s="17">
        <v>0</v>
      </c>
      <c r="Q1637" s="17">
        <v>0</v>
      </c>
      <c r="R1637" s="17">
        <v>0</v>
      </c>
      <c r="S1637" s="17">
        <v>0</v>
      </c>
      <c r="T1637" s="19">
        <f t="shared" si="100"/>
        <v>11.83</v>
      </c>
      <c r="U1637" s="19">
        <f t="shared" si="101"/>
        <v>481.47</v>
      </c>
      <c r="V1637" s="19">
        <f t="shared" si="102"/>
        <v>64.63</v>
      </c>
      <c r="W1637" s="19">
        <f t="shared" si="103"/>
        <v>557.93000000000006</v>
      </c>
    </row>
    <row r="1638" spans="1:23">
      <c r="A1638" s="18">
        <v>1637</v>
      </c>
      <c r="B1638" s="15">
        <v>111</v>
      </c>
      <c r="C1638" s="14" t="s">
        <v>45</v>
      </c>
      <c r="D1638" s="16">
        <v>2009</v>
      </c>
      <c r="E1638" s="14" t="s">
        <v>155</v>
      </c>
      <c r="F1638" s="16">
        <v>10</v>
      </c>
      <c r="G1638" s="16" t="s">
        <v>1531</v>
      </c>
      <c r="H1638" s="17">
        <v>13.91</v>
      </c>
      <c r="I1638" s="17">
        <v>452.85</v>
      </c>
      <c r="J1638" s="17">
        <v>44.43</v>
      </c>
      <c r="K1638" s="17">
        <v>0</v>
      </c>
      <c r="L1638" s="17">
        <v>0</v>
      </c>
      <c r="M1638" s="17">
        <v>0</v>
      </c>
      <c r="N1638" s="17">
        <v>0</v>
      </c>
      <c r="O1638" s="17">
        <v>0</v>
      </c>
      <c r="P1638" s="17">
        <v>0</v>
      </c>
      <c r="Q1638" s="17">
        <v>0</v>
      </c>
      <c r="R1638" s="17">
        <v>0</v>
      </c>
      <c r="S1638" s="17">
        <v>0</v>
      </c>
      <c r="T1638" s="19">
        <f t="shared" si="100"/>
        <v>13.91</v>
      </c>
      <c r="U1638" s="19">
        <f t="shared" si="101"/>
        <v>452.85</v>
      </c>
      <c r="V1638" s="19">
        <f t="shared" si="102"/>
        <v>44.43</v>
      </c>
      <c r="W1638" s="19">
        <f t="shared" si="103"/>
        <v>511.19000000000005</v>
      </c>
    </row>
    <row r="1639" spans="1:23">
      <c r="A1639" s="18">
        <v>1638</v>
      </c>
      <c r="B1639" s="15">
        <v>111</v>
      </c>
      <c r="C1639" s="14" t="s">
        <v>45</v>
      </c>
      <c r="D1639" s="16">
        <v>2010</v>
      </c>
      <c r="E1639" s="14" t="s">
        <v>155</v>
      </c>
      <c r="F1639" s="16">
        <v>10</v>
      </c>
      <c r="G1639" s="16" t="s">
        <v>1531</v>
      </c>
      <c r="H1639" s="17">
        <v>13.27</v>
      </c>
      <c r="I1639" s="17">
        <v>510.93</v>
      </c>
      <c r="J1639" s="17">
        <v>4.33</v>
      </c>
      <c r="K1639" s="17">
        <v>0</v>
      </c>
      <c r="L1639" s="17">
        <v>0</v>
      </c>
      <c r="M1639" s="17">
        <v>0</v>
      </c>
      <c r="N1639" s="17">
        <v>0</v>
      </c>
      <c r="O1639" s="17">
        <v>0</v>
      </c>
      <c r="P1639" s="17">
        <v>0</v>
      </c>
      <c r="Q1639" s="17">
        <v>0</v>
      </c>
      <c r="R1639" s="17">
        <v>0</v>
      </c>
      <c r="S1639" s="17">
        <v>0</v>
      </c>
      <c r="T1639" s="19">
        <f t="shared" si="100"/>
        <v>13.27</v>
      </c>
      <c r="U1639" s="19">
        <f t="shared" si="101"/>
        <v>510.93</v>
      </c>
      <c r="V1639" s="19">
        <f t="shared" si="102"/>
        <v>4.33</v>
      </c>
      <c r="W1639" s="19">
        <f t="shared" si="103"/>
        <v>528.53000000000009</v>
      </c>
    </row>
    <row r="1640" spans="1:23">
      <c r="A1640" s="18">
        <v>1639</v>
      </c>
      <c r="B1640" s="15">
        <v>111</v>
      </c>
      <c r="C1640" s="14" t="s">
        <v>45</v>
      </c>
      <c r="D1640" s="16">
        <v>2011</v>
      </c>
      <c r="E1640" s="14" t="s">
        <v>155</v>
      </c>
      <c r="F1640" s="16">
        <v>10</v>
      </c>
      <c r="G1640" s="16" t="s">
        <v>1531</v>
      </c>
      <c r="H1640" s="17">
        <v>22.76</v>
      </c>
      <c r="I1640" s="17">
        <v>525.73</v>
      </c>
      <c r="J1640" s="17">
        <v>5.89</v>
      </c>
      <c r="K1640" s="17">
        <v>1.96</v>
      </c>
      <c r="L1640" s="17">
        <v>294.88</v>
      </c>
      <c r="M1640" s="17">
        <v>0</v>
      </c>
      <c r="N1640" s="17">
        <v>0</v>
      </c>
      <c r="O1640" s="17">
        <v>0</v>
      </c>
      <c r="P1640" s="17">
        <v>0</v>
      </c>
      <c r="Q1640" s="17">
        <v>0</v>
      </c>
      <c r="R1640" s="17">
        <v>0</v>
      </c>
      <c r="S1640" s="17">
        <v>0</v>
      </c>
      <c r="T1640" s="19">
        <f t="shared" si="100"/>
        <v>24.720000000000002</v>
      </c>
      <c r="U1640" s="19">
        <f t="shared" si="101"/>
        <v>820.61</v>
      </c>
      <c r="V1640" s="19">
        <f t="shared" si="102"/>
        <v>5.89</v>
      </c>
      <c r="W1640" s="19">
        <f t="shared" si="103"/>
        <v>851.22</v>
      </c>
    </row>
    <row r="1641" spans="1:23">
      <c r="A1641" s="18">
        <v>1640</v>
      </c>
      <c r="B1641" s="15">
        <v>111</v>
      </c>
      <c r="C1641" s="14" t="s">
        <v>45</v>
      </c>
      <c r="D1641" s="16">
        <v>2012</v>
      </c>
      <c r="E1641" s="14" t="s">
        <v>155</v>
      </c>
      <c r="F1641" s="16">
        <v>10</v>
      </c>
      <c r="G1641" s="16" t="s">
        <v>1531</v>
      </c>
      <c r="H1641" s="17">
        <v>10.18</v>
      </c>
      <c r="I1641" s="17">
        <v>85</v>
      </c>
      <c r="J1641" s="17">
        <v>8.2200000000000006</v>
      </c>
      <c r="K1641" s="17">
        <v>0.51</v>
      </c>
      <c r="L1641" s="17">
        <v>4.05</v>
      </c>
      <c r="M1641" s="17">
        <v>1.35</v>
      </c>
      <c r="N1641" s="17">
        <v>0</v>
      </c>
      <c r="O1641" s="17">
        <v>0</v>
      </c>
      <c r="P1641" s="17">
        <v>0</v>
      </c>
      <c r="Q1641" s="17">
        <v>0.16</v>
      </c>
      <c r="R1641" s="17">
        <v>0</v>
      </c>
      <c r="S1641" s="17">
        <v>1.7</v>
      </c>
      <c r="T1641" s="19">
        <f t="shared" si="100"/>
        <v>10.85</v>
      </c>
      <c r="U1641" s="19">
        <f t="shared" si="101"/>
        <v>89.05</v>
      </c>
      <c r="V1641" s="19">
        <f t="shared" si="102"/>
        <v>11.27</v>
      </c>
      <c r="W1641" s="19">
        <f t="shared" si="103"/>
        <v>111.16999999999999</v>
      </c>
    </row>
    <row r="1642" spans="1:23">
      <c r="A1642" s="18">
        <v>1641</v>
      </c>
      <c r="B1642" s="15">
        <v>111</v>
      </c>
      <c r="C1642" s="14" t="s">
        <v>45</v>
      </c>
      <c r="D1642" s="16">
        <v>2013</v>
      </c>
      <c r="E1642" s="14" t="s">
        <v>155</v>
      </c>
      <c r="F1642" s="16">
        <v>10</v>
      </c>
      <c r="G1642" s="16" t="s">
        <v>1531</v>
      </c>
      <c r="H1642" s="17">
        <v>18.53</v>
      </c>
      <c r="I1642" s="17">
        <v>160.62</v>
      </c>
      <c r="J1642" s="17">
        <v>10.35</v>
      </c>
      <c r="K1642" s="17">
        <v>4.96</v>
      </c>
      <c r="L1642" s="17">
        <v>2515.37</v>
      </c>
      <c r="M1642" s="17">
        <v>0</v>
      </c>
      <c r="N1642" s="17">
        <v>3.3</v>
      </c>
      <c r="O1642" s="17">
        <v>645.79</v>
      </c>
      <c r="P1642" s="17">
        <v>1.23</v>
      </c>
      <c r="Q1642" s="17">
        <v>0.16</v>
      </c>
      <c r="R1642" s="17">
        <v>0</v>
      </c>
      <c r="S1642" s="17">
        <v>0.17</v>
      </c>
      <c r="T1642" s="19">
        <f t="shared" si="100"/>
        <v>26.950000000000003</v>
      </c>
      <c r="U1642" s="19">
        <f t="shared" si="101"/>
        <v>3321.7799999999997</v>
      </c>
      <c r="V1642" s="19">
        <f t="shared" si="102"/>
        <v>11.75</v>
      </c>
      <c r="W1642" s="19">
        <f t="shared" si="103"/>
        <v>3360.4799999999996</v>
      </c>
    </row>
    <row r="1643" spans="1:23">
      <c r="A1643" s="18">
        <v>1642</v>
      </c>
      <c r="B1643" s="15">
        <v>111</v>
      </c>
      <c r="C1643" s="14" t="s">
        <v>45</v>
      </c>
      <c r="D1643" s="16">
        <v>2014</v>
      </c>
      <c r="E1643" s="14" t="s">
        <v>155</v>
      </c>
      <c r="F1643" s="16">
        <v>10</v>
      </c>
      <c r="G1643" s="16" t="s">
        <v>1531</v>
      </c>
      <c r="H1643" s="17">
        <v>11</v>
      </c>
      <c r="I1643" s="17">
        <v>85.29</v>
      </c>
      <c r="J1643" s="17">
        <v>12.27</v>
      </c>
      <c r="K1643" s="17">
        <v>1.01</v>
      </c>
      <c r="L1643" s="17">
        <v>548.04999999999995</v>
      </c>
      <c r="M1643" s="17">
        <v>0</v>
      </c>
      <c r="N1643" s="17">
        <v>1.01</v>
      </c>
      <c r="O1643" s="17">
        <v>8.1</v>
      </c>
      <c r="P1643" s="17">
        <v>2.0299999999999998</v>
      </c>
      <c r="Q1643" s="17">
        <v>2.52</v>
      </c>
      <c r="R1643" s="17">
        <v>392.72</v>
      </c>
      <c r="S1643" s="17">
        <v>1.02</v>
      </c>
      <c r="T1643" s="19">
        <f t="shared" si="100"/>
        <v>15.54</v>
      </c>
      <c r="U1643" s="19">
        <f t="shared" si="101"/>
        <v>1034.1599999999999</v>
      </c>
      <c r="V1643" s="19">
        <f t="shared" si="102"/>
        <v>15.319999999999999</v>
      </c>
      <c r="W1643" s="19">
        <f t="shared" si="103"/>
        <v>1065.0199999999998</v>
      </c>
    </row>
    <row r="1644" spans="1:23">
      <c r="A1644" s="18">
        <v>1643</v>
      </c>
      <c r="B1644" s="15">
        <v>111</v>
      </c>
      <c r="C1644" s="14" t="s">
        <v>45</v>
      </c>
      <c r="D1644" s="16">
        <v>2015</v>
      </c>
      <c r="E1644" s="14" t="s">
        <v>155</v>
      </c>
      <c r="F1644" s="16">
        <v>10</v>
      </c>
      <c r="G1644" s="16" t="s">
        <v>1531</v>
      </c>
      <c r="H1644" s="17">
        <v>14.54168181707997</v>
      </c>
      <c r="I1644" s="17">
        <v>161.44416163672949</v>
      </c>
      <c r="J1644" s="17">
        <v>11.817572391550019</v>
      </c>
      <c r="K1644" s="17">
        <v>1.008217584175696</v>
      </c>
      <c r="L1644" s="17">
        <v>534.35531961311904</v>
      </c>
      <c r="M1644" s="17">
        <v>0</v>
      </c>
      <c r="N1644" s="17">
        <v>18.120088236007081</v>
      </c>
      <c r="O1644" s="17">
        <v>2108.1269725838119</v>
      </c>
      <c r="P1644" s="17">
        <v>1.96562674229753</v>
      </c>
      <c r="Q1644" s="17">
        <v>0</v>
      </c>
      <c r="R1644" s="17">
        <v>0</v>
      </c>
      <c r="S1644" s="17">
        <v>0</v>
      </c>
      <c r="T1644" s="19">
        <f t="shared" si="100"/>
        <v>33.66998763726275</v>
      </c>
      <c r="U1644" s="19">
        <f t="shared" si="101"/>
        <v>2803.9264538336606</v>
      </c>
      <c r="V1644" s="19">
        <f t="shared" si="102"/>
        <v>13.78319913384755</v>
      </c>
      <c r="W1644" s="19">
        <f t="shared" si="103"/>
        <v>2851.3796406047709</v>
      </c>
    </row>
    <row r="1645" spans="1:23">
      <c r="A1645" s="18">
        <v>1644</v>
      </c>
      <c r="B1645" s="15">
        <v>111</v>
      </c>
      <c r="C1645" s="14" t="s">
        <v>45</v>
      </c>
      <c r="D1645" s="16">
        <v>2016</v>
      </c>
      <c r="E1645" s="14" t="s">
        <v>155</v>
      </c>
      <c r="F1645" s="16">
        <v>10</v>
      </c>
      <c r="G1645" s="16" t="s">
        <v>1531</v>
      </c>
      <c r="H1645" s="17">
        <v>19.64804275441233</v>
      </c>
      <c r="I1645" s="17">
        <v>572.27465364014824</v>
      </c>
      <c r="J1645" s="17">
        <v>5.9398707856408528</v>
      </c>
      <c r="K1645" s="17">
        <v>6.6263976693485791</v>
      </c>
      <c r="L1645" s="17">
        <v>3671.9642914250276</v>
      </c>
      <c r="M1645" s="17">
        <v>0</v>
      </c>
      <c r="N1645" s="17">
        <v>23.024636420718462</v>
      </c>
      <c r="O1645" s="17">
        <v>1670.1569289689519</v>
      </c>
      <c r="P1645" s="17">
        <v>1.0037245182501393</v>
      </c>
      <c r="Q1645" s="17">
        <v>0</v>
      </c>
      <c r="R1645" s="17">
        <v>0</v>
      </c>
      <c r="S1645" s="17">
        <v>0</v>
      </c>
      <c r="T1645" s="19">
        <f t="shared" si="100"/>
        <v>49.299076844479373</v>
      </c>
      <c r="U1645" s="19">
        <f t="shared" si="101"/>
        <v>5914.3958740341277</v>
      </c>
      <c r="V1645" s="19">
        <f t="shared" si="102"/>
        <v>6.9435953038909926</v>
      </c>
      <c r="W1645" s="19">
        <f t="shared" si="103"/>
        <v>5970.6385461824984</v>
      </c>
    </row>
    <row r="1646" spans="1:23">
      <c r="A1646" s="18">
        <v>1645</v>
      </c>
      <c r="B1646" s="15">
        <v>111</v>
      </c>
      <c r="C1646" s="14" t="s">
        <v>45</v>
      </c>
      <c r="D1646" s="16">
        <v>2017</v>
      </c>
      <c r="E1646" s="14" t="s">
        <v>155</v>
      </c>
      <c r="F1646" s="16">
        <v>10</v>
      </c>
      <c r="G1646" s="16" t="s">
        <v>1531</v>
      </c>
      <c r="H1646" s="17">
        <v>30.810047158741284</v>
      </c>
      <c r="I1646" s="17">
        <v>3309.4083263794023</v>
      </c>
      <c r="J1646" s="17">
        <v>0</v>
      </c>
      <c r="K1646" s="17">
        <v>16.944629275757322</v>
      </c>
      <c r="L1646" s="17">
        <v>6691.24429962467</v>
      </c>
      <c r="M1646" s="17">
        <v>0</v>
      </c>
      <c r="N1646" s="17">
        <v>1.9917929821622982</v>
      </c>
      <c r="O1646" s="17">
        <v>68.490974564335261</v>
      </c>
      <c r="P1646" s="17">
        <v>0</v>
      </c>
      <c r="Q1646" s="17">
        <v>0</v>
      </c>
      <c r="R1646" s="17">
        <v>0</v>
      </c>
      <c r="S1646" s="17">
        <v>0</v>
      </c>
      <c r="T1646" s="19">
        <f t="shared" si="100"/>
        <v>49.746469416660901</v>
      </c>
      <c r="U1646" s="19">
        <f t="shared" si="101"/>
        <v>10069.143600568406</v>
      </c>
      <c r="V1646" s="19">
        <f t="shared" si="102"/>
        <v>0</v>
      </c>
      <c r="W1646" s="19">
        <f t="shared" si="103"/>
        <v>10118.890069985067</v>
      </c>
    </row>
    <row r="1647" spans="1:23">
      <c r="A1647" s="18">
        <v>1646</v>
      </c>
      <c r="B1647" s="15">
        <v>111</v>
      </c>
      <c r="C1647" s="14" t="s">
        <v>45</v>
      </c>
      <c r="D1647" s="16">
        <v>2022</v>
      </c>
      <c r="E1647" s="14" t="s">
        <v>155</v>
      </c>
      <c r="F1647" s="16">
        <v>10</v>
      </c>
      <c r="G1647" s="16" t="s">
        <v>1531</v>
      </c>
      <c r="H1647" s="17">
        <v>32.65422707329283</v>
      </c>
      <c r="I1647" s="17">
        <v>2807.2373305588003</v>
      </c>
      <c r="J1647" s="17">
        <v>0</v>
      </c>
      <c r="K1647" s="17">
        <v>4.9317327417819179</v>
      </c>
      <c r="L1647" s="17">
        <v>2358.4968835579461</v>
      </c>
      <c r="M1647" s="17">
        <v>0</v>
      </c>
      <c r="N1647" s="17">
        <v>0</v>
      </c>
      <c r="O1647" s="17">
        <v>0</v>
      </c>
      <c r="P1647" s="17">
        <v>0</v>
      </c>
      <c r="Q1647" s="17">
        <v>0</v>
      </c>
      <c r="R1647" s="17">
        <v>0</v>
      </c>
      <c r="S1647" s="17">
        <v>0</v>
      </c>
      <c r="T1647" s="19">
        <f t="shared" si="100"/>
        <v>37.585959815074744</v>
      </c>
      <c r="U1647" s="19">
        <f t="shared" si="101"/>
        <v>5165.7342141167464</v>
      </c>
      <c r="V1647" s="19">
        <f t="shared" si="102"/>
        <v>0</v>
      </c>
      <c r="W1647" s="19">
        <f t="shared" si="103"/>
        <v>5203.320173931821</v>
      </c>
    </row>
    <row r="1648" spans="1:23">
      <c r="A1648" s="18">
        <v>1647</v>
      </c>
      <c r="B1648" s="15">
        <v>112</v>
      </c>
      <c r="C1648" s="14" t="s">
        <v>7</v>
      </c>
      <c r="D1648" s="16">
        <v>2007</v>
      </c>
      <c r="E1648" s="14" t="s">
        <v>153</v>
      </c>
      <c r="F1648" s="16">
        <v>10</v>
      </c>
      <c r="G1648" s="16" t="s">
        <v>1531</v>
      </c>
      <c r="H1648" s="17">
        <v>33.78</v>
      </c>
      <c r="I1648" s="17">
        <v>1534.19</v>
      </c>
      <c r="J1648" s="17">
        <v>0</v>
      </c>
      <c r="K1648" s="17">
        <v>0.89</v>
      </c>
      <c r="L1648" s="17">
        <v>396.81</v>
      </c>
      <c r="M1648" s="17">
        <v>0</v>
      </c>
      <c r="N1648" s="17">
        <v>8.89</v>
      </c>
      <c r="O1648" s="17">
        <v>464.13</v>
      </c>
      <c r="P1648" s="17">
        <v>0</v>
      </c>
      <c r="Q1648" s="17">
        <v>0</v>
      </c>
      <c r="R1648" s="17">
        <v>0</v>
      </c>
      <c r="S1648" s="17">
        <v>0</v>
      </c>
      <c r="T1648" s="19">
        <f t="shared" si="100"/>
        <v>43.56</v>
      </c>
      <c r="U1648" s="19">
        <f t="shared" si="101"/>
        <v>2395.13</v>
      </c>
      <c r="V1648" s="19">
        <f t="shared" si="102"/>
        <v>0</v>
      </c>
      <c r="W1648" s="19">
        <f t="shared" si="103"/>
        <v>2438.69</v>
      </c>
    </row>
    <row r="1649" spans="1:23">
      <c r="A1649" s="18">
        <v>1648</v>
      </c>
      <c r="B1649" s="15">
        <v>112</v>
      </c>
      <c r="C1649" s="14" t="s">
        <v>7</v>
      </c>
      <c r="D1649" s="16">
        <v>2008</v>
      </c>
      <c r="E1649" s="14" t="s">
        <v>153</v>
      </c>
      <c r="F1649" s="16">
        <v>10</v>
      </c>
      <c r="G1649" s="16" t="s">
        <v>1531</v>
      </c>
      <c r="H1649" s="17">
        <v>14.137931733373744</v>
      </c>
      <c r="I1649" s="17">
        <v>823.75794897050741</v>
      </c>
      <c r="J1649" s="17">
        <v>4.8901658363798237</v>
      </c>
      <c r="K1649" s="17">
        <v>3.2493912071676165</v>
      </c>
      <c r="L1649" s="17">
        <v>413.80693860928528</v>
      </c>
      <c r="M1649" s="17">
        <v>0</v>
      </c>
      <c r="N1649" s="17">
        <v>12.806405015816491</v>
      </c>
      <c r="O1649" s="17">
        <v>1301.4579490652168</v>
      </c>
      <c r="P1649" s="17">
        <v>0.20868357547402117</v>
      </c>
      <c r="Q1649" s="17">
        <v>0</v>
      </c>
      <c r="R1649" s="17">
        <v>0</v>
      </c>
      <c r="S1649" s="17">
        <v>0</v>
      </c>
      <c r="T1649" s="19">
        <f t="shared" si="100"/>
        <v>30.193727956357851</v>
      </c>
      <c r="U1649" s="19">
        <f t="shared" si="101"/>
        <v>2539.0228366450092</v>
      </c>
      <c r="V1649" s="19">
        <f t="shared" si="102"/>
        <v>5.0988494118538448</v>
      </c>
      <c r="W1649" s="19">
        <f t="shared" si="103"/>
        <v>2574.3154140132206</v>
      </c>
    </row>
    <row r="1650" spans="1:23">
      <c r="A1650" s="18">
        <v>1649</v>
      </c>
      <c r="B1650" s="15">
        <v>112</v>
      </c>
      <c r="C1650" s="14" t="s">
        <v>7</v>
      </c>
      <c r="D1650" s="16">
        <v>2009</v>
      </c>
      <c r="E1650" s="14" t="s">
        <v>153</v>
      </c>
      <c r="F1650" s="16">
        <v>10</v>
      </c>
      <c r="G1650" s="16" t="s">
        <v>1531</v>
      </c>
      <c r="H1650" s="17">
        <v>18.16</v>
      </c>
      <c r="I1650" s="17">
        <v>1243.51</v>
      </c>
      <c r="J1650" s="17">
        <v>5.65</v>
      </c>
      <c r="K1650" s="17">
        <v>0.79</v>
      </c>
      <c r="L1650" s="17">
        <v>26.44</v>
      </c>
      <c r="M1650" s="17">
        <v>0</v>
      </c>
      <c r="N1650" s="17">
        <v>1.4</v>
      </c>
      <c r="O1650" s="17">
        <v>60.23</v>
      </c>
      <c r="P1650" s="17">
        <v>0</v>
      </c>
      <c r="Q1650" s="17">
        <v>0.84</v>
      </c>
      <c r="R1650" s="17">
        <v>0</v>
      </c>
      <c r="S1650" s="17">
        <v>0.26</v>
      </c>
      <c r="T1650" s="19">
        <f t="shared" si="100"/>
        <v>21.189999999999998</v>
      </c>
      <c r="U1650" s="19">
        <f t="shared" si="101"/>
        <v>1330.18</v>
      </c>
      <c r="V1650" s="19">
        <f t="shared" si="102"/>
        <v>5.91</v>
      </c>
      <c r="W1650" s="19">
        <f t="shared" si="103"/>
        <v>1357.2800000000002</v>
      </c>
    </row>
    <row r="1651" spans="1:23">
      <c r="A1651" s="18">
        <v>1650</v>
      </c>
      <c r="B1651" s="15">
        <v>112</v>
      </c>
      <c r="C1651" s="14" t="s">
        <v>7</v>
      </c>
      <c r="D1651" s="16">
        <v>2010</v>
      </c>
      <c r="E1651" s="14" t="s">
        <v>153</v>
      </c>
      <c r="F1651" s="16">
        <v>10</v>
      </c>
      <c r="G1651" s="16" t="s">
        <v>1531</v>
      </c>
      <c r="H1651" s="17">
        <v>20.16</v>
      </c>
      <c r="I1651" s="17">
        <v>1090.73</v>
      </c>
      <c r="J1651" s="17">
        <v>6</v>
      </c>
      <c r="K1651" s="17">
        <v>0.63</v>
      </c>
      <c r="L1651" s="17">
        <v>74.989999999999995</v>
      </c>
      <c r="M1651" s="17">
        <v>0.05</v>
      </c>
      <c r="N1651" s="17">
        <v>14.16</v>
      </c>
      <c r="O1651" s="17">
        <v>2024.96</v>
      </c>
      <c r="P1651" s="17">
        <v>0.56999999999999995</v>
      </c>
      <c r="Q1651" s="17">
        <v>0</v>
      </c>
      <c r="R1651" s="17">
        <v>0</v>
      </c>
      <c r="S1651" s="17">
        <v>0</v>
      </c>
      <c r="T1651" s="19">
        <f t="shared" si="100"/>
        <v>34.950000000000003</v>
      </c>
      <c r="U1651" s="19">
        <f t="shared" si="101"/>
        <v>3190.6800000000003</v>
      </c>
      <c r="V1651" s="19">
        <f t="shared" si="102"/>
        <v>6.62</v>
      </c>
      <c r="W1651" s="19">
        <f t="shared" si="103"/>
        <v>3232.25</v>
      </c>
    </row>
    <row r="1652" spans="1:23">
      <c r="A1652" s="18">
        <v>1651</v>
      </c>
      <c r="B1652" s="15">
        <v>112</v>
      </c>
      <c r="C1652" s="14" t="s">
        <v>7</v>
      </c>
      <c r="D1652" s="16">
        <v>2011</v>
      </c>
      <c r="E1652" s="14" t="s">
        <v>153</v>
      </c>
      <c r="F1652" s="16">
        <v>10</v>
      </c>
      <c r="G1652" s="16" t="s">
        <v>1531</v>
      </c>
      <c r="H1652" s="17">
        <v>20.86</v>
      </c>
      <c r="I1652" s="17">
        <v>1035.78</v>
      </c>
      <c r="J1652" s="17">
        <v>8.52</v>
      </c>
      <c r="K1652" s="17">
        <v>9.4499999999999993</v>
      </c>
      <c r="L1652" s="17">
        <v>1472.21</v>
      </c>
      <c r="M1652" s="17">
        <v>0.42</v>
      </c>
      <c r="N1652" s="17">
        <v>3.36</v>
      </c>
      <c r="O1652" s="17">
        <v>118.29</v>
      </c>
      <c r="P1652" s="17">
        <v>0.89</v>
      </c>
      <c r="Q1652" s="17">
        <v>3.84</v>
      </c>
      <c r="R1652" s="17">
        <v>0.02</v>
      </c>
      <c r="S1652" s="17">
        <v>0.23</v>
      </c>
      <c r="T1652" s="19">
        <f t="shared" si="100"/>
        <v>37.510000000000005</v>
      </c>
      <c r="U1652" s="19">
        <f t="shared" si="101"/>
        <v>2626.2999999999997</v>
      </c>
      <c r="V1652" s="19">
        <f t="shared" si="102"/>
        <v>10.06</v>
      </c>
      <c r="W1652" s="19">
        <f t="shared" si="103"/>
        <v>2673.87</v>
      </c>
    </row>
    <row r="1653" spans="1:23">
      <c r="A1653" s="18">
        <v>1652</v>
      </c>
      <c r="B1653" s="15">
        <v>112</v>
      </c>
      <c r="C1653" s="14" t="s">
        <v>7</v>
      </c>
      <c r="D1653" s="16">
        <v>2012</v>
      </c>
      <c r="E1653" s="14" t="s">
        <v>153</v>
      </c>
      <c r="F1653" s="16">
        <v>10</v>
      </c>
      <c r="G1653" s="16" t="s">
        <v>1531</v>
      </c>
      <c r="H1653" s="17">
        <v>18.600000000000001</v>
      </c>
      <c r="I1653" s="17">
        <v>1026.82</v>
      </c>
      <c r="J1653" s="17">
        <v>9.8699999999999992</v>
      </c>
      <c r="K1653" s="17">
        <v>1.53</v>
      </c>
      <c r="L1653" s="17">
        <v>172.65</v>
      </c>
      <c r="M1653" s="17">
        <v>0.11</v>
      </c>
      <c r="N1653" s="17">
        <v>1.78</v>
      </c>
      <c r="O1653" s="17">
        <v>94.51</v>
      </c>
      <c r="P1653" s="17">
        <v>0.63</v>
      </c>
      <c r="Q1653" s="17">
        <v>0.02</v>
      </c>
      <c r="R1653" s="17">
        <v>0</v>
      </c>
      <c r="S1653" s="17">
        <v>0</v>
      </c>
      <c r="T1653" s="19">
        <f t="shared" si="100"/>
        <v>21.930000000000003</v>
      </c>
      <c r="U1653" s="19">
        <f t="shared" si="101"/>
        <v>1293.98</v>
      </c>
      <c r="V1653" s="19">
        <f t="shared" si="102"/>
        <v>10.61</v>
      </c>
      <c r="W1653" s="19">
        <f t="shared" si="103"/>
        <v>1326.52</v>
      </c>
    </row>
    <row r="1654" spans="1:23">
      <c r="A1654" s="18">
        <v>1653</v>
      </c>
      <c r="B1654" s="15">
        <v>112</v>
      </c>
      <c r="C1654" s="14" t="s">
        <v>7</v>
      </c>
      <c r="D1654" s="16">
        <v>2013</v>
      </c>
      <c r="E1654" s="14" t="s">
        <v>153</v>
      </c>
      <c r="F1654" s="16">
        <v>10</v>
      </c>
      <c r="G1654" s="16" t="s">
        <v>1531</v>
      </c>
      <c r="H1654" s="17">
        <v>14.78</v>
      </c>
      <c r="I1654" s="17">
        <v>804.35</v>
      </c>
      <c r="J1654" s="17">
        <v>7.68</v>
      </c>
      <c r="K1654" s="17">
        <v>0.02</v>
      </c>
      <c r="L1654" s="17">
        <v>2.31</v>
      </c>
      <c r="M1654" s="17">
        <v>0</v>
      </c>
      <c r="N1654" s="17">
        <v>0</v>
      </c>
      <c r="O1654" s="17">
        <v>0.05</v>
      </c>
      <c r="P1654" s="17">
        <v>0</v>
      </c>
      <c r="Q1654" s="17">
        <v>2.6</v>
      </c>
      <c r="R1654" s="17">
        <v>0</v>
      </c>
      <c r="S1654" s="17">
        <v>0.64</v>
      </c>
      <c r="T1654" s="19">
        <f t="shared" si="100"/>
        <v>17.399999999999999</v>
      </c>
      <c r="U1654" s="19">
        <f t="shared" si="101"/>
        <v>806.70999999999992</v>
      </c>
      <c r="V1654" s="19">
        <f t="shared" si="102"/>
        <v>8.32</v>
      </c>
      <c r="W1654" s="19">
        <f t="shared" si="103"/>
        <v>832.43</v>
      </c>
    </row>
    <row r="1655" spans="1:23">
      <c r="A1655" s="18">
        <v>1654</v>
      </c>
      <c r="B1655" s="15">
        <v>112</v>
      </c>
      <c r="C1655" s="14" t="s">
        <v>7</v>
      </c>
      <c r="D1655" s="16">
        <v>2014</v>
      </c>
      <c r="E1655" s="14" t="s">
        <v>153</v>
      </c>
      <c r="F1655" s="16">
        <v>10</v>
      </c>
      <c r="G1655" s="16" t="s">
        <v>1531</v>
      </c>
      <c r="H1655" s="17">
        <v>14.24</v>
      </c>
      <c r="I1655" s="17">
        <v>558.64</v>
      </c>
      <c r="J1655" s="17">
        <v>3.73</v>
      </c>
      <c r="K1655" s="17">
        <v>4.97</v>
      </c>
      <c r="L1655" s="17">
        <v>642.78</v>
      </c>
      <c r="M1655" s="17">
        <v>0.32</v>
      </c>
      <c r="N1655" s="17">
        <v>27.25</v>
      </c>
      <c r="O1655" s="17">
        <v>4200.9799999999996</v>
      </c>
      <c r="P1655" s="17">
        <v>1.22</v>
      </c>
      <c r="Q1655" s="17">
        <v>2.64</v>
      </c>
      <c r="R1655" s="17">
        <v>0</v>
      </c>
      <c r="S1655" s="17">
        <v>0.42</v>
      </c>
      <c r="T1655" s="19">
        <f t="shared" si="100"/>
        <v>49.1</v>
      </c>
      <c r="U1655" s="19">
        <f t="shared" si="101"/>
        <v>5402.4</v>
      </c>
      <c r="V1655" s="19">
        <f t="shared" si="102"/>
        <v>5.6899999999999995</v>
      </c>
      <c r="W1655" s="19">
        <f t="shared" si="103"/>
        <v>5457.19</v>
      </c>
    </row>
    <row r="1656" spans="1:23">
      <c r="A1656" s="18">
        <v>1655</v>
      </c>
      <c r="B1656" s="15">
        <v>112</v>
      </c>
      <c r="C1656" s="14" t="s">
        <v>7</v>
      </c>
      <c r="D1656" s="16">
        <v>2015</v>
      </c>
      <c r="E1656" s="14" t="s">
        <v>153</v>
      </c>
      <c r="F1656" s="16">
        <v>10</v>
      </c>
      <c r="G1656" s="16" t="s">
        <v>1531</v>
      </c>
      <c r="H1656" s="17">
        <v>18.790034331938109</v>
      </c>
      <c r="I1656" s="17">
        <v>1084.620193136748</v>
      </c>
      <c r="J1656" s="17">
        <v>6.8941196758061736</v>
      </c>
      <c r="K1656" s="17">
        <v>4.41340199720955</v>
      </c>
      <c r="L1656" s="17">
        <v>649.76602549028826</v>
      </c>
      <c r="M1656" s="17">
        <v>0.52343664268134005</v>
      </c>
      <c r="N1656" s="17">
        <v>33.718650551035452</v>
      </c>
      <c r="O1656" s="17">
        <v>4598.7202182194424</v>
      </c>
      <c r="P1656" s="17">
        <v>1.051153020113186</v>
      </c>
      <c r="Q1656" s="17">
        <v>1.4947718258633899E-2</v>
      </c>
      <c r="R1656" s="17">
        <v>2.113350264152126</v>
      </c>
      <c r="S1656" s="17">
        <v>4.3126557870479199E-2</v>
      </c>
      <c r="T1656" s="19">
        <f t="shared" si="100"/>
        <v>56.937034598441748</v>
      </c>
      <c r="U1656" s="19">
        <f t="shared" si="101"/>
        <v>6335.2197871106309</v>
      </c>
      <c r="V1656" s="19">
        <f t="shared" si="102"/>
        <v>8.5118358964711796</v>
      </c>
      <c r="W1656" s="19">
        <f t="shared" si="103"/>
        <v>6400.6686576055436</v>
      </c>
    </row>
    <row r="1657" spans="1:23">
      <c r="A1657" s="18">
        <v>1656</v>
      </c>
      <c r="B1657" s="15">
        <v>112</v>
      </c>
      <c r="C1657" s="14" t="s">
        <v>7</v>
      </c>
      <c r="D1657" s="16">
        <v>2016</v>
      </c>
      <c r="E1657" s="14" t="s">
        <v>153</v>
      </c>
      <c r="F1657" s="16">
        <v>10</v>
      </c>
      <c r="G1657" s="16" t="s">
        <v>1531</v>
      </c>
      <c r="H1657" s="17">
        <v>18.066886294049951</v>
      </c>
      <c r="I1657" s="17">
        <v>917.15612805427145</v>
      </c>
      <c r="J1657" s="17">
        <v>5.6843594284683805</v>
      </c>
      <c r="K1657" s="17">
        <v>7.1219607372275657</v>
      </c>
      <c r="L1657" s="17">
        <v>848.02425406735904</v>
      </c>
      <c r="M1657" s="17">
        <v>0.92999939965179801</v>
      </c>
      <c r="N1657" s="17">
        <v>7.7691586119949365</v>
      </c>
      <c r="O1657" s="17">
        <v>590.72991084829198</v>
      </c>
      <c r="P1657" s="17">
        <v>0.80726571411418624</v>
      </c>
      <c r="Q1657" s="17">
        <v>0</v>
      </c>
      <c r="R1657" s="17">
        <v>0</v>
      </c>
      <c r="S1657" s="17">
        <v>0</v>
      </c>
      <c r="T1657" s="19">
        <f t="shared" si="100"/>
        <v>32.958005643272458</v>
      </c>
      <c r="U1657" s="19">
        <f t="shared" si="101"/>
        <v>2355.9102929699225</v>
      </c>
      <c r="V1657" s="19">
        <f t="shared" si="102"/>
        <v>7.4216245422343654</v>
      </c>
      <c r="W1657" s="19">
        <f t="shared" si="103"/>
        <v>2396.2899231554293</v>
      </c>
    </row>
    <row r="1658" spans="1:23">
      <c r="A1658" s="18">
        <v>1657</v>
      </c>
      <c r="B1658" s="15">
        <v>112</v>
      </c>
      <c r="C1658" s="14" t="s">
        <v>7</v>
      </c>
      <c r="D1658" s="16">
        <v>2017</v>
      </c>
      <c r="E1658" s="14" t="s">
        <v>153</v>
      </c>
      <c r="F1658" s="16">
        <v>10</v>
      </c>
      <c r="G1658" s="16" t="s">
        <v>1531</v>
      </c>
      <c r="H1658" s="17">
        <v>14.534244694377225</v>
      </c>
      <c r="I1658" s="17">
        <v>736.92532272416827</v>
      </c>
      <c r="J1658" s="17">
        <v>10.961091208028916</v>
      </c>
      <c r="K1658" s="17">
        <v>10.103018511946901</v>
      </c>
      <c r="L1658" s="17">
        <v>818.20447132797051</v>
      </c>
      <c r="M1658" s="17">
        <v>1.5637557443029533</v>
      </c>
      <c r="N1658" s="17">
        <v>11.467099878203836</v>
      </c>
      <c r="O1658" s="17">
        <v>568.46817517961813</v>
      </c>
      <c r="P1658" s="17">
        <v>10.203494105458002</v>
      </c>
      <c r="Q1658" s="17">
        <v>2.5929993063146766</v>
      </c>
      <c r="R1658" s="17">
        <v>829.41786426949943</v>
      </c>
      <c r="S1658" s="17">
        <v>0.84775122910696488</v>
      </c>
      <c r="T1658" s="19">
        <f t="shared" si="100"/>
        <v>38.697362390842635</v>
      </c>
      <c r="U1658" s="19">
        <f t="shared" si="101"/>
        <v>2953.0158335012566</v>
      </c>
      <c r="V1658" s="19">
        <f t="shared" si="102"/>
        <v>23.576092286896838</v>
      </c>
      <c r="W1658" s="19">
        <f t="shared" si="103"/>
        <v>3015.2892881789958</v>
      </c>
    </row>
    <row r="1659" spans="1:23">
      <c r="A1659" s="18">
        <v>1658</v>
      </c>
      <c r="B1659" s="15">
        <v>112</v>
      </c>
      <c r="C1659" s="14" t="s">
        <v>7</v>
      </c>
      <c r="D1659" s="16">
        <v>2018</v>
      </c>
      <c r="E1659" s="14" t="s">
        <v>153</v>
      </c>
      <c r="F1659" s="16">
        <v>10</v>
      </c>
      <c r="G1659" s="16" t="s">
        <v>1531</v>
      </c>
      <c r="H1659" s="17">
        <v>12.335224189356843</v>
      </c>
      <c r="I1659" s="17">
        <v>946.7950850655991</v>
      </c>
      <c r="J1659" s="17">
        <v>10.514661631515159</v>
      </c>
      <c r="K1659" s="17">
        <v>6.6349070091944995</v>
      </c>
      <c r="L1659" s="17">
        <v>896.05880182113549</v>
      </c>
      <c r="M1659" s="17">
        <v>2.0163650064610774</v>
      </c>
      <c r="N1659" s="17">
        <v>7.9637698309232032</v>
      </c>
      <c r="O1659" s="17">
        <v>284.94725182156537</v>
      </c>
      <c r="P1659" s="17">
        <v>3.4063602215390256</v>
      </c>
      <c r="Q1659" s="17">
        <v>0</v>
      </c>
      <c r="R1659" s="17">
        <v>0</v>
      </c>
      <c r="S1659" s="17">
        <v>0</v>
      </c>
      <c r="T1659" s="19">
        <f t="shared" si="100"/>
        <v>26.933901029474548</v>
      </c>
      <c r="U1659" s="19">
        <f t="shared" si="101"/>
        <v>2127.8011387082997</v>
      </c>
      <c r="V1659" s="19">
        <f t="shared" si="102"/>
        <v>15.937386859515261</v>
      </c>
      <c r="W1659" s="19">
        <f t="shared" si="103"/>
        <v>2170.6724265972894</v>
      </c>
    </row>
    <row r="1660" spans="1:23">
      <c r="A1660" s="18">
        <v>1659</v>
      </c>
      <c r="B1660" s="15">
        <v>112</v>
      </c>
      <c r="C1660" s="14" t="s">
        <v>7</v>
      </c>
      <c r="D1660" s="16">
        <v>2019</v>
      </c>
      <c r="E1660" s="14" t="s">
        <v>153</v>
      </c>
      <c r="F1660" s="16">
        <v>10</v>
      </c>
      <c r="G1660" s="16" t="s">
        <v>1531</v>
      </c>
      <c r="H1660" s="17">
        <v>8.7460624323531935</v>
      </c>
      <c r="I1660" s="17">
        <v>622.99502311288825</v>
      </c>
      <c r="J1660" s="17">
        <v>5.8097071926603077</v>
      </c>
      <c r="K1660" s="17">
        <v>4.1348990285312457</v>
      </c>
      <c r="L1660" s="17">
        <v>371.24061074457228</v>
      </c>
      <c r="M1660" s="17">
        <v>0.92509748855377461</v>
      </c>
      <c r="N1660" s="17">
        <v>3.8255037551554856</v>
      </c>
      <c r="O1660" s="17">
        <v>146.82125834632077</v>
      </c>
      <c r="P1660" s="17">
        <v>3.4748623917926649</v>
      </c>
      <c r="Q1660" s="17">
        <v>0</v>
      </c>
      <c r="R1660" s="17">
        <v>0</v>
      </c>
      <c r="S1660" s="17">
        <v>0</v>
      </c>
      <c r="T1660" s="19">
        <f t="shared" si="100"/>
        <v>16.706465216039923</v>
      </c>
      <c r="U1660" s="19">
        <f t="shared" si="101"/>
        <v>1141.0568922037812</v>
      </c>
      <c r="V1660" s="19">
        <f t="shared" si="102"/>
        <v>10.209667073006747</v>
      </c>
      <c r="W1660" s="19">
        <f t="shared" si="103"/>
        <v>1167.973024492828</v>
      </c>
    </row>
    <row r="1661" spans="1:23">
      <c r="A1661" s="18">
        <v>1660</v>
      </c>
      <c r="B1661" s="15">
        <v>112</v>
      </c>
      <c r="C1661" s="14" t="s">
        <v>7</v>
      </c>
      <c r="D1661" s="16">
        <v>2020</v>
      </c>
      <c r="E1661" s="14" t="s">
        <v>153</v>
      </c>
      <c r="F1661" s="16">
        <v>10</v>
      </c>
      <c r="G1661" s="16" t="s">
        <v>1531</v>
      </c>
      <c r="H1661" s="17">
        <v>10.156393826551071</v>
      </c>
      <c r="I1661" s="17">
        <v>506.00110867755853</v>
      </c>
      <c r="J1661" s="17">
        <v>1.5764052967309987</v>
      </c>
      <c r="K1661" s="17">
        <v>2.8722480753900741</v>
      </c>
      <c r="L1661" s="17">
        <v>302.29578686552571</v>
      </c>
      <c r="M1661" s="17">
        <v>0.23653491934929893</v>
      </c>
      <c r="N1661" s="17">
        <v>2.2592292614194589</v>
      </c>
      <c r="O1661" s="17">
        <v>61.381789252217757</v>
      </c>
      <c r="P1661" s="17">
        <v>0.74733174540034597</v>
      </c>
      <c r="Q1661" s="17">
        <v>0</v>
      </c>
      <c r="R1661" s="17">
        <v>0</v>
      </c>
      <c r="S1661" s="17">
        <v>0</v>
      </c>
      <c r="T1661" s="19">
        <f t="shared" si="100"/>
        <v>15.287871163360602</v>
      </c>
      <c r="U1661" s="19">
        <f t="shared" si="101"/>
        <v>869.67868479530205</v>
      </c>
      <c r="V1661" s="19">
        <f t="shared" si="102"/>
        <v>2.5602719614806437</v>
      </c>
      <c r="W1661" s="19">
        <f t="shared" si="103"/>
        <v>887.52682792014332</v>
      </c>
    </row>
    <row r="1662" spans="1:23">
      <c r="A1662" s="18">
        <v>1661</v>
      </c>
      <c r="B1662" s="15">
        <v>112</v>
      </c>
      <c r="C1662" s="14" t="s">
        <v>7</v>
      </c>
      <c r="D1662" s="16">
        <v>2021</v>
      </c>
      <c r="E1662" s="14" t="s">
        <v>153</v>
      </c>
      <c r="F1662" s="16">
        <v>10</v>
      </c>
      <c r="G1662" s="16" t="s">
        <v>1531</v>
      </c>
      <c r="H1662" s="17">
        <v>11.265286297593164</v>
      </c>
      <c r="I1662" s="17">
        <v>616.19150139422595</v>
      </c>
      <c r="J1662" s="17">
        <v>1.745211100357682</v>
      </c>
      <c r="K1662" s="17">
        <v>3.2838876104510959</v>
      </c>
      <c r="L1662" s="17">
        <v>334.67563561146517</v>
      </c>
      <c r="M1662" s="17">
        <v>0.53662487953953553</v>
      </c>
      <c r="N1662" s="17">
        <v>3.5967460592863998</v>
      </c>
      <c r="O1662" s="17">
        <v>174.57820094925646</v>
      </c>
      <c r="P1662" s="17">
        <v>0.6401149201854357</v>
      </c>
      <c r="Q1662" s="17">
        <v>0.60247711573434093</v>
      </c>
      <c r="R1662" s="17">
        <v>353.69387032170823</v>
      </c>
      <c r="S1662" s="17">
        <v>8.0986556380137908E-2</v>
      </c>
      <c r="T1662" s="19">
        <f t="shared" si="100"/>
        <v>18.748397083065001</v>
      </c>
      <c r="U1662" s="19">
        <f t="shared" si="101"/>
        <v>1479.1392082766556</v>
      </c>
      <c r="V1662" s="19">
        <f t="shared" si="102"/>
        <v>3.0029374564627913</v>
      </c>
      <c r="W1662" s="19">
        <f t="shared" si="103"/>
        <v>1500.8905428161834</v>
      </c>
    </row>
    <row r="1663" spans="1:23">
      <c r="A1663" s="18">
        <v>1662</v>
      </c>
      <c r="B1663" s="15">
        <v>112</v>
      </c>
      <c r="C1663" s="14" t="s">
        <v>7</v>
      </c>
      <c r="D1663" s="16">
        <v>2022</v>
      </c>
      <c r="E1663" s="14" t="s">
        <v>153</v>
      </c>
      <c r="F1663" s="16">
        <v>10</v>
      </c>
      <c r="G1663" s="16" t="s">
        <v>1531</v>
      </c>
      <c r="H1663" s="17">
        <v>13.484399885860226</v>
      </c>
      <c r="I1663" s="17">
        <v>731.90910709912953</v>
      </c>
      <c r="J1663" s="17">
        <v>2.4497187992657814</v>
      </c>
      <c r="K1663" s="17">
        <v>4.0732234974126289</v>
      </c>
      <c r="L1663" s="17">
        <v>341.00201161230524</v>
      </c>
      <c r="M1663" s="17">
        <v>2.7312372629930119</v>
      </c>
      <c r="N1663" s="17">
        <v>4.0576385614341133</v>
      </c>
      <c r="O1663" s="17">
        <v>133.61034219670492</v>
      </c>
      <c r="P1663" s="17">
        <v>1.3883828377495036</v>
      </c>
      <c r="Q1663" s="17">
        <v>0</v>
      </c>
      <c r="R1663" s="17">
        <v>0</v>
      </c>
      <c r="S1663" s="17">
        <v>0</v>
      </c>
      <c r="T1663" s="19">
        <f t="shared" si="100"/>
        <v>21.615261944706969</v>
      </c>
      <c r="U1663" s="19">
        <f t="shared" si="101"/>
        <v>1206.5214609081397</v>
      </c>
      <c r="V1663" s="19">
        <f t="shared" si="102"/>
        <v>6.5693389000082973</v>
      </c>
      <c r="W1663" s="19">
        <f t="shared" si="103"/>
        <v>1234.706061752855</v>
      </c>
    </row>
    <row r="1664" spans="1:23">
      <c r="A1664" s="18">
        <v>1663</v>
      </c>
      <c r="B1664" s="15">
        <v>113</v>
      </c>
      <c r="C1664" s="14" t="s">
        <v>66</v>
      </c>
      <c r="D1664" s="16">
        <v>2007</v>
      </c>
      <c r="E1664" s="14" t="s">
        <v>155</v>
      </c>
      <c r="F1664" s="16">
        <v>10</v>
      </c>
      <c r="G1664" s="16" t="s">
        <v>1531</v>
      </c>
      <c r="H1664" s="17">
        <v>12.6176606130712</v>
      </c>
      <c r="I1664" s="17">
        <v>647.12534747149482</v>
      </c>
      <c r="J1664" s="17">
        <v>17.237658068337055</v>
      </c>
      <c r="K1664" s="17">
        <v>3.8768774887560893</v>
      </c>
      <c r="L1664" s="17">
        <v>212.94711709185711</v>
      </c>
      <c r="M1664" s="17">
        <v>0.88329069059291387</v>
      </c>
      <c r="N1664" s="17">
        <v>24.924711910499887</v>
      </c>
      <c r="O1664" s="17">
        <v>4150.3715354512842</v>
      </c>
      <c r="P1664" s="17">
        <v>31.62042169490671</v>
      </c>
      <c r="Q1664" s="17">
        <v>0</v>
      </c>
      <c r="R1664" s="17">
        <v>0</v>
      </c>
      <c r="S1664" s="17">
        <v>0</v>
      </c>
      <c r="T1664" s="19">
        <f t="shared" si="100"/>
        <v>41.419250012327176</v>
      </c>
      <c r="U1664" s="19">
        <f t="shared" si="101"/>
        <v>5010.444000014636</v>
      </c>
      <c r="V1664" s="19">
        <f t="shared" si="102"/>
        <v>49.74137045383668</v>
      </c>
      <c r="W1664" s="19">
        <f t="shared" si="103"/>
        <v>5101.6046204807999</v>
      </c>
    </row>
    <row r="1665" spans="1:23">
      <c r="A1665" s="18">
        <v>1664</v>
      </c>
      <c r="B1665" s="15">
        <v>113</v>
      </c>
      <c r="C1665" s="14" t="s">
        <v>66</v>
      </c>
      <c r="D1665" s="16">
        <v>2008</v>
      </c>
      <c r="E1665" s="14" t="s">
        <v>155</v>
      </c>
      <c r="F1665" s="16">
        <v>10</v>
      </c>
      <c r="G1665" s="16" t="s">
        <v>1531</v>
      </c>
      <c r="H1665" s="17">
        <v>12.738818897624109</v>
      </c>
      <c r="I1665" s="17">
        <v>716.07701665208776</v>
      </c>
      <c r="J1665" s="17">
        <v>8.9934650037345847</v>
      </c>
      <c r="K1665" s="17">
        <v>4.3521673184480676</v>
      </c>
      <c r="L1665" s="17">
        <v>489.71829322649904</v>
      </c>
      <c r="M1665" s="17">
        <v>1.2461794724247091</v>
      </c>
      <c r="N1665" s="17">
        <v>33.565153337618298</v>
      </c>
      <c r="O1665" s="17">
        <v>5108.9295959329056</v>
      </c>
      <c r="P1665" s="17">
        <v>33.517360706731232</v>
      </c>
      <c r="Q1665" s="17">
        <v>0</v>
      </c>
      <c r="R1665" s="17">
        <v>0</v>
      </c>
      <c r="S1665" s="17">
        <v>0</v>
      </c>
      <c r="T1665" s="19">
        <f t="shared" si="100"/>
        <v>50.656139553690473</v>
      </c>
      <c r="U1665" s="19">
        <f t="shared" si="101"/>
        <v>6314.7249058114921</v>
      </c>
      <c r="V1665" s="19">
        <f t="shared" si="102"/>
        <v>43.757005182890524</v>
      </c>
      <c r="W1665" s="19">
        <f t="shared" si="103"/>
        <v>6409.1380505480729</v>
      </c>
    </row>
    <row r="1666" spans="1:23">
      <c r="A1666" s="18">
        <v>1665</v>
      </c>
      <c r="B1666" s="15">
        <v>113</v>
      </c>
      <c r="C1666" s="14" t="s">
        <v>66</v>
      </c>
      <c r="D1666" s="16">
        <v>2009</v>
      </c>
      <c r="E1666" s="14" t="s">
        <v>155</v>
      </c>
      <c r="F1666" s="16">
        <v>10</v>
      </c>
      <c r="G1666" s="16" t="s">
        <v>1531</v>
      </c>
      <c r="H1666" s="17">
        <v>10.47</v>
      </c>
      <c r="I1666" s="17">
        <v>713.32</v>
      </c>
      <c r="J1666" s="17">
        <v>2.92</v>
      </c>
      <c r="K1666" s="17">
        <v>2.94</v>
      </c>
      <c r="L1666" s="17">
        <v>148.02000000000001</v>
      </c>
      <c r="M1666" s="17">
        <v>0.72</v>
      </c>
      <c r="N1666" s="17">
        <v>0.43</v>
      </c>
      <c r="O1666" s="17">
        <v>13.6</v>
      </c>
      <c r="P1666" s="17">
        <v>0</v>
      </c>
      <c r="Q1666" s="17">
        <v>0</v>
      </c>
      <c r="R1666" s="17">
        <v>0</v>
      </c>
      <c r="S1666" s="17">
        <v>0</v>
      </c>
      <c r="T1666" s="19">
        <f t="shared" ref="T1666:T1729" si="104">SUM(H1666,K1666,N1666,Q1666)</f>
        <v>13.84</v>
      </c>
      <c r="U1666" s="19">
        <f t="shared" ref="U1666:U1729" si="105">SUM(I1666,L1666,O1666,R1666)</f>
        <v>874.94</v>
      </c>
      <c r="V1666" s="19">
        <f t="shared" ref="V1666:V1729" si="106">SUM(J1666,M1666,P1666,S1666)</f>
        <v>3.6399999999999997</v>
      </c>
      <c r="W1666" s="19">
        <f t="shared" ref="W1666:W1729" si="107">SUM(T1666:V1666)</f>
        <v>892.42000000000007</v>
      </c>
    </row>
    <row r="1667" spans="1:23">
      <c r="A1667" s="18">
        <v>1666</v>
      </c>
      <c r="B1667" s="15">
        <v>113</v>
      </c>
      <c r="C1667" s="14" t="s">
        <v>66</v>
      </c>
      <c r="D1667" s="16">
        <v>2010</v>
      </c>
      <c r="E1667" s="14" t="s">
        <v>155</v>
      </c>
      <c r="F1667" s="16">
        <v>10</v>
      </c>
      <c r="G1667" s="16" t="s">
        <v>1531</v>
      </c>
      <c r="H1667" s="17">
        <v>10.59</v>
      </c>
      <c r="I1667" s="17">
        <v>637.89</v>
      </c>
      <c r="J1667" s="17">
        <v>2.41</v>
      </c>
      <c r="K1667" s="17">
        <v>0.23</v>
      </c>
      <c r="L1667" s="17">
        <v>23.68</v>
      </c>
      <c r="M1667" s="17">
        <v>0</v>
      </c>
      <c r="N1667" s="17">
        <v>8.01</v>
      </c>
      <c r="O1667" s="17">
        <v>940.95</v>
      </c>
      <c r="P1667" s="17">
        <v>0</v>
      </c>
      <c r="Q1667" s="17">
        <v>0</v>
      </c>
      <c r="R1667" s="17">
        <v>0</v>
      </c>
      <c r="S1667" s="17">
        <v>0</v>
      </c>
      <c r="T1667" s="19">
        <f t="shared" si="104"/>
        <v>18.829999999999998</v>
      </c>
      <c r="U1667" s="19">
        <f t="shared" si="105"/>
        <v>1602.52</v>
      </c>
      <c r="V1667" s="19">
        <f t="shared" si="106"/>
        <v>2.41</v>
      </c>
      <c r="W1667" s="19">
        <f t="shared" si="107"/>
        <v>1623.76</v>
      </c>
    </row>
    <row r="1668" spans="1:23">
      <c r="A1668" s="18">
        <v>1667</v>
      </c>
      <c r="B1668" s="15">
        <v>113</v>
      </c>
      <c r="C1668" s="14" t="s">
        <v>66</v>
      </c>
      <c r="D1668" s="16">
        <v>2011</v>
      </c>
      <c r="E1668" s="14" t="s">
        <v>155</v>
      </c>
      <c r="F1668" s="16">
        <v>10</v>
      </c>
      <c r="G1668" s="16" t="s">
        <v>1531</v>
      </c>
      <c r="H1668" s="17">
        <v>10</v>
      </c>
      <c r="I1668" s="17">
        <v>846.42</v>
      </c>
      <c r="J1668" s="17">
        <v>1.42</v>
      </c>
      <c r="K1668" s="17">
        <v>1.82</v>
      </c>
      <c r="L1668" s="17">
        <v>818.22</v>
      </c>
      <c r="M1668" s="17">
        <v>0.98</v>
      </c>
      <c r="N1668" s="17">
        <v>22.13</v>
      </c>
      <c r="O1668" s="17">
        <v>2354.85</v>
      </c>
      <c r="P1668" s="17">
        <v>3.81</v>
      </c>
      <c r="Q1668" s="17">
        <v>0</v>
      </c>
      <c r="R1668" s="17">
        <v>0</v>
      </c>
      <c r="S1668" s="17">
        <v>0</v>
      </c>
      <c r="T1668" s="19">
        <f t="shared" si="104"/>
        <v>33.950000000000003</v>
      </c>
      <c r="U1668" s="19">
        <f t="shared" si="105"/>
        <v>4019.49</v>
      </c>
      <c r="V1668" s="19">
        <f t="shared" si="106"/>
        <v>6.21</v>
      </c>
      <c r="W1668" s="19">
        <f t="shared" si="107"/>
        <v>4059.6499999999996</v>
      </c>
    </row>
    <row r="1669" spans="1:23">
      <c r="A1669" s="18">
        <v>1668</v>
      </c>
      <c r="B1669" s="15">
        <v>113</v>
      </c>
      <c r="C1669" s="14" t="s">
        <v>66</v>
      </c>
      <c r="D1669" s="16">
        <v>2012</v>
      </c>
      <c r="E1669" s="14" t="s">
        <v>155</v>
      </c>
      <c r="F1669" s="16">
        <v>10</v>
      </c>
      <c r="G1669" s="16" t="s">
        <v>1531</v>
      </c>
      <c r="H1669" s="17">
        <v>9.5299999999999994</v>
      </c>
      <c r="I1669" s="17">
        <v>1456.39</v>
      </c>
      <c r="J1669" s="17">
        <v>2.58</v>
      </c>
      <c r="K1669" s="17">
        <v>4.9000000000000004</v>
      </c>
      <c r="L1669" s="17">
        <v>2450.59</v>
      </c>
      <c r="M1669" s="17">
        <v>0</v>
      </c>
      <c r="N1669" s="17">
        <v>9.44</v>
      </c>
      <c r="O1669" s="17">
        <v>1396.5</v>
      </c>
      <c r="P1669" s="17">
        <v>2</v>
      </c>
      <c r="Q1669" s="17">
        <v>0.53</v>
      </c>
      <c r="R1669" s="17">
        <v>0</v>
      </c>
      <c r="S1669" s="17">
        <v>0.13</v>
      </c>
      <c r="T1669" s="19">
        <f t="shared" si="104"/>
        <v>24.4</v>
      </c>
      <c r="U1669" s="19">
        <f t="shared" si="105"/>
        <v>5303.4800000000005</v>
      </c>
      <c r="V1669" s="19">
        <f t="shared" si="106"/>
        <v>4.71</v>
      </c>
      <c r="W1669" s="19">
        <f t="shared" si="107"/>
        <v>5332.59</v>
      </c>
    </row>
    <row r="1670" spans="1:23">
      <c r="A1670" s="18">
        <v>1669</v>
      </c>
      <c r="B1670" s="15">
        <v>113</v>
      </c>
      <c r="C1670" s="14" t="s">
        <v>66</v>
      </c>
      <c r="D1670" s="16">
        <v>2013</v>
      </c>
      <c r="E1670" s="14" t="s">
        <v>155</v>
      </c>
      <c r="F1670" s="16">
        <v>10</v>
      </c>
      <c r="G1670" s="16" t="s">
        <v>1531</v>
      </c>
      <c r="H1670" s="17">
        <v>10.84</v>
      </c>
      <c r="I1670" s="17">
        <v>366.04</v>
      </c>
      <c r="J1670" s="17">
        <v>0.88</v>
      </c>
      <c r="K1670" s="17">
        <v>4.0599999999999996</v>
      </c>
      <c r="L1670" s="17">
        <v>175.35</v>
      </c>
      <c r="M1670" s="17">
        <v>0</v>
      </c>
      <c r="N1670" s="17">
        <v>0</v>
      </c>
      <c r="O1670" s="17">
        <v>0</v>
      </c>
      <c r="P1670" s="17">
        <v>0</v>
      </c>
      <c r="Q1670" s="17">
        <v>1.03</v>
      </c>
      <c r="R1670" s="17">
        <v>0</v>
      </c>
      <c r="S1670" s="17">
        <v>0</v>
      </c>
      <c r="T1670" s="19">
        <f t="shared" si="104"/>
        <v>15.929999999999998</v>
      </c>
      <c r="U1670" s="19">
        <f t="shared" si="105"/>
        <v>541.39</v>
      </c>
      <c r="V1670" s="19">
        <f t="shared" si="106"/>
        <v>0.88</v>
      </c>
      <c r="W1670" s="19">
        <f t="shared" si="107"/>
        <v>558.19999999999993</v>
      </c>
    </row>
    <row r="1671" spans="1:23">
      <c r="A1671" s="18">
        <v>1670</v>
      </c>
      <c r="B1671" s="15">
        <v>113</v>
      </c>
      <c r="C1671" s="14" t="s">
        <v>66</v>
      </c>
      <c r="D1671" s="16">
        <v>2014</v>
      </c>
      <c r="E1671" s="14" t="s">
        <v>155</v>
      </c>
      <c r="F1671" s="16">
        <v>10</v>
      </c>
      <c r="G1671" s="16" t="s">
        <v>1531</v>
      </c>
      <c r="H1671" s="17">
        <v>12.73</v>
      </c>
      <c r="I1671" s="17">
        <v>559.28</v>
      </c>
      <c r="J1671" s="17">
        <v>2.33</v>
      </c>
      <c r="K1671" s="17">
        <v>2.14</v>
      </c>
      <c r="L1671" s="17">
        <v>310.52</v>
      </c>
      <c r="M1671" s="17">
        <v>0.13</v>
      </c>
      <c r="N1671" s="17">
        <v>8.24</v>
      </c>
      <c r="O1671" s="17">
        <v>552.41999999999996</v>
      </c>
      <c r="P1671" s="17">
        <v>1.3</v>
      </c>
      <c r="Q1671" s="17">
        <v>0.67</v>
      </c>
      <c r="R1671" s="17">
        <v>0</v>
      </c>
      <c r="S1671" s="17">
        <v>0.18</v>
      </c>
      <c r="T1671" s="19">
        <f t="shared" si="104"/>
        <v>23.78</v>
      </c>
      <c r="U1671" s="19">
        <f t="shared" si="105"/>
        <v>1422.2199999999998</v>
      </c>
      <c r="V1671" s="19">
        <f t="shared" si="106"/>
        <v>3.94</v>
      </c>
      <c r="W1671" s="19">
        <f t="shared" si="107"/>
        <v>1449.9399999999998</v>
      </c>
    </row>
    <row r="1672" spans="1:23">
      <c r="A1672" s="18">
        <v>1671</v>
      </c>
      <c r="B1672" s="15">
        <v>113</v>
      </c>
      <c r="C1672" s="14" t="s">
        <v>66</v>
      </c>
      <c r="D1672" s="16">
        <v>2015</v>
      </c>
      <c r="E1672" s="14" t="s">
        <v>155</v>
      </c>
      <c r="F1672" s="16">
        <v>10</v>
      </c>
      <c r="G1672" s="16" t="s">
        <v>1531</v>
      </c>
      <c r="H1672" s="17">
        <v>13.10014821990521</v>
      </c>
      <c r="I1672" s="17">
        <v>548.49534268038349</v>
      </c>
      <c r="J1672" s="17">
        <v>2.954858622925578</v>
      </c>
      <c r="K1672" s="17">
        <v>2.9510149903092451</v>
      </c>
      <c r="L1672" s="17">
        <v>337.49052621412039</v>
      </c>
      <c r="M1672" s="17">
        <v>0.37861911887634109</v>
      </c>
      <c r="N1672" s="17">
        <v>43.319588961416663</v>
      </c>
      <c r="O1672" s="17">
        <v>3408.5345693273721</v>
      </c>
      <c r="P1672" s="17">
        <v>3.8820348526287898</v>
      </c>
      <c r="Q1672" s="17">
        <v>0</v>
      </c>
      <c r="R1672" s="17">
        <v>0</v>
      </c>
      <c r="S1672" s="17">
        <v>0</v>
      </c>
      <c r="T1672" s="19">
        <f t="shared" si="104"/>
        <v>59.370752171631118</v>
      </c>
      <c r="U1672" s="19">
        <f t="shared" si="105"/>
        <v>4294.5204382218762</v>
      </c>
      <c r="V1672" s="19">
        <f t="shared" si="106"/>
        <v>7.2155125944307095</v>
      </c>
      <c r="W1672" s="19">
        <f t="shared" si="107"/>
        <v>4361.1067029879387</v>
      </c>
    </row>
    <row r="1673" spans="1:23">
      <c r="A1673" s="18">
        <v>1672</v>
      </c>
      <c r="B1673" s="15">
        <v>113</v>
      </c>
      <c r="C1673" s="14" t="s">
        <v>66</v>
      </c>
      <c r="D1673" s="16">
        <v>2016</v>
      </c>
      <c r="E1673" s="14" t="s">
        <v>155</v>
      </c>
      <c r="F1673" s="16">
        <v>10</v>
      </c>
      <c r="G1673" s="16" t="s">
        <v>1531</v>
      </c>
      <c r="H1673" s="17">
        <v>10.858624494975011</v>
      </c>
      <c r="I1673" s="17">
        <v>483.25789085555374</v>
      </c>
      <c r="J1673" s="17">
        <v>3.9606136275064263</v>
      </c>
      <c r="K1673" s="17">
        <v>2.6253557646002905</v>
      </c>
      <c r="L1673" s="17">
        <v>685.38212218750778</v>
      </c>
      <c r="M1673" s="17">
        <v>0.27961227727397381</v>
      </c>
      <c r="N1673" s="17">
        <v>33.169960017898127</v>
      </c>
      <c r="O1673" s="17">
        <v>2260.4407530596736</v>
      </c>
      <c r="P1673" s="17">
        <v>2.3745589437481875</v>
      </c>
      <c r="Q1673" s="17">
        <v>0</v>
      </c>
      <c r="R1673" s="17">
        <v>0</v>
      </c>
      <c r="S1673" s="17">
        <v>0</v>
      </c>
      <c r="T1673" s="19">
        <f t="shared" si="104"/>
        <v>46.653940277473424</v>
      </c>
      <c r="U1673" s="19">
        <f t="shared" si="105"/>
        <v>3429.0807661027352</v>
      </c>
      <c r="V1673" s="19">
        <f t="shared" si="106"/>
        <v>6.6147848485285881</v>
      </c>
      <c r="W1673" s="19">
        <f t="shared" si="107"/>
        <v>3482.349491228737</v>
      </c>
    </row>
    <row r="1674" spans="1:23">
      <c r="A1674" s="18">
        <v>1673</v>
      </c>
      <c r="B1674" s="15">
        <v>113</v>
      </c>
      <c r="C1674" s="14" t="s">
        <v>66</v>
      </c>
      <c r="D1674" s="16">
        <v>2017</v>
      </c>
      <c r="E1674" s="14" t="s">
        <v>155</v>
      </c>
      <c r="F1674" s="16">
        <v>10</v>
      </c>
      <c r="G1674" s="16" t="s">
        <v>1531</v>
      </c>
      <c r="H1674" s="17">
        <v>13.975647102800023</v>
      </c>
      <c r="I1674" s="17">
        <v>875.1711508203116</v>
      </c>
      <c r="J1674" s="17">
        <v>3.689922172561575</v>
      </c>
      <c r="K1674" s="17">
        <v>2.6632556880345439</v>
      </c>
      <c r="L1674" s="17">
        <v>860.01559616165559</v>
      </c>
      <c r="M1674" s="17">
        <v>0.36638877953611521</v>
      </c>
      <c r="N1674" s="17">
        <v>46.657210307944311</v>
      </c>
      <c r="O1674" s="17">
        <v>2128.9769632769239</v>
      </c>
      <c r="P1674" s="17">
        <v>0.75063800616708254</v>
      </c>
      <c r="Q1674" s="17">
        <v>0.44823239692862904</v>
      </c>
      <c r="R1674" s="17">
        <v>40.235569039407984</v>
      </c>
      <c r="S1674" s="17">
        <v>0</v>
      </c>
      <c r="T1674" s="19">
        <f t="shared" si="104"/>
        <v>63.744345495707506</v>
      </c>
      <c r="U1674" s="19">
        <f t="shared" si="105"/>
        <v>3904.399279298299</v>
      </c>
      <c r="V1674" s="19">
        <f t="shared" si="106"/>
        <v>4.8069489582647726</v>
      </c>
      <c r="W1674" s="19">
        <f t="shared" si="107"/>
        <v>3972.9505737522713</v>
      </c>
    </row>
    <row r="1675" spans="1:23">
      <c r="A1675" s="18">
        <v>1674</v>
      </c>
      <c r="B1675" s="15">
        <v>113</v>
      </c>
      <c r="C1675" s="14" t="s">
        <v>66</v>
      </c>
      <c r="D1675" s="16">
        <v>2018</v>
      </c>
      <c r="E1675" s="14" t="s">
        <v>155</v>
      </c>
      <c r="F1675" s="16">
        <v>10</v>
      </c>
      <c r="G1675" s="16" t="s">
        <v>1531</v>
      </c>
      <c r="H1675" s="17">
        <v>12.477197934744256</v>
      </c>
      <c r="I1675" s="17">
        <v>947.6102232319671</v>
      </c>
      <c r="J1675" s="17">
        <v>1.1464833764195033</v>
      </c>
      <c r="K1675" s="17">
        <v>1.4820514297647422</v>
      </c>
      <c r="L1675" s="17">
        <v>497.29215922920162</v>
      </c>
      <c r="M1675" s="17">
        <v>7.9441776062332131E-2</v>
      </c>
      <c r="N1675" s="17">
        <v>33.221806162642487</v>
      </c>
      <c r="O1675" s="17">
        <v>1655.2739949880822</v>
      </c>
      <c r="P1675" s="17">
        <v>0.34348918765167175</v>
      </c>
      <c r="Q1675" s="17">
        <v>0.2817907524357488</v>
      </c>
      <c r="R1675" s="17">
        <v>13.808212055966413</v>
      </c>
      <c r="S1675" s="17">
        <v>7.9153734814825488E-2</v>
      </c>
      <c r="T1675" s="19">
        <f t="shared" si="104"/>
        <v>47.462846279587232</v>
      </c>
      <c r="U1675" s="19">
        <f t="shared" si="105"/>
        <v>3113.9845895052176</v>
      </c>
      <c r="V1675" s="19">
        <f t="shared" si="106"/>
        <v>1.6485680749483325</v>
      </c>
      <c r="W1675" s="19">
        <f t="shared" si="107"/>
        <v>3163.0960038597532</v>
      </c>
    </row>
    <row r="1676" spans="1:23">
      <c r="A1676" s="18">
        <v>1675</v>
      </c>
      <c r="B1676" s="15">
        <v>113</v>
      </c>
      <c r="C1676" s="14" t="s">
        <v>66</v>
      </c>
      <c r="D1676" s="16">
        <v>2019</v>
      </c>
      <c r="E1676" s="14" t="s">
        <v>155</v>
      </c>
      <c r="F1676" s="16">
        <v>10</v>
      </c>
      <c r="G1676" s="16" t="s">
        <v>1531</v>
      </c>
      <c r="H1676" s="17">
        <v>12.316074011726609</v>
      </c>
      <c r="I1676" s="17">
        <v>690.7585024409035</v>
      </c>
      <c r="J1676" s="17">
        <v>1.4560098149706835</v>
      </c>
      <c r="K1676" s="17">
        <v>0.64783599868753305</v>
      </c>
      <c r="L1676" s="17">
        <v>178.49341574104457</v>
      </c>
      <c r="M1676" s="17">
        <v>0.11078819350328831</v>
      </c>
      <c r="N1676" s="17">
        <v>52.652939783442946</v>
      </c>
      <c r="O1676" s="17">
        <v>3403.9573844929168</v>
      </c>
      <c r="P1676" s="17">
        <v>2.117260367776082</v>
      </c>
      <c r="Q1676" s="17">
        <v>8.0391457551678397E-2</v>
      </c>
      <c r="R1676" s="17">
        <v>10.784514030557656</v>
      </c>
      <c r="S1676" s="17">
        <v>0</v>
      </c>
      <c r="T1676" s="19">
        <f t="shared" si="104"/>
        <v>65.697241251408769</v>
      </c>
      <c r="U1676" s="19">
        <f t="shared" si="105"/>
        <v>4283.9938167054233</v>
      </c>
      <c r="V1676" s="19">
        <f t="shared" si="106"/>
        <v>3.6840583762500536</v>
      </c>
      <c r="W1676" s="19">
        <f t="shared" si="107"/>
        <v>4353.3751163330826</v>
      </c>
    </row>
    <row r="1677" spans="1:23">
      <c r="A1677" s="18">
        <v>1676</v>
      </c>
      <c r="B1677" s="15">
        <v>113</v>
      </c>
      <c r="C1677" s="14" t="s">
        <v>66</v>
      </c>
      <c r="D1677" s="16">
        <v>2022</v>
      </c>
      <c r="E1677" s="14" t="s">
        <v>155</v>
      </c>
      <c r="F1677" s="16">
        <v>10</v>
      </c>
      <c r="G1677" s="16" t="s">
        <v>1531</v>
      </c>
      <c r="H1677" s="17">
        <v>12.950814397948129</v>
      </c>
      <c r="I1677" s="17">
        <v>634.30196269282987</v>
      </c>
      <c r="J1677" s="17">
        <v>1.0837277288743354</v>
      </c>
      <c r="K1677" s="17">
        <v>2.0561644483733206</v>
      </c>
      <c r="L1677" s="17">
        <v>394.64036397773822</v>
      </c>
      <c r="M1677" s="17">
        <v>0.4788824283775539</v>
      </c>
      <c r="N1677" s="17">
        <v>42.377897580835935</v>
      </c>
      <c r="O1677" s="17">
        <v>3625.4829071006143</v>
      </c>
      <c r="P1677" s="17">
        <v>0.73935430855236117</v>
      </c>
      <c r="Q1677" s="17">
        <v>0</v>
      </c>
      <c r="R1677" s="17">
        <v>0</v>
      </c>
      <c r="S1677" s="17">
        <v>0</v>
      </c>
      <c r="T1677" s="19">
        <f t="shared" si="104"/>
        <v>57.38487642715738</v>
      </c>
      <c r="U1677" s="19">
        <f t="shared" si="105"/>
        <v>4654.4252337711823</v>
      </c>
      <c r="V1677" s="19">
        <f t="shared" si="106"/>
        <v>2.3019644658042506</v>
      </c>
      <c r="W1677" s="19">
        <f t="shared" si="107"/>
        <v>4714.1120746641436</v>
      </c>
    </row>
    <row r="1678" spans="1:23">
      <c r="A1678" s="18">
        <v>1677</v>
      </c>
      <c r="B1678" s="15">
        <v>114</v>
      </c>
      <c r="C1678" s="14" t="s">
        <v>13</v>
      </c>
      <c r="D1678" s="16">
        <v>2007</v>
      </c>
      <c r="E1678" s="14" t="s">
        <v>153</v>
      </c>
      <c r="F1678" s="16">
        <v>10</v>
      </c>
      <c r="G1678" s="16" t="s">
        <v>1531</v>
      </c>
      <c r="H1678" s="17">
        <v>10.34</v>
      </c>
      <c r="I1678" s="17">
        <v>1445.87</v>
      </c>
      <c r="J1678" s="17">
        <v>0</v>
      </c>
      <c r="K1678" s="17">
        <v>3.95</v>
      </c>
      <c r="L1678" s="17">
        <v>1722.02</v>
      </c>
      <c r="M1678" s="17">
        <v>0</v>
      </c>
      <c r="N1678" s="17">
        <v>12.61</v>
      </c>
      <c r="O1678" s="17">
        <v>1150.83</v>
      </c>
      <c r="P1678" s="17">
        <v>1.27</v>
      </c>
      <c r="Q1678" s="17">
        <v>1.44</v>
      </c>
      <c r="R1678" s="17">
        <v>936.96</v>
      </c>
      <c r="S1678" s="17">
        <v>0</v>
      </c>
      <c r="T1678" s="19">
        <f t="shared" si="104"/>
        <v>28.34</v>
      </c>
      <c r="U1678" s="19">
        <f t="shared" si="105"/>
        <v>5255.6799999999994</v>
      </c>
      <c r="V1678" s="19">
        <f t="shared" si="106"/>
        <v>1.27</v>
      </c>
      <c r="W1678" s="19">
        <f t="shared" si="107"/>
        <v>5285.29</v>
      </c>
    </row>
    <row r="1679" spans="1:23">
      <c r="A1679" s="18">
        <v>1678</v>
      </c>
      <c r="B1679" s="15">
        <v>114</v>
      </c>
      <c r="C1679" s="14" t="s">
        <v>13</v>
      </c>
      <c r="D1679" s="16">
        <v>2008</v>
      </c>
      <c r="E1679" s="14" t="s">
        <v>153</v>
      </c>
      <c r="F1679" s="16">
        <v>10</v>
      </c>
      <c r="G1679" s="16" t="s">
        <v>1531</v>
      </c>
      <c r="H1679" s="17">
        <v>14.93</v>
      </c>
      <c r="I1679" s="17">
        <v>1657.58</v>
      </c>
      <c r="J1679" s="17">
        <v>0.28999999999999998</v>
      </c>
      <c r="K1679" s="17">
        <v>5.43</v>
      </c>
      <c r="L1679" s="17">
        <v>2097.3200000000002</v>
      </c>
      <c r="M1679" s="17">
        <v>0.14000000000000001</v>
      </c>
      <c r="N1679" s="17">
        <v>10.88</v>
      </c>
      <c r="O1679" s="17">
        <v>868.72</v>
      </c>
      <c r="P1679" s="17">
        <v>0.25</v>
      </c>
      <c r="Q1679" s="17">
        <v>0.64</v>
      </c>
      <c r="R1679" s="17">
        <v>11.24</v>
      </c>
      <c r="S1679" s="17">
        <v>0</v>
      </c>
      <c r="T1679" s="19">
        <f t="shared" si="104"/>
        <v>31.880000000000003</v>
      </c>
      <c r="U1679" s="19">
        <f t="shared" si="105"/>
        <v>4634.8599999999997</v>
      </c>
      <c r="V1679" s="19">
        <f t="shared" si="106"/>
        <v>0.67999999999999994</v>
      </c>
      <c r="W1679" s="19">
        <f t="shared" si="107"/>
        <v>4667.42</v>
      </c>
    </row>
    <row r="1680" spans="1:23">
      <c r="A1680" s="18">
        <v>1679</v>
      </c>
      <c r="B1680" s="15">
        <v>114</v>
      </c>
      <c r="C1680" s="14" t="s">
        <v>13</v>
      </c>
      <c r="D1680" s="16">
        <v>2009</v>
      </c>
      <c r="E1680" s="14" t="s">
        <v>153</v>
      </c>
      <c r="F1680" s="16">
        <v>10</v>
      </c>
      <c r="G1680" s="16" t="s">
        <v>1531</v>
      </c>
      <c r="H1680" s="17">
        <v>11.84</v>
      </c>
      <c r="I1680" s="17">
        <v>118042.87</v>
      </c>
      <c r="J1680" s="17">
        <v>7.0000000000000007E-2</v>
      </c>
      <c r="K1680" s="17">
        <v>7.66</v>
      </c>
      <c r="L1680" s="17">
        <v>2157.29</v>
      </c>
      <c r="M1680" s="17">
        <v>0.3</v>
      </c>
      <c r="N1680" s="17">
        <v>7.02</v>
      </c>
      <c r="O1680" s="17">
        <v>499.3</v>
      </c>
      <c r="P1680" s="17">
        <v>0.72</v>
      </c>
      <c r="Q1680" s="17">
        <v>0.21</v>
      </c>
      <c r="R1680" s="17">
        <v>0</v>
      </c>
      <c r="S1680" s="17">
        <v>0</v>
      </c>
      <c r="T1680" s="19">
        <f t="shared" si="104"/>
        <v>26.73</v>
      </c>
      <c r="U1680" s="19">
        <f t="shared" si="105"/>
        <v>120699.45999999999</v>
      </c>
      <c r="V1680" s="19">
        <f t="shared" si="106"/>
        <v>1.0899999999999999</v>
      </c>
      <c r="W1680" s="19">
        <f t="shared" si="107"/>
        <v>120727.27999999998</v>
      </c>
    </row>
    <row r="1681" spans="1:23">
      <c r="A1681" s="18">
        <v>1680</v>
      </c>
      <c r="B1681" s="15">
        <v>114</v>
      </c>
      <c r="C1681" s="14" t="s">
        <v>13</v>
      </c>
      <c r="D1681" s="16">
        <v>2010</v>
      </c>
      <c r="E1681" s="14" t="s">
        <v>153</v>
      </c>
      <c r="F1681" s="16">
        <v>10</v>
      </c>
      <c r="G1681" s="16" t="s">
        <v>1531</v>
      </c>
      <c r="H1681" s="17">
        <v>17.329999999999998</v>
      </c>
      <c r="I1681" s="17">
        <v>1998.92</v>
      </c>
      <c r="J1681" s="17">
        <v>1.0900000000000001</v>
      </c>
      <c r="K1681" s="17">
        <v>6.63</v>
      </c>
      <c r="L1681" s="17">
        <v>2455.56</v>
      </c>
      <c r="M1681" s="17">
        <v>0.03</v>
      </c>
      <c r="N1681" s="17">
        <v>53.07</v>
      </c>
      <c r="O1681" s="17">
        <v>7699.76</v>
      </c>
      <c r="P1681" s="17">
        <v>0.78</v>
      </c>
      <c r="Q1681" s="17">
        <v>0</v>
      </c>
      <c r="R1681" s="17">
        <v>0</v>
      </c>
      <c r="S1681" s="17">
        <v>0</v>
      </c>
      <c r="T1681" s="19">
        <f t="shared" si="104"/>
        <v>77.03</v>
      </c>
      <c r="U1681" s="19">
        <f t="shared" si="105"/>
        <v>12154.24</v>
      </c>
      <c r="V1681" s="19">
        <f t="shared" si="106"/>
        <v>1.9000000000000001</v>
      </c>
      <c r="W1681" s="19">
        <f t="shared" si="107"/>
        <v>12233.17</v>
      </c>
    </row>
    <row r="1682" spans="1:23">
      <c r="A1682" s="18">
        <v>1681</v>
      </c>
      <c r="B1682" s="15">
        <v>114</v>
      </c>
      <c r="C1682" s="14" t="s">
        <v>13</v>
      </c>
      <c r="D1682" s="16">
        <v>2011</v>
      </c>
      <c r="E1682" s="14" t="s">
        <v>153</v>
      </c>
      <c r="F1682" s="16">
        <v>10</v>
      </c>
      <c r="G1682" s="16" t="s">
        <v>1531</v>
      </c>
      <c r="H1682" s="17">
        <v>27.17</v>
      </c>
      <c r="I1682" s="17">
        <v>2560.17</v>
      </c>
      <c r="J1682" s="17">
        <v>3.84</v>
      </c>
      <c r="K1682" s="17">
        <v>8.6999999999999993</v>
      </c>
      <c r="L1682" s="17">
        <v>3107.97</v>
      </c>
      <c r="M1682" s="17">
        <v>0.08</v>
      </c>
      <c r="N1682" s="17">
        <v>9.4499999999999993</v>
      </c>
      <c r="O1682" s="17">
        <v>2028.99</v>
      </c>
      <c r="P1682" s="17">
        <v>1.76</v>
      </c>
      <c r="Q1682" s="17">
        <v>0</v>
      </c>
      <c r="R1682" s="17">
        <v>0</v>
      </c>
      <c r="S1682" s="17">
        <v>0</v>
      </c>
      <c r="T1682" s="19">
        <f t="shared" si="104"/>
        <v>45.320000000000007</v>
      </c>
      <c r="U1682" s="19">
        <f t="shared" si="105"/>
        <v>7697.1299999999992</v>
      </c>
      <c r="V1682" s="19">
        <f t="shared" si="106"/>
        <v>5.68</v>
      </c>
      <c r="W1682" s="19">
        <f t="shared" si="107"/>
        <v>7748.1299999999992</v>
      </c>
    </row>
    <row r="1683" spans="1:23">
      <c r="A1683" s="18">
        <v>1682</v>
      </c>
      <c r="B1683" s="15">
        <v>114</v>
      </c>
      <c r="C1683" s="14" t="s">
        <v>13</v>
      </c>
      <c r="D1683" s="16">
        <v>2012</v>
      </c>
      <c r="E1683" s="14" t="s">
        <v>153</v>
      </c>
      <c r="F1683" s="16">
        <v>10</v>
      </c>
      <c r="G1683" s="16" t="s">
        <v>1531</v>
      </c>
      <c r="H1683" s="17">
        <v>20.43</v>
      </c>
      <c r="I1683" s="17">
        <v>2453.9499999999998</v>
      </c>
      <c r="J1683" s="17">
        <v>20.059999999999999</v>
      </c>
      <c r="K1683" s="17">
        <v>7.74</v>
      </c>
      <c r="L1683" s="17">
        <v>2783.85</v>
      </c>
      <c r="M1683" s="17">
        <v>0.36</v>
      </c>
      <c r="N1683" s="17">
        <v>20.92</v>
      </c>
      <c r="O1683" s="17">
        <v>2503.11</v>
      </c>
      <c r="P1683" s="17">
        <v>0</v>
      </c>
      <c r="Q1683" s="17">
        <v>0.6</v>
      </c>
      <c r="R1683" s="17">
        <v>0</v>
      </c>
      <c r="S1683" s="17">
        <v>0</v>
      </c>
      <c r="T1683" s="19">
        <f t="shared" si="104"/>
        <v>49.690000000000005</v>
      </c>
      <c r="U1683" s="19">
        <f t="shared" si="105"/>
        <v>7740.91</v>
      </c>
      <c r="V1683" s="19">
        <f t="shared" si="106"/>
        <v>20.419999999999998</v>
      </c>
      <c r="W1683" s="19">
        <f t="shared" si="107"/>
        <v>7811.0199999999995</v>
      </c>
    </row>
    <row r="1684" spans="1:23">
      <c r="A1684" s="18">
        <v>1683</v>
      </c>
      <c r="B1684" s="15">
        <v>114</v>
      </c>
      <c r="C1684" s="14" t="s">
        <v>13</v>
      </c>
      <c r="D1684" s="16">
        <v>2013</v>
      </c>
      <c r="E1684" s="14" t="s">
        <v>153</v>
      </c>
      <c r="F1684" s="16">
        <v>10</v>
      </c>
      <c r="G1684" s="16" t="s">
        <v>1531</v>
      </c>
      <c r="H1684" s="17">
        <v>17.46</v>
      </c>
      <c r="I1684" s="17">
        <v>1501.03</v>
      </c>
      <c r="J1684" s="17">
        <v>3.77</v>
      </c>
      <c r="K1684" s="17">
        <v>6.15</v>
      </c>
      <c r="L1684" s="17">
        <v>1718.82</v>
      </c>
      <c r="M1684" s="17">
        <v>0.16</v>
      </c>
      <c r="N1684" s="17">
        <v>44.41</v>
      </c>
      <c r="O1684" s="17">
        <v>6719.51</v>
      </c>
      <c r="P1684" s="17">
        <v>0.43</v>
      </c>
      <c r="Q1684" s="17">
        <v>0.74</v>
      </c>
      <c r="R1684" s="17">
        <v>0</v>
      </c>
      <c r="S1684" s="17">
        <v>0</v>
      </c>
      <c r="T1684" s="19">
        <f t="shared" si="104"/>
        <v>68.759999999999991</v>
      </c>
      <c r="U1684" s="19">
        <f t="shared" si="105"/>
        <v>9939.36</v>
      </c>
      <c r="V1684" s="19">
        <f t="shared" si="106"/>
        <v>4.3600000000000003</v>
      </c>
      <c r="W1684" s="19">
        <f t="shared" si="107"/>
        <v>10012.480000000001</v>
      </c>
    </row>
    <row r="1685" spans="1:23">
      <c r="A1685" s="18">
        <v>1684</v>
      </c>
      <c r="B1685" s="15">
        <v>114</v>
      </c>
      <c r="C1685" s="14" t="s">
        <v>13</v>
      </c>
      <c r="D1685" s="16">
        <v>2014</v>
      </c>
      <c r="E1685" s="14" t="s">
        <v>153</v>
      </c>
      <c r="F1685" s="16">
        <v>10</v>
      </c>
      <c r="G1685" s="16" t="s">
        <v>1531</v>
      </c>
      <c r="H1685" s="17">
        <v>12.98</v>
      </c>
      <c r="I1685" s="17">
        <v>665.25</v>
      </c>
      <c r="J1685" s="17">
        <v>3.22</v>
      </c>
      <c r="K1685" s="17">
        <v>3.46</v>
      </c>
      <c r="L1685" s="17">
        <v>682.5</v>
      </c>
      <c r="M1685" s="17">
        <v>0.6</v>
      </c>
      <c r="N1685" s="17">
        <v>13.52</v>
      </c>
      <c r="O1685" s="17">
        <v>1650.71</v>
      </c>
      <c r="P1685" s="17">
        <v>1.72</v>
      </c>
      <c r="Q1685" s="17">
        <v>0.56000000000000005</v>
      </c>
      <c r="R1685" s="17">
        <v>0</v>
      </c>
      <c r="S1685" s="17">
        <v>0</v>
      </c>
      <c r="T1685" s="19">
        <f t="shared" si="104"/>
        <v>30.52</v>
      </c>
      <c r="U1685" s="19">
        <f t="shared" si="105"/>
        <v>2998.46</v>
      </c>
      <c r="V1685" s="19">
        <f t="shared" si="106"/>
        <v>5.54</v>
      </c>
      <c r="W1685" s="19">
        <f t="shared" si="107"/>
        <v>3034.52</v>
      </c>
    </row>
    <row r="1686" spans="1:23">
      <c r="A1686" s="18">
        <v>1685</v>
      </c>
      <c r="B1686" s="15">
        <v>114</v>
      </c>
      <c r="C1686" s="14" t="s">
        <v>13</v>
      </c>
      <c r="D1686" s="16">
        <v>2015</v>
      </c>
      <c r="E1686" s="14" t="s">
        <v>153</v>
      </c>
      <c r="F1686" s="16">
        <v>10</v>
      </c>
      <c r="G1686" s="16" t="s">
        <v>1531</v>
      </c>
      <c r="H1686" s="17">
        <v>9.2969497646040349</v>
      </c>
      <c r="I1686" s="17">
        <v>534.63132670392883</v>
      </c>
      <c r="J1686" s="17">
        <v>8.9375619509982762</v>
      </c>
      <c r="K1686" s="17">
        <v>6.7702475472752974</v>
      </c>
      <c r="L1686" s="17">
        <v>1482.1374381559681</v>
      </c>
      <c r="M1686" s="17">
        <v>0.61100549233483425</v>
      </c>
      <c r="N1686" s="17">
        <v>8.0595699406268775</v>
      </c>
      <c r="O1686" s="17">
        <v>1243.4899131295469</v>
      </c>
      <c r="P1686" s="17">
        <v>0</v>
      </c>
      <c r="Q1686" s="17">
        <v>6.8458081547836998E-3</v>
      </c>
      <c r="R1686" s="17">
        <v>2.9023659398224941</v>
      </c>
      <c r="S1686" s="17">
        <v>9.2914731180802096E-2</v>
      </c>
      <c r="T1686" s="19">
        <f t="shared" si="104"/>
        <v>24.133613060660995</v>
      </c>
      <c r="U1686" s="19">
        <f t="shared" si="105"/>
        <v>3263.1610439292663</v>
      </c>
      <c r="V1686" s="19">
        <f t="shared" si="106"/>
        <v>9.6414821745139125</v>
      </c>
      <c r="W1686" s="19">
        <f t="shared" si="107"/>
        <v>3296.9361391644411</v>
      </c>
    </row>
    <row r="1687" spans="1:23">
      <c r="A1687" s="18">
        <v>1686</v>
      </c>
      <c r="B1687" s="15">
        <v>114</v>
      </c>
      <c r="C1687" s="14" t="s">
        <v>13</v>
      </c>
      <c r="D1687" s="16">
        <v>2016</v>
      </c>
      <c r="E1687" s="14" t="s">
        <v>153</v>
      </c>
      <c r="F1687" s="16">
        <v>10</v>
      </c>
      <c r="G1687" s="16" t="s">
        <v>1531</v>
      </c>
      <c r="H1687" s="17">
        <v>10.640048614219822</v>
      </c>
      <c r="I1687" s="17">
        <v>760.06638697204107</v>
      </c>
      <c r="J1687" s="17">
        <v>11.822258372622608</v>
      </c>
      <c r="K1687" s="17">
        <v>3.6417878021542753</v>
      </c>
      <c r="L1687" s="17">
        <v>1118.5790896722751</v>
      </c>
      <c r="M1687" s="17">
        <v>0</v>
      </c>
      <c r="N1687" s="17">
        <v>5.9289176561293253</v>
      </c>
      <c r="O1687" s="17">
        <v>853.29479076557459</v>
      </c>
      <c r="P1687" s="17">
        <v>0</v>
      </c>
      <c r="Q1687" s="17">
        <v>0.12652227996571599</v>
      </c>
      <c r="R1687" s="17">
        <v>33.110573859639594</v>
      </c>
      <c r="S1687" s="17">
        <v>0.15194119260111993</v>
      </c>
      <c r="T1687" s="19">
        <f t="shared" si="104"/>
        <v>20.337276352469139</v>
      </c>
      <c r="U1687" s="19">
        <f t="shared" si="105"/>
        <v>2765.0508412695308</v>
      </c>
      <c r="V1687" s="19">
        <f t="shared" si="106"/>
        <v>11.974199565223728</v>
      </c>
      <c r="W1687" s="19">
        <f t="shared" si="107"/>
        <v>2797.3623171872237</v>
      </c>
    </row>
    <row r="1688" spans="1:23">
      <c r="A1688" s="18">
        <v>1687</v>
      </c>
      <c r="B1688" s="15">
        <v>114</v>
      </c>
      <c r="C1688" s="14" t="s">
        <v>13</v>
      </c>
      <c r="D1688" s="16">
        <v>2017</v>
      </c>
      <c r="E1688" s="14" t="s">
        <v>153</v>
      </c>
      <c r="F1688" s="16">
        <v>10</v>
      </c>
      <c r="G1688" s="16" t="s">
        <v>1531</v>
      </c>
      <c r="H1688" s="17">
        <v>10.739769550813145</v>
      </c>
      <c r="I1688" s="17">
        <v>880.68908900119652</v>
      </c>
      <c r="J1688" s="17">
        <v>4.0801154149214645</v>
      </c>
      <c r="K1688" s="17">
        <v>6.7100834524998323</v>
      </c>
      <c r="L1688" s="17">
        <v>1164.7061017899719</v>
      </c>
      <c r="M1688" s="17">
        <v>0.14629374214103816</v>
      </c>
      <c r="N1688" s="17">
        <v>5.0856108197682319</v>
      </c>
      <c r="O1688" s="17">
        <v>1342.2530779215672</v>
      </c>
      <c r="P1688" s="17">
        <v>0</v>
      </c>
      <c r="Q1688" s="17">
        <v>0.24398531682639421</v>
      </c>
      <c r="R1688" s="17">
        <v>246.80944991390831</v>
      </c>
      <c r="S1688" s="17">
        <v>0</v>
      </c>
      <c r="T1688" s="19">
        <f t="shared" si="104"/>
        <v>22.779449139907602</v>
      </c>
      <c r="U1688" s="19">
        <f t="shared" si="105"/>
        <v>3634.4577186266438</v>
      </c>
      <c r="V1688" s="19">
        <f t="shared" si="106"/>
        <v>4.2264091570625029</v>
      </c>
      <c r="W1688" s="19">
        <f t="shared" si="107"/>
        <v>3661.4635769236138</v>
      </c>
    </row>
    <row r="1689" spans="1:23">
      <c r="A1689" s="18">
        <v>1688</v>
      </c>
      <c r="B1689" s="15">
        <v>114</v>
      </c>
      <c r="C1689" s="14" t="s">
        <v>13</v>
      </c>
      <c r="D1689" s="16">
        <v>2018</v>
      </c>
      <c r="E1689" s="14" t="s">
        <v>153</v>
      </c>
      <c r="F1689" s="16">
        <v>10</v>
      </c>
      <c r="G1689" s="16" t="s">
        <v>1531</v>
      </c>
      <c r="H1689" s="17">
        <v>6.3839185321894876</v>
      </c>
      <c r="I1689" s="17">
        <v>469.2920426942203</v>
      </c>
      <c r="J1689" s="17">
        <v>3.251179303268612</v>
      </c>
      <c r="K1689" s="17">
        <v>2.9698380281459285</v>
      </c>
      <c r="L1689" s="17">
        <v>573.72957649982129</v>
      </c>
      <c r="M1689" s="17">
        <v>0.15022963222784236</v>
      </c>
      <c r="N1689" s="17">
        <v>6.0850376819765737</v>
      </c>
      <c r="O1689" s="17">
        <v>1224.7090030257036</v>
      </c>
      <c r="P1689" s="17">
        <v>0</v>
      </c>
      <c r="Q1689" s="17">
        <v>1.537109944829259E-2</v>
      </c>
      <c r="R1689" s="17">
        <v>10.86332538935857</v>
      </c>
      <c r="S1689" s="17">
        <v>0</v>
      </c>
      <c r="T1689" s="19">
        <f t="shared" si="104"/>
        <v>15.454165341760282</v>
      </c>
      <c r="U1689" s="19">
        <f t="shared" si="105"/>
        <v>2278.5939476091039</v>
      </c>
      <c r="V1689" s="19">
        <f t="shared" si="106"/>
        <v>3.4014089354964545</v>
      </c>
      <c r="W1689" s="19">
        <f t="shared" si="107"/>
        <v>2297.4495218863608</v>
      </c>
    </row>
    <row r="1690" spans="1:23">
      <c r="A1690" s="18">
        <v>1689</v>
      </c>
      <c r="B1690" s="15">
        <v>114</v>
      </c>
      <c r="C1690" s="14" t="s">
        <v>13</v>
      </c>
      <c r="D1690" s="16">
        <v>2019</v>
      </c>
      <c r="E1690" s="14" t="s">
        <v>153</v>
      </c>
      <c r="F1690" s="16">
        <v>10</v>
      </c>
      <c r="G1690" s="16" t="s">
        <v>1531</v>
      </c>
      <c r="H1690" s="17">
        <v>9.6507157144412012</v>
      </c>
      <c r="I1690" s="17">
        <v>755.365409280628</v>
      </c>
      <c r="J1690" s="17">
        <v>4.8469118721306552</v>
      </c>
      <c r="K1690" s="17">
        <v>4.8054772121464264</v>
      </c>
      <c r="L1690" s="17">
        <v>958.35523992433878</v>
      </c>
      <c r="M1690" s="17">
        <v>0</v>
      </c>
      <c r="N1690" s="17">
        <v>6.4106312678086796</v>
      </c>
      <c r="O1690" s="17">
        <v>876.02150828935078</v>
      </c>
      <c r="P1690" s="17">
        <v>0</v>
      </c>
      <c r="Q1690" s="17">
        <v>0.35011199210491939</v>
      </c>
      <c r="R1690" s="17">
        <v>25.560352376022561</v>
      </c>
      <c r="S1690" s="17">
        <v>0</v>
      </c>
      <c r="T1690" s="19">
        <f t="shared" si="104"/>
        <v>21.216936186501229</v>
      </c>
      <c r="U1690" s="19">
        <f t="shared" si="105"/>
        <v>2615.3025098703397</v>
      </c>
      <c r="V1690" s="19">
        <f t="shared" si="106"/>
        <v>4.8469118721306552</v>
      </c>
      <c r="W1690" s="19">
        <f t="shared" si="107"/>
        <v>2641.3663579289714</v>
      </c>
    </row>
    <row r="1691" spans="1:23">
      <c r="A1691" s="18">
        <v>1690</v>
      </c>
      <c r="B1691" s="15">
        <v>114</v>
      </c>
      <c r="C1691" s="14" t="s">
        <v>13</v>
      </c>
      <c r="D1691" s="16">
        <v>2020</v>
      </c>
      <c r="E1691" s="14" t="s">
        <v>153</v>
      </c>
      <c r="F1691" s="16">
        <v>10</v>
      </c>
      <c r="G1691" s="16" t="s">
        <v>1531</v>
      </c>
      <c r="H1691" s="17">
        <v>10.533944591207471</v>
      </c>
      <c r="I1691" s="17">
        <v>845.18397499162995</v>
      </c>
      <c r="J1691" s="17">
        <v>4.9145259491366939</v>
      </c>
      <c r="K1691" s="17">
        <v>2.925803527455193</v>
      </c>
      <c r="L1691" s="17">
        <v>459.5683257078822</v>
      </c>
      <c r="M1691" s="17">
        <v>1.2466720437398733</v>
      </c>
      <c r="N1691" s="17">
        <v>4.6871614049864023</v>
      </c>
      <c r="O1691" s="17">
        <v>584.33771350668451</v>
      </c>
      <c r="P1691" s="17">
        <v>0.16579467669752534</v>
      </c>
      <c r="Q1691" s="17">
        <v>8.1698203438947611E-2</v>
      </c>
      <c r="R1691" s="17">
        <v>13.77683242803406</v>
      </c>
      <c r="S1691" s="17">
        <v>0.1614263995260562</v>
      </c>
      <c r="T1691" s="19">
        <f t="shared" si="104"/>
        <v>18.228607727088011</v>
      </c>
      <c r="U1691" s="19">
        <f t="shared" si="105"/>
        <v>1902.8668466342306</v>
      </c>
      <c r="V1691" s="19">
        <f t="shared" si="106"/>
        <v>6.4884190691001491</v>
      </c>
      <c r="W1691" s="19">
        <f t="shared" si="107"/>
        <v>1927.5838734304189</v>
      </c>
    </row>
    <row r="1692" spans="1:23">
      <c r="A1692" s="18">
        <v>1691</v>
      </c>
      <c r="B1692" s="15">
        <v>114</v>
      </c>
      <c r="C1692" s="14" t="s">
        <v>13</v>
      </c>
      <c r="D1692" s="16">
        <v>2021</v>
      </c>
      <c r="E1692" s="14" t="s">
        <v>153</v>
      </c>
      <c r="F1692" s="16">
        <v>10</v>
      </c>
      <c r="G1692" s="16" t="s">
        <v>1531</v>
      </c>
      <c r="H1692" s="17">
        <v>7.4033406098099164</v>
      </c>
      <c r="I1692" s="17">
        <v>572.74779217902119</v>
      </c>
      <c r="J1692" s="17">
        <v>9.6108974043418023</v>
      </c>
      <c r="K1692" s="17">
        <v>2.8552375740725164</v>
      </c>
      <c r="L1692" s="17">
        <v>444.73448063731075</v>
      </c>
      <c r="M1692" s="17">
        <v>0.13839759773275481</v>
      </c>
      <c r="N1692" s="17">
        <v>2.9146899767227619</v>
      </c>
      <c r="O1692" s="17">
        <v>177.78659231077575</v>
      </c>
      <c r="P1692" s="17">
        <v>0</v>
      </c>
      <c r="Q1692" s="17">
        <v>0.29834246373040596</v>
      </c>
      <c r="R1692" s="17">
        <v>48.109482401423378</v>
      </c>
      <c r="S1692" s="17">
        <v>0</v>
      </c>
      <c r="T1692" s="19">
        <f t="shared" si="104"/>
        <v>13.4716106243356</v>
      </c>
      <c r="U1692" s="19">
        <f t="shared" si="105"/>
        <v>1243.3783475285311</v>
      </c>
      <c r="V1692" s="19">
        <f t="shared" si="106"/>
        <v>9.7492950020745575</v>
      </c>
      <c r="W1692" s="19">
        <f t="shared" si="107"/>
        <v>1266.5992531549414</v>
      </c>
    </row>
    <row r="1693" spans="1:23">
      <c r="A1693" s="18">
        <v>1692</v>
      </c>
      <c r="B1693" s="15">
        <v>114</v>
      </c>
      <c r="C1693" s="14" t="s">
        <v>13</v>
      </c>
      <c r="D1693" s="16">
        <v>2022</v>
      </c>
      <c r="E1693" s="14" t="s">
        <v>153</v>
      </c>
      <c r="F1693" s="16">
        <v>10</v>
      </c>
      <c r="G1693" s="16" t="s">
        <v>1531</v>
      </c>
      <c r="H1693" s="17">
        <v>14.712691513945023</v>
      </c>
      <c r="I1693" s="17">
        <v>1105.1625964019372</v>
      </c>
      <c r="J1693" s="17">
        <v>2.9704929723947346</v>
      </c>
      <c r="K1693" s="17">
        <v>2.6436867651642362</v>
      </c>
      <c r="L1693" s="17">
        <v>448.32203898210383</v>
      </c>
      <c r="M1693" s="17">
        <v>0</v>
      </c>
      <c r="N1693" s="17">
        <v>5.7537675232977286</v>
      </c>
      <c r="O1693" s="17">
        <v>359.30027954988583</v>
      </c>
      <c r="P1693" s="17">
        <v>8.2150636930299961E-2</v>
      </c>
      <c r="Q1693" s="17">
        <v>0.33355350396471356</v>
      </c>
      <c r="R1693" s="17">
        <v>53.231382046227928</v>
      </c>
      <c r="S1693" s="17">
        <v>0.17685016080404312</v>
      </c>
      <c r="T1693" s="19">
        <f t="shared" si="104"/>
        <v>23.443699306371698</v>
      </c>
      <c r="U1693" s="19">
        <f t="shared" si="105"/>
        <v>1966.0162969801547</v>
      </c>
      <c r="V1693" s="19">
        <f t="shared" si="106"/>
        <v>3.2294937701290776</v>
      </c>
      <c r="W1693" s="19">
        <f t="shared" si="107"/>
        <v>1992.6894900566554</v>
      </c>
    </row>
    <row r="1694" spans="1:23">
      <c r="A1694" s="18">
        <v>1693</v>
      </c>
      <c r="B1694" s="15">
        <v>115</v>
      </c>
      <c r="C1694" s="14" t="s">
        <v>79</v>
      </c>
      <c r="D1694" s="16">
        <v>2007</v>
      </c>
      <c r="E1694" s="14" t="s">
        <v>155</v>
      </c>
      <c r="F1694" s="16">
        <v>10</v>
      </c>
      <c r="G1694" s="16" t="s">
        <v>1531</v>
      </c>
      <c r="H1694" s="17">
        <v>13.443485084299061</v>
      </c>
      <c r="I1694" s="17">
        <v>25374.776678416292</v>
      </c>
      <c r="J1694" s="17">
        <v>5.0173633834590543</v>
      </c>
      <c r="K1694" s="17">
        <v>0.95940830680628841</v>
      </c>
      <c r="L1694" s="17">
        <v>492.65091750134224</v>
      </c>
      <c r="M1694" s="17">
        <v>0</v>
      </c>
      <c r="N1694" s="17">
        <v>9.5723043009061684</v>
      </c>
      <c r="O1694" s="17">
        <v>2660.1827571677254</v>
      </c>
      <c r="P1694" s="17">
        <v>0.66150680845756304</v>
      </c>
      <c r="Q1694" s="17">
        <v>0</v>
      </c>
      <c r="R1694" s="17">
        <v>0</v>
      </c>
      <c r="S1694" s="17">
        <v>0</v>
      </c>
      <c r="T1694" s="19">
        <f t="shared" si="104"/>
        <v>23.97519769201152</v>
      </c>
      <c r="U1694" s="19">
        <f t="shared" si="105"/>
        <v>28527.610353085358</v>
      </c>
      <c r="V1694" s="19">
        <f t="shared" si="106"/>
        <v>5.6788701919166176</v>
      </c>
      <c r="W1694" s="19">
        <f t="shared" si="107"/>
        <v>28557.264420969288</v>
      </c>
    </row>
    <row r="1695" spans="1:23">
      <c r="A1695" s="18">
        <v>1694</v>
      </c>
      <c r="B1695" s="15">
        <v>115</v>
      </c>
      <c r="C1695" s="14" t="s">
        <v>79</v>
      </c>
      <c r="D1695" s="16">
        <v>2008</v>
      </c>
      <c r="E1695" s="14" t="s">
        <v>155</v>
      </c>
      <c r="F1695" s="16">
        <v>10</v>
      </c>
      <c r="G1695" s="16" t="s">
        <v>1531</v>
      </c>
      <c r="H1695" s="17">
        <v>14.473717121243668</v>
      </c>
      <c r="I1695" s="17">
        <v>3672.0360783191059</v>
      </c>
      <c r="J1695" s="17">
        <v>7.3521038933999581</v>
      </c>
      <c r="K1695" s="17">
        <v>0.95095808175445906</v>
      </c>
      <c r="L1695" s="17">
        <v>487.66004910125622</v>
      </c>
      <c r="M1695" s="17">
        <v>0</v>
      </c>
      <c r="N1695" s="17">
        <v>10.252483517246166</v>
      </c>
      <c r="O1695" s="17">
        <v>1454.3462943299323</v>
      </c>
      <c r="P1695" s="17">
        <v>3.2252149698105348</v>
      </c>
      <c r="Q1695" s="17">
        <v>0</v>
      </c>
      <c r="R1695" s="17">
        <v>0</v>
      </c>
      <c r="S1695" s="17">
        <v>0</v>
      </c>
      <c r="T1695" s="19">
        <f t="shared" si="104"/>
        <v>25.677158720244293</v>
      </c>
      <c r="U1695" s="19">
        <f t="shared" si="105"/>
        <v>5614.042421750295</v>
      </c>
      <c r="V1695" s="19">
        <f t="shared" si="106"/>
        <v>10.577318863210493</v>
      </c>
      <c r="W1695" s="19">
        <f t="shared" si="107"/>
        <v>5650.2968993337499</v>
      </c>
    </row>
    <row r="1696" spans="1:23">
      <c r="A1696" s="18">
        <v>1695</v>
      </c>
      <c r="B1696" s="15">
        <v>115</v>
      </c>
      <c r="C1696" s="14" t="s">
        <v>79</v>
      </c>
      <c r="D1696" s="16">
        <v>2009</v>
      </c>
      <c r="E1696" s="14" t="s">
        <v>155</v>
      </c>
      <c r="F1696" s="16">
        <v>10</v>
      </c>
      <c r="G1696" s="16" t="s">
        <v>1531</v>
      </c>
      <c r="H1696" s="17">
        <v>19.010000000000002</v>
      </c>
      <c r="I1696" s="17">
        <v>710.87</v>
      </c>
      <c r="J1696" s="17">
        <v>5.38</v>
      </c>
      <c r="K1696" s="17">
        <v>7.0000000000000007E-2</v>
      </c>
      <c r="L1696" s="17">
        <v>11.36</v>
      </c>
      <c r="M1696" s="17">
        <v>0</v>
      </c>
      <c r="N1696" s="17">
        <v>30.98</v>
      </c>
      <c r="O1696" s="17">
        <v>5524.32</v>
      </c>
      <c r="P1696" s="17">
        <v>3.76</v>
      </c>
      <c r="Q1696" s="17">
        <v>0</v>
      </c>
      <c r="R1696" s="17">
        <v>0</v>
      </c>
      <c r="S1696" s="17">
        <v>0</v>
      </c>
      <c r="T1696" s="19">
        <f t="shared" si="104"/>
        <v>50.06</v>
      </c>
      <c r="U1696" s="19">
        <f t="shared" si="105"/>
        <v>6246.5499999999993</v>
      </c>
      <c r="V1696" s="19">
        <f t="shared" si="106"/>
        <v>9.14</v>
      </c>
      <c r="W1696" s="19">
        <f t="shared" si="107"/>
        <v>6305.75</v>
      </c>
    </row>
    <row r="1697" spans="1:23">
      <c r="A1697" s="18">
        <v>1696</v>
      </c>
      <c r="B1697" s="15">
        <v>115</v>
      </c>
      <c r="C1697" s="14" t="s">
        <v>79</v>
      </c>
      <c r="D1697" s="16">
        <v>2010</v>
      </c>
      <c r="E1697" s="14" t="s">
        <v>155</v>
      </c>
      <c r="F1697" s="16">
        <v>10</v>
      </c>
      <c r="G1697" s="16" t="s">
        <v>1531</v>
      </c>
      <c r="H1697" s="17">
        <v>15.27</v>
      </c>
      <c r="I1697" s="17">
        <v>918.15</v>
      </c>
      <c r="J1697" s="17">
        <v>4.55</v>
      </c>
      <c r="K1697" s="17">
        <v>0.31</v>
      </c>
      <c r="L1697" s="17">
        <v>153.21</v>
      </c>
      <c r="M1697" s="17">
        <v>0</v>
      </c>
      <c r="N1697" s="17">
        <v>40.36</v>
      </c>
      <c r="O1697" s="17">
        <v>9436.2800000000007</v>
      </c>
      <c r="P1697" s="17">
        <v>1.84</v>
      </c>
      <c r="Q1697" s="17">
        <v>0</v>
      </c>
      <c r="R1697" s="17">
        <v>0</v>
      </c>
      <c r="S1697" s="17">
        <v>0</v>
      </c>
      <c r="T1697" s="19">
        <f t="shared" si="104"/>
        <v>55.94</v>
      </c>
      <c r="U1697" s="19">
        <f t="shared" si="105"/>
        <v>10507.640000000001</v>
      </c>
      <c r="V1697" s="19">
        <f t="shared" si="106"/>
        <v>6.39</v>
      </c>
      <c r="W1697" s="19">
        <f t="shared" si="107"/>
        <v>10569.970000000001</v>
      </c>
    </row>
    <row r="1698" spans="1:23">
      <c r="A1698" s="18">
        <v>1697</v>
      </c>
      <c r="B1698" s="15">
        <v>115</v>
      </c>
      <c r="C1698" s="14" t="s">
        <v>79</v>
      </c>
      <c r="D1698" s="16">
        <v>2011</v>
      </c>
      <c r="E1698" s="14" t="s">
        <v>155</v>
      </c>
      <c r="F1698" s="16">
        <v>10</v>
      </c>
      <c r="G1698" s="16" t="s">
        <v>1531</v>
      </c>
      <c r="H1698" s="17">
        <v>14.62</v>
      </c>
      <c r="I1698" s="17">
        <v>966.02</v>
      </c>
      <c r="J1698" s="17">
        <v>1.22</v>
      </c>
      <c r="K1698" s="17">
        <v>0.11</v>
      </c>
      <c r="L1698" s="17">
        <v>25.92</v>
      </c>
      <c r="M1698" s="17">
        <v>0</v>
      </c>
      <c r="N1698" s="17">
        <v>15.32</v>
      </c>
      <c r="O1698" s="17">
        <v>2937.52</v>
      </c>
      <c r="P1698" s="17">
        <v>1.51</v>
      </c>
      <c r="Q1698" s="17">
        <v>0</v>
      </c>
      <c r="R1698" s="17">
        <v>0</v>
      </c>
      <c r="S1698" s="17">
        <v>0</v>
      </c>
      <c r="T1698" s="19">
        <f t="shared" si="104"/>
        <v>30.049999999999997</v>
      </c>
      <c r="U1698" s="19">
        <f t="shared" si="105"/>
        <v>3929.46</v>
      </c>
      <c r="V1698" s="19">
        <f t="shared" si="106"/>
        <v>2.73</v>
      </c>
      <c r="W1698" s="19">
        <f t="shared" si="107"/>
        <v>3962.2400000000002</v>
      </c>
    </row>
    <row r="1699" spans="1:23">
      <c r="A1699" s="18">
        <v>1698</v>
      </c>
      <c r="B1699" s="15">
        <v>115</v>
      </c>
      <c r="C1699" s="14" t="s">
        <v>79</v>
      </c>
      <c r="D1699" s="16">
        <v>2012</v>
      </c>
      <c r="E1699" s="14" t="s">
        <v>155</v>
      </c>
      <c r="F1699" s="16">
        <v>10</v>
      </c>
      <c r="G1699" s="16" t="s">
        <v>1531</v>
      </c>
      <c r="H1699" s="17">
        <v>16.18</v>
      </c>
      <c r="I1699" s="17">
        <v>478.89</v>
      </c>
      <c r="J1699" s="17">
        <v>5.98</v>
      </c>
      <c r="K1699" s="17">
        <v>0.83</v>
      </c>
      <c r="L1699" s="17">
        <v>54.6</v>
      </c>
      <c r="M1699" s="17">
        <v>0</v>
      </c>
      <c r="N1699" s="17">
        <v>83.91</v>
      </c>
      <c r="O1699" s="17">
        <v>17851.36</v>
      </c>
      <c r="P1699" s="17">
        <v>2.2799999999999998</v>
      </c>
      <c r="Q1699" s="17">
        <v>0</v>
      </c>
      <c r="R1699" s="17">
        <v>0</v>
      </c>
      <c r="S1699" s="17">
        <v>0</v>
      </c>
      <c r="T1699" s="19">
        <f t="shared" si="104"/>
        <v>100.91999999999999</v>
      </c>
      <c r="U1699" s="19">
        <f t="shared" si="105"/>
        <v>18384.850000000002</v>
      </c>
      <c r="V1699" s="19">
        <f t="shared" si="106"/>
        <v>8.26</v>
      </c>
      <c r="W1699" s="19">
        <f t="shared" si="107"/>
        <v>18494.03</v>
      </c>
    </row>
    <row r="1700" spans="1:23">
      <c r="A1700" s="18">
        <v>1699</v>
      </c>
      <c r="B1700" s="15">
        <v>115</v>
      </c>
      <c r="C1700" s="14" t="s">
        <v>79</v>
      </c>
      <c r="D1700" s="16">
        <v>2013</v>
      </c>
      <c r="E1700" s="14" t="s">
        <v>155</v>
      </c>
      <c r="F1700" s="16">
        <v>10</v>
      </c>
      <c r="G1700" s="16" t="s">
        <v>1531</v>
      </c>
      <c r="H1700" s="17">
        <v>13.03</v>
      </c>
      <c r="I1700" s="17">
        <v>395.1</v>
      </c>
      <c r="J1700" s="17">
        <v>5.61</v>
      </c>
      <c r="K1700" s="17">
        <v>2.09</v>
      </c>
      <c r="L1700" s="17">
        <v>167.81</v>
      </c>
      <c r="M1700" s="17">
        <v>0</v>
      </c>
      <c r="N1700" s="17">
        <v>178.73</v>
      </c>
      <c r="O1700" s="17">
        <v>33618.85</v>
      </c>
      <c r="P1700" s="17">
        <v>12.62</v>
      </c>
      <c r="Q1700" s="17">
        <v>0.78</v>
      </c>
      <c r="R1700" s="17">
        <v>31.1</v>
      </c>
      <c r="S1700" s="17">
        <v>0</v>
      </c>
      <c r="T1700" s="19">
        <f t="shared" si="104"/>
        <v>194.63</v>
      </c>
      <c r="U1700" s="19">
        <f t="shared" si="105"/>
        <v>34212.86</v>
      </c>
      <c r="V1700" s="19">
        <f t="shared" si="106"/>
        <v>18.23</v>
      </c>
      <c r="W1700" s="19">
        <f t="shared" si="107"/>
        <v>34425.72</v>
      </c>
    </row>
    <row r="1701" spans="1:23">
      <c r="A1701" s="18">
        <v>1700</v>
      </c>
      <c r="B1701" s="15">
        <v>115</v>
      </c>
      <c r="C1701" s="14" t="s">
        <v>79</v>
      </c>
      <c r="D1701" s="16">
        <v>2014</v>
      </c>
      <c r="E1701" s="14" t="s">
        <v>155</v>
      </c>
      <c r="F1701" s="16">
        <v>10</v>
      </c>
      <c r="G1701" s="16" t="s">
        <v>1531</v>
      </c>
      <c r="H1701" s="17">
        <v>15.14</v>
      </c>
      <c r="I1701" s="17">
        <v>695.26</v>
      </c>
      <c r="J1701" s="17">
        <v>3.12</v>
      </c>
      <c r="K1701" s="17">
        <v>1.53</v>
      </c>
      <c r="L1701" s="17">
        <v>333.36</v>
      </c>
      <c r="M1701" s="17">
        <v>0</v>
      </c>
      <c r="N1701" s="17">
        <v>109.2</v>
      </c>
      <c r="O1701" s="17">
        <v>19420.25</v>
      </c>
      <c r="P1701" s="17">
        <v>30.43</v>
      </c>
      <c r="Q1701" s="17">
        <v>0.11</v>
      </c>
      <c r="R1701" s="17">
        <v>7.13</v>
      </c>
      <c r="S1701" s="17">
        <v>0</v>
      </c>
      <c r="T1701" s="19">
        <f t="shared" si="104"/>
        <v>125.98</v>
      </c>
      <c r="U1701" s="19">
        <f t="shared" si="105"/>
        <v>20456</v>
      </c>
      <c r="V1701" s="19">
        <f t="shared" si="106"/>
        <v>33.549999999999997</v>
      </c>
      <c r="W1701" s="19">
        <f t="shared" si="107"/>
        <v>20615.53</v>
      </c>
    </row>
    <row r="1702" spans="1:23">
      <c r="A1702" s="18">
        <v>1701</v>
      </c>
      <c r="B1702" s="15">
        <v>115</v>
      </c>
      <c r="C1702" s="14" t="s">
        <v>79</v>
      </c>
      <c r="D1702" s="16">
        <v>2015</v>
      </c>
      <c r="E1702" s="14" t="s">
        <v>155</v>
      </c>
      <c r="F1702" s="16">
        <v>10</v>
      </c>
      <c r="G1702" s="16" t="s">
        <v>1531</v>
      </c>
      <c r="H1702" s="17">
        <v>15.303477020083809</v>
      </c>
      <c r="I1702" s="17">
        <v>566.95266853536543</v>
      </c>
      <c r="J1702" s="17">
        <v>2.015040579334149</v>
      </c>
      <c r="K1702" s="17">
        <v>5.7632513098749616</v>
      </c>
      <c r="L1702" s="17">
        <v>1771.349232686809</v>
      </c>
      <c r="M1702" s="17">
        <v>0.93343184420242853</v>
      </c>
      <c r="N1702" s="17">
        <v>28.517236206128349</v>
      </c>
      <c r="O1702" s="17">
        <v>2845.350390001523</v>
      </c>
      <c r="P1702" s="17">
        <v>0.99127050821456542</v>
      </c>
      <c r="Q1702" s="17">
        <v>0</v>
      </c>
      <c r="R1702" s="17">
        <v>0</v>
      </c>
      <c r="S1702" s="17">
        <v>0</v>
      </c>
      <c r="T1702" s="19">
        <f t="shared" si="104"/>
        <v>49.583964536087123</v>
      </c>
      <c r="U1702" s="19">
        <f t="shared" si="105"/>
        <v>5183.6522912236978</v>
      </c>
      <c r="V1702" s="19">
        <f t="shared" si="106"/>
        <v>3.9397429317511428</v>
      </c>
      <c r="W1702" s="19">
        <f t="shared" si="107"/>
        <v>5237.1759986915367</v>
      </c>
    </row>
    <row r="1703" spans="1:23">
      <c r="A1703" s="18">
        <v>1702</v>
      </c>
      <c r="B1703" s="15">
        <v>115</v>
      </c>
      <c r="C1703" s="14" t="s">
        <v>79</v>
      </c>
      <c r="D1703" s="16">
        <v>2016</v>
      </c>
      <c r="E1703" s="14" t="s">
        <v>155</v>
      </c>
      <c r="F1703" s="16">
        <v>10</v>
      </c>
      <c r="G1703" s="16" t="s">
        <v>1531</v>
      </c>
      <c r="H1703" s="17">
        <v>17.666607405597663</v>
      </c>
      <c r="I1703" s="17">
        <v>1649.6748661445131</v>
      </c>
      <c r="J1703" s="17">
        <v>3.3413077645452294</v>
      </c>
      <c r="K1703" s="17">
        <v>21.350384524353572</v>
      </c>
      <c r="L1703" s="17">
        <v>8732.2296959034593</v>
      </c>
      <c r="M1703" s="17">
        <v>0.70623342826011315</v>
      </c>
      <c r="N1703" s="17">
        <v>26.625925590638349</v>
      </c>
      <c r="O1703" s="17">
        <v>3235.5354775660494</v>
      </c>
      <c r="P1703" s="17">
        <v>1.4881436052034853</v>
      </c>
      <c r="Q1703" s="17">
        <v>0</v>
      </c>
      <c r="R1703" s="17">
        <v>0</v>
      </c>
      <c r="S1703" s="17">
        <v>0</v>
      </c>
      <c r="T1703" s="19">
        <f t="shared" si="104"/>
        <v>65.642917520589577</v>
      </c>
      <c r="U1703" s="19">
        <f t="shared" si="105"/>
        <v>13617.440039614021</v>
      </c>
      <c r="V1703" s="19">
        <f t="shared" si="106"/>
        <v>5.5356847980088277</v>
      </c>
      <c r="W1703" s="19">
        <f t="shared" si="107"/>
        <v>13688.61864193262</v>
      </c>
    </row>
    <row r="1704" spans="1:23">
      <c r="A1704" s="18">
        <v>1703</v>
      </c>
      <c r="B1704" s="15">
        <v>115</v>
      </c>
      <c r="C1704" s="14" t="s">
        <v>79</v>
      </c>
      <c r="D1704" s="16">
        <v>2017</v>
      </c>
      <c r="E1704" s="14" t="s">
        <v>155</v>
      </c>
      <c r="F1704" s="16">
        <v>10</v>
      </c>
      <c r="G1704" s="16" t="s">
        <v>1531</v>
      </c>
      <c r="H1704" s="17">
        <v>26.002526968109326</v>
      </c>
      <c r="I1704" s="17">
        <v>1644.4586478522342</v>
      </c>
      <c r="J1704" s="17">
        <v>1.9077248389241019</v>
      </c>
      <c r="K1704" s="17">
        <v>9.3880110332410407</v>
      </c>
      <c r="L1704" s="17">
        <v>2483.3091893080145</v>
      </c>
      <c r="M1704" s="17">
        <v>0.99784045765967577</v>
      </c>
      <c r="N1704" s="17">
        <v>14.608270743592293</v>
      </c>
      <c r="O1704" s="17">
        <v>2683.7483625476943</v>
      </c>
      <c r="P1704" s="17">
        <v>0.79043646203528739</v>
      </c>
      <c r="Q1704" s="17">
        <v>0</v>
      </c>
      <c r="R1704" s="17">
        <v>0</v>
      </c>
      <c r="S1704" s="17">
        <v>0</v>
      </c>
      <c r="T1704" s="19">
        <f t="shared" si="104"/>
        <v>49.998808744942657</v>
      </c>
      <c r="U1704" s="19">
        <f t="shared" si="105"/>
        <v>6811.5161997079431</v>
      </c>
      <c r="V1704" s="19">
        <f t="shared" si="106"/>
        <v>3.6960017586190652</v>
      </c>
      <c r="W1704" s="19">
        <f t="shared" si="107"/>
        <v>6865.2110102115048</v>
      </c>
    </row>
    <row r="1705" spans="1:23">
      <c r="A1705" s="18">
        <v>1704</v>
      </c>
      <c r="B1705" s="15">
        <v>115</v>
      </c>
      <c r="C1705" s="14" t="s">
        <v>79</v>
      </c>
      <c r="D1705" s="16">
        <v>2018</v>
      </c>
      <c r="E1705" s="14" t="s">
        <v>155</v>
      </c>
      <c r="F1705" s="16">
        <v>10</v>
      </c>
      <c r="G1705" s="16" t="s">
        <v>1531</v>
      </c>
      <c r="H1705" s="17">
        <v>7.3048460919831806</v>
      </c>
      <c r="I1705" s="17">
        <v>265.41989658503928</v>
      </c>
      <c r="J1705" s="17">
        <v>4.8403423596530519</v>
      </c>
      <c r="K1705" s="17">
        <v>11.341154674453373</v>
      </c>
      <c r="L1705" s="17">
        <v>2263.8821064051426</v>
      </c>
      <c r="M1705" s="17">
        <v>2.8301668348868962</v>
      </c>
      <c r="N1705" s="17">
        <v>10.236793812374172</v>
      </c>
      <c r="O1705" s="17">
        <v>1327.639573764121</v>
      </c>
      <c r="P1705" s="17">
        <v>8.688524501681302</v>
      </c>
      <c r="Q1705" s="17">
        <v>4.3850061800694107</v>
      </c>
      <c r="R1705" s="17">
        <v>217.78141445326625</v>
      </c>
      <c r="S1705" s="17">
        <v>0</v>
      </c>
      <c r="T1705" s="19">
        <f t="shared" si="104"/>
        <v>33.267800758880135</v>
      </c>
      <c r="U1705" s="19">
        <f t="shared" si="105"/>
        <v>4074.7229912075691</v>
      </c>
      <c r="V1705" s="19">
        <f t="shared" si="106"/>
        <v>16.35903369622125</v>
      </c>
      <c r="W1705" s="19">
        <f t="shared" si="107"/>
        <v>4124.3498256626708</v>
      </c>
    </row>
    <row r="1706" spans="1:23">
      <c r="A1706" s="18">
        <v>1705</v>
      </c>
      <c r="B1706" s="15">
        <v>115</v>
      </c>
      <c r="C1706" s="14" t="s">
        <v>79</v>
      </c>
      <c r="D1706" s="16">
        <v>2022</v>
      </c>
      <c r="E1706" s="14" t="s">
        <v>155</v>
      </c>
      <c r="F1706" s="16">
        <v>10</v>
      </c>
      <c r="G1706" s="16" t="s">
        <v>1531</v>
      </c>
      <c r="H1706" s="17">
        <v>10.083104211416483</v>
      </c>
      <c r="I1706" s="17">
        <v>675.63231394429272</v>
      </c>
      <c r="J1706" s="17">
        <v>1.7497380341810771</v>
      </c>
      <c r="K1706" s="17">
        <v>11.365472947905857</v>
      </c>
      <c r="L1706" s="17">
        <v>1799.8934212521751</v>
      </c>
      <c r="M1706" s="17">
        <v>1.2133588430492734</v>
      </c>
      <c r="N1706" s="17">
        <v>40.761847152476527</v>
      </c>
      <c r="O1706" s="17">
        <v>4833.5183992967404</v>
      </c>
      <c r="P1706" s="17">
        <v>3.6603106576177429</v>
      </c>
      <c r="Q1706" s="17">
        <v>3.3177184854905635</v>
      </c>
      <c r="R1706" s="17">
        <v>169.27403038375101</v>
      </c>
      <c r="S1706" s="17">
        <v>0</v>
      </c>
      <c r="T1706" s="19">
        <f t="shared" si="104"/>
        <v>65.528142797289433</v>
      </c>
      <c r="U1706" s="19">
        <f t="shared" si="105"/>
        <v>7478.3181648769587</v>
      </c>
      <c r="V1706" s="19">
        <f t="shared" si="106"/>
        <v>6.6234075348480932</v>
      </c>
      <c r="W1706" s="19">
        <f t="shared" si="107"/>
        <v>7550.4697152090966</v>
      </c>
    </row>
    <row r="1707" spans="1:23">
      <c r="A1707" s="18">
        <v>1706</v>
      </c>
      <c r="B1707" s="15">
        <v>116</v>
      </c>
      <c r="C1707" s="14" t="s">
        <v>90</v>
      </c>
      <c r="D1707" s="16">
        <v>2009</v>
      </c>
      <c r="E1707" s="14" t="s">
        <v>155</v>
      </c>
      <c r="F1707" s="16">
        <v>10</v>
      </c>
      <c r="G1707" s="16" t="s">
        <v>1531</v>
      </c>
      <c r="H1707" s="17">
        <v>5.14</v>
      </c>
      <c r="I1707" s="17">
        <v>646.6</v>
      </c>
      <c r="J1707" s="17">
        <v>0</v>
      </c>
      <c r="K1707" s="17">
        <v>0.53</v>
      </c>
      <c r="L1707" s="17">
        <v>211.43</v>
      </c>
      <c r="M1707" s="17">
        <v>0</v>
      </c>
      <c r="N1707" s="17">
        <v>0.09</v>
      </c>
      <c r="O1707" s="17">
        <v>6.44</v>
      </c>
      <c r="P1707" s="17">
        <v>0</v>
      </c>
      <c r="Q1707" s="17">
        <v>0</v>
      </c>
      <c r="R1707" s="17">
        <v>0</v>
      </c>
      <c r="S1707" s="17">
        <v>0</v>
      </c>
      <c r="T1707" s="19">
        <f t="shared" si="104"/>
        <v>5.76</v>
      </c>
      <c r="U1707" s="19">
        <f t="shared" si="105"/>
        <v>864.47</v>
      </c>
      <c r="V1707" s="19">
        <f t="shared" si="106"/>
        <v>0</v>
      </c>
      <c r="W1707" s="19">
        <f t="shared" si="107"/>
        <v>870.23</v>
      </c>
    </row>
    <row r="1708" spans="1:23">
      <c r="A1708" s="18">
        <v>1707</v>
      </c>
      <c r="B1708" s="15">
        <v>116</v>
      </c>
      <c r="C1708" s="14" t="s">
        <v>90</v>
      </c>
      <c r="D1708" s="16">
        <v>2010</v>
      </c>
      <c r="E1708" s="14" t="s">
        <v>155</v>
      </c>
      <c r="F1708" s="16">
        <v>10</v>
      </c>
      <c r="G1708" s="16" t="s">
        <v>1531</v>
      </c>
      <c r="H1708" s="17">
        <v>7.85</v>
      </c>
      <c r="I1708" s="17">
        <v>1253.1300000000001</v>
      </c>
      <c r="J1708" s="17">
        <v>0</v>
      </c>
      <c r="K1708" s="17">
        <v>0.74</v>
      </c>
      <c r="L1708" s="17">
        <v>265.64</v>
      </c>
      <c r="M1708" s="17">
        <v>0</v>
      </c>
      <c r="N1708" s="17">
        <v>0.05</v>
      </c>
      <c r="O1708" s="17">
        <v>2.63</v>
      </c>
      <c r="P1708" s="17">
        <v>0</v>
      </c>
      <c r="Q1708" s="17">
        <v>0</v>
      </c>
      <c r="R1708" s="17">
        <v>0</v>
      </c>
      <c r="S1708" s="17">
        <v>0</v>
      </c>
      <c r="T1708" s="19">
        <f t="shared" si="104"/>
        <v>8.64</v>
      </c>
      <c r="U1708" s="19">
        <f t="shared" si="105"/>
        <v>1521.4</v>
      </c>
      <c r="V1708" s="19">
        <f t="shared" si="106"/>
        <v>0</v>
      </c>
      <c r="W1708" s="19">
        <f t="shared" si="107"/>
        <v>1530.0400000000002</v>
      </c>
    </row>
    <row r="1709" spans="1:23">
      <c r="A1709" s="18">
        <v>1708</v>
      </c>
      <c r="B1709" s="15">
        <v>116</v>
      </c>
      <c r="C1709" s="14" t="s">
        <v>90</v>
      </c>
      <c r="D1709" s="16">
        <v>2011</v>
      </c>
      <c r="E1709" s="14" t="s">
        <v>155</v>
      </c>
      <c r="F1709" s="16">
        <v>10</v>
      </c>
      <c r="G1709" s="16" t="s">
        <v>1531</v>
      </c>
      <c r="H1709" s="17">
        <v>8.41</v>
      </c>
      <c r="I1709" s="17">
        <v>1478.18</v>
      </c>
      <c r="J1709" s="17">
        <v>0</v>
      </c>
      <c r="K1709" s="17">
        <v>0.63</v>
      </c>
      <c r="L1709" s="17">
        <v>140.81</v>
      </c>
      <c r="M1709" s="17">
        <v>0</v>
      </c>
      <c r="N1709" s="17">
        <v>0</v>
      </c>
      <c r="O1709" s="17">
        <v>0</v>
      </c>
      <c r="P1709" s="17">
        <v>0</v>
      </c>
      <c r="Q1709" s="17">
        <v>0.02</v>
      </c>
      <c r="R1709" s="17">
        <v>0</v>
      </c>
      <c r="S1709" s="17">
        <v>0</v>
      </c>
      <c r="T1709" s="19">
        <f t="shared" si="104"/>
        <v>9.06</v>
      </c>
      <c r="U1709" s="19">
        <f t="shared" si="105"/>
        <v>1618.99</v>
      </c>
      <c r="V1709" s="19">
        <f t="shared" si="106"/>
        <v>0</v>
      </c>
      <c r="W1709" s="19">
        <f t="shared" si="107"/>
        <v>1628.05</v>
      </c>
    </row>
    <row r="1710" spans="1:23">
      <c r="A1710" s="18">
        <v>1709</v>
      </c>
      <c r="B1710" s="15">
        <v>116</v>
      </c>
      <c r="C1710" s="14" t="s">
        <v>90</v>
      </c>
      <c r="D1710" s="16">
        <v>2012</v>
      </c>
      <c r="E1710" s="14" t="s">
        <v>155</v>
      </c>
      <c r="F1710" s="16">
        <v>10</v>
      </c>
      <c r="G1710" s="16" t="s">
        <v>1531</v>
      </c>
      <c r="H1710" s="17">
        <v>7.84</v>
      </c>
      <c r="I1710" s="17">
        <v>1338.63</v>
      </c>
      <c r="J1710" s="17">
        <v>0</v>
      </c>
      <c r="K1710" s="17">
        <v>0.16</v>
      </c>
      <c r="L1710" s="17">
        <v>80.17</v>
      </c>
      <c r="M1710" s="17">
        <v>0</v>
      </c>
      <c r="N1710" s="17">
        <v>0</v>
      </c>
      <c r="O1710" s="17">
        <v>0</v>
      </c>
      <c r="P1710" s="17">
        <v>0</v>
      </c>
      <c r="Q1710" s="17">
        <v>0</v>
      </c>
      <c r="R1710" s="17">
        <v>0</v>
      </c>
      <c r="S1710" s="17">
        <v>0</v>
      </c>
      <c r="T1710" s="19">
        <f t="shared" si="104"/>
        <v>8</v>
      </c>
      <c r="U1710" s="19">
        <f t="shared" si="105"/>
        <v>1418.8000000000002</v>
      </c>
      <c r="V1710" s="19">
        <f t="shared" si="106"/>
        <v>0</v>
      </c>
      <c r="W1710" s="19">
        <f t="shared" si="107"/>
        <v>1426.8000000000002</v>
      </c>
    </row>
    <row r="1711" spans="1:23">
      <c r="A1711" s="18">
        <v>1710</v>
      </c>
      <c r="B1711" s="15">
        <v>116</v>
      </c>
      <c r="C1711" s="14" t="s">
        <v>90</v>
      </c>
      <c r="D1711" s="16">
        <v>2013</v>
      </c>
      <c r="E1711" s="14" t="s">
        <v>155</v>
      </c>
      <c r="F1711" s="16">
        <v>10</v>
      </c>
      <c r="G1711" s="16" t="s">
        <v>1531</v>
      </c>
      <c r="H1711" s="17">
        <v>8.35</v>
      </c>
      <c r="I1711" s="17">
        <v>1562.66</v>
      </c>
      <c r="J1711" s="17">
        <v>0</v>
      </c>
      <c r="K1711" s="17">
        <v>0.71</v>
      </c>
      <c r="L1711" s="17">
        <v>270.41000000000003</v>
      </c>
      <c r="M1711" s="17">
        <v>0</v>
      </c>
      <c r="N1711" s="17">
        <v>0.01</v>
      </c>
      <c r="O1711" s="17">
        <v>1.4</v>
      </c>
      <c r="P1711" s="17">
        <v>0</v>
      </c>
      <c r="Q1711" s="17">
        <v>0.01</v>
      </c>
      <c r="R1711" s="17">
        <v>1.57</v>
      </c>
      <c r="S1711" s="17">
        <v>0</v>
      </c>
      <c r="T1711" s="19">
        <f t="shared" si="104"/>
        <v>9.0799999999999983</v>
      </c>
      <c r="U1711" s="19">
        <f t="shared" si="105"/>
        <v>1836.0400000000002</v>
      </c>
      <c r="V1711" s="19">
        <f t="shared" si="106"/>
        <v>0</v>
      </c>
      <c r="W1711" s="19">
        <f t="shared" si="107"/>
        <v>1845.1200000000001</v>
      </c>
    </row>
    <row r="1712" spans="1:23">
      <c r="A1712" s="18">
        <v>1711</v>
      </c>
      <c r="B1712" s="15">
        <v>116</v>
      </c>
      <c r="C1712" s="14" t="s">
        <v>90</v>
      </c>
      <c r="D1712" s="16">
        <v>2015</v>
      </c>
      <c r="E1712" s="14" t="s">
        <v>155</v>
      </c>
      <c r="F1712" s="16">
        <v>10</v>
      </c>
      <c r="G1712" s="16" t="s">
        <v>1531</v>
      </c>
      <c r="H1712" s="17">
        <v>12.60978971101091</v>
      </c>
      <c r="I1712" s="17">
        <v>1925.2736722272821</v>
      </c>
      <c r="J1712" s="17">
        <v>0</v>
      </c>
      <c r="K1712" s="17">
        <v>1.109487105444368</v>
      </c>
      <c r="L1712" s="17">
        <v>647.56496146071663</v>
      </c>
      <c r="M1712" s="17">
        <v>0</v>
      </c>
      <c r="N1712" s="17">
        <v>3.5540549545747002E-3</v>
      </c>
      <c r="O1712" s="17">
        <v>0.4531420067082787</v>
      </c>
      <c r="P1712" s="17">
        <v>0</v>
      </c>
      <c r="Q1712" s="17">
        <v>0</v>
      </c>
      <c r="R1712" s="17">
        <v>0</v>
      </c>
      <c r="S1712" s="17">
        <v>0</v>
      </c>
      <c r="T1712" s="19">
        <f t="shared" si="104"/>
        <v>13.722830871409853</v>
      </c>
      <c r="U1712" s="19">
        <f t="shared" si="105"/>
        <v>2573.2917756947068</v>
      </c>
      <c r="V1712" s="19">
        <f t="shared" si="106"/>
        <v>0</v>
      </c>
      <c r="W1712" s="19">
        <f t="shared" si="107"/>
        <v>2587.0146065661165</v>
      </c>
    </row>
    <row r="1713" spans="1:23">
      <c r="A1713" s="18">
        <v>1712</v>
      </c>
      <c r="B1713" s="15">
        <v>116</v>
      </c>
      <c r="C1713" s="14" t="s">
        <v>90</v>
      </c>
      <c r="D1713" s="16">
        <v>2016</v>
      </c>
      <c r="E1713" s="14" t="s">
        <v>155</v>
      </c>
      <c r="F1713" s="16">
        <v>10</v>
      </c>
      <c r="G1713" s="16" t="s">
        <v>1531</v>
      </c>
      <c r="H1713" s="17">
        <v>14.755857351843455</v>
      </c>
      <c r="I1713" s="17">
        <v>907.94461787164653</v>
      </c>
      <c r="J1713" s="17">
        <v>0</v>
      </c>
      <c r="K1713" s="17">
        <v>8.25649704154542E-2</v>
      </c>
      <c r="L1713" s="17">
        <v>27.809190708658079</v>
      </c>
      <c r="M1713" s="17">
        <v>0</v>
      </c>
      <c r="N1713" s="17">
        <v>8.8938926838909374E-3</v>
      </c>
      <c r="O1713" s="17">
        <v>0.94275262449243935</v>
      </c>
      <c r="P1713" s="17">
        <v>0</v>
      </c>
      <c r="Q1713" s="17">
        <v>0</v>
      </c>
      <c r="R1713" s="17">
        <v>0</v>
      </c>
      <c r="S1713" s="17">
        <v>0</v>
      </c>
      <c r="T1713" s="19">
        <f t="shared" si="104"/>
        <v>14.847316214942801</v>
      </c>
      <c r="U1713" s="19">
        <f t="shared" si="105"/>
        <v>936.69656120479704</v>
      </c>
      <c r="V1713" s="19">
        <f t="shared" si="106"/>
        <v>0</v>
      </c>
      <c r="W1713" s="19">
        <f t="shared" si="107"/>
        <v>951.54387741973983</v>
      </c>
    </row>
    <row r="1714" spans="1:23">
      <c r="A1714" s="18">
        <v>1713</v>
      </c>
      <c r="B1714" s="15">
        <v>116</v>
      </c>
      <c r="C1714" s="14" t="s">
        <v>90</v>
      </c>
      <c r="D1714" s="16">
        <v>2017</v>
      </c>
      <c r="E1714" s="14" t="s">
        <v>155</v>
      </c>
      <c r="F1714" s="16">
        <v>10</v>
      </c>
      <c r="G1714" s="16" t="s">
        <v>1531</v>
      </c>
      <c r="H1714" s="17">
        <v>12.406908986033269</v>
      </c>
      <c r="I1714" s="17">
        <v>2051.4621636709849</v>
      </c>
      <c r="J1714" s="17">
        <v>0</v>
      </c>
      <c r="K1714" s="17">
        <v>0.22524198485771002</v>
      </c>
      <c r="L1714" s="17">
        <v>106.09668600071849</v>
      </c>
      <c r="M1714" s="17">
        <v>0</v>
      </c>
      <c r="N1714" s="17">
        <v>9.1076370910207118E-3</v>
      </c>
      <c r="O1714" s="17">
        <v>4.3716658036899423</v>
      </c>
      <c r="P1714" s="17">
        <v>0</v>
      </c>
      <c r="Q1714" s="17">
        <v>0.19192827229810983</v>
      </c>
      <c r="R1714" s="17">
        <v>64.64026014110091</v>
      </c>
      <c r="S1714" s="17">
        <v>0</v>
      </c>
      <c r="T1714" s="19">
        <f t="shared" si="104"/>
        <v>12.83318688028011</v>
      </c>
      <c r="U1714" s="19">
        <f t="shared" si="105"/>
        <v>2226.5707756164943</v>
      </c>
      <c r="V1714" s="19">
        <f t="shared" si="106"/>
        <v>0</v>
      </c>
      <c r="W1714" s="19">
        <f t="shared" si="107"/>
        <v>2239.4039624967745</v>
      </c>
    </row>
    <row r="1715" spans="1:23">
      <c r="A1715" s="18">
        <v>1714</v>
      </c>
      <c r="B1715" s="15">
        <v>116</v>
      </c>
      <c r="C1715" s="14" t="s">
        <v>90</v>
      </c>
      <c r="D1715" s="16">
        <v>2018</v>
      </c>
      <c r="E1715" s="14" t="s">
        <v>155</v>
      </c>
      <c r="F1715" s="16">
        <v>10</v>
      </c>
      <c r="G1715" s="16" t="s">
        <v>1531</v>
      </c>
      <c r="H1715" s="17">
        <v>13.193679886957327</v>
      </c>
      <c r="I1715" s="17">
        <v>1620.2421701851576</v>
      </c>
      <c r="J1715" s="17">
        <v>0</v>
      </c>
      <c r="K1715" s="17">
        <v>4.380566156467839E-2</v>
      </c>
      <c r="L1715" s="17">
        <v>0</v>
      </c>
      <c r="M1715" s="17">
        <v>0</v>
      </c>
      <c r="N1715" s="17">
        <v>0</v>
      </c>
      <c r="O1715" s="17">
        <v>0</v>
      </c>
      <c r="P1715" s="17">
        <v>0</v>
      </c>
      <c r="Q1715" s="17">
        <v>0</v>
      </c>
      <c r="R1715" s="17">
        <v>0</v>
      </c>
      <c r="S1715" s="17">
        <v>0</v>
      </c>
      <c r="T1715" s="19">
        <f t="shared" si="104"/>
        <v>13.237485548522004</v>
      </c>
      <c r="U1715" s="19">
        <f t="shared" si="105"/>
        <v>1620.2421701851576</v>
      </c>
      <c r="V1715" s="19">
        <f t="shared" si="106"/>
        <v>0</v>
      </c>
      <c r="W1715" s="19">
        <f t="shared" si="107"/>
        <v>1633.4796557336797</v>
      </c>
    </row>
    <row r="1716" spans="1:23">
      <c r="A1716" s="18">
        <v>1715</v>
      </c>
      <c r="B1716" s="15">
        <v>116</v>
      </c>
      <c r="C1716" s="14" t="s">
        <v>90</v>
      </c>
      <c r="D1716" s="16">
        <v>2019</v>
      </c>
      <c r="E1716" s="14" t="s">
        <v>155</v>
      </c>
      <c r="F1716" s="16">
        <v>10</v>
      </c>
      <c r="G1716" s="16" t="s">
        <v>1531</v>
      </c>
      <c r="H1716" s="17">
        <v>12.303557356837027</v>
      </c>
      <c r="I1716" s="17">
        <v>826.82158383609237</v>
      </c>
      <c r="J1716" s="17">
        <v>0</v>
      </c>
      <c r="K1716" s="17">
        <v>0</v>
      </c>
      <c r="L1716" s="17">
        <v>0</v>
      </c>
      <c r="M1716" s="17">
        <v>0</v>
      </c>
      <c r="N1716" s="17">
        <v>0</v>
      </c>
      <c r="O1716" s="17">
        <v>0</v>
      </c>
      <c r="P1716" s="17">
        <v>0</v>
      </c>
      <c r="Q1716" s="17">
        <v>0</v>
      </c>
      <c r="R1716" s="17">
        <v>0</v>
      </c>
      <c r="S1716" s="17">
        <v>0</v>
      </c>
      <c r="T1716" s="19">
        <f t="shared" si="104"/>
        <v>12.303557356837027</v>
      </c>
      <c r="U1716" s="19">
        <f t="shared" si="105"/>
        <v>826.82158383609237</v>
      </c>
      <c r="V1716" s="19">
        <f t="shared" si="106"/>
        <v>0</v>
      </c>
      <c r="W1716" s="19">
        <f t="shared" si="107"/>
        <v>839.12514119292939</v>
      </c>
    </row>
    <row r="1717" spans="1:23">
      <c r="A1717" s="18">
        <v>1716</v>
      </c>
      <c r="B1717" s="15">
        <v>116</v>
      </c>
      <c r="C1717" s="14" t="s">
        <v>90</v>
      </c>
      <c r="D1717" s="16">
        <v>2020</v>
      </c>
      <c r="E1717" s="14" t="s">
        <v>155</v>
      </c>
      <c r="F1717" s="16">
        <v>10</v>
      </c>
      <c r="G1717" s="16" t="s">
        <v>1531</v>
      </c>
      <c r="H1717" s="17">
        <v>7.8143835976057963</v>
      </c>
      <c r="I1717" s="17">
        <v>300.77933686863378</v>
      </c>
      <c r="J1717" s="17">
        <v>21.941706920088208</v>
      </c>
      <c r="K1717" s="17">
        <v>0.16096555707235116</v>
      </c>
      <c r="L1717" s="17">
        <v>66.69253386537855</v>
      </c>
      <c r="M1717" s="17">
        <v>0</v>
      </c>
      <c r="N1717" s="17">
        <v>5.9271894361020685</v>
      </c>
      <c r="O1717" s="17">
        <v>1059.7386327837867</v>
      </c>
      <c r="P1717" s="17">
        <v>2.6383361335713538</v>
      </c>
      <c r="Q1717" s="17">
        <v>0</v>
      </c>
      <c r="R1717" s="17">
        <v>0</v>
      </c>
      <c r="S1717" s="17">
        <v>0</v>
      </c>
      <c r="T1717" s="19">
        <f t="shared" si="104"/>
        <v>13.902538590780216</v>
      </c>
      <c r="U1717" s="19">
        <f t="shared" si="105"/>
        <v>1427.210503517799</v>
      </c>
      <c r="V1717" s="19">
        <f t="shared" si="106"/>
        <v>24.580043053659562</v>
      </c>
      <c r="W1717" s="19">
        <f t="shared" si="107"/>
        <v>1465.693085162239</v>
      </c>
    </row>
    <row r="1718" spans="1:23">
      <c r="A1718" s="18">
        <v>1717</v>
      </c>
      <c r="B1718" s="15">
        <v>116</v>
      </c>
      <c r="C1718" s="14" t="s">
        <v>90</v>
      </c>
      <c r="D1718" s="16">
        <v>2021</v>
      </c>
      <c r="E1718" s="14" t="s">
        <v>155</v>
      </c>
      <c r="F1718" s="16">
        <v>10</v>
      </c>
      <c r="G1718" s="16" t="s">
        <v>1531</v>
      </c>
      <c r="H1718" s="17">
        <v>19.571816631037979</v>
      </c>
      <c r="I1718" s="17">
        <v>1770.9907365420743</v>
      </c>
      <c r="J1718" s="17">
        <v>11.8470169074302</v>
      </c>
      <c r="K1718" s="17">
        <v>3.4683250199736562</v>
      </c>
      <c r="L1718" s="17">
        <v>962.46165273909003</v>
      </c>
      <c r="M1718" s="17">
        <v>0</v>
      </c>
      <c r="N1718" s="17">
        <v>40.174541685560669</v>
      </c>
      <c r="O1718" s="17">
        <v>2851.7627518300187</v>
      </c>
      <c r="P1718" s="17">
        <v>3.0341473947874156</v>
      </c>
      <c r="Q1718" s="17">
        <v>1.0234458336032477</v>
      </c>
      <c r="R1718" s="17">
        <v>695.70959815162701</v>
      </c>
      <c r="S1718" s="17">
        <v>1.4012567208654532</v>
      </c>
      <c r="T1718" s="19">
        <f t="shared" si="104"/>
        <v>64.238129170175554</v>
      </c>
      <c r="U1718" s="19">
        <f t="shared" si="105"/>
        <v>6280.9247392628095</v>
      </c>
      <c r="V1718" s="19">
        <f t="shared" si="106"/>
        <v>16.282421023083071</v>
      </c>
      <c r="W1718" s="19">
        <f t="shared" si="107"/>
        <v>6361.4452894560682</v>
      </c>
    </row>
    <row r="1719" spans="1:23">
      <c r="A1719" s="18">
        <v>1718</v>
      </c>
      <c r="B1719" s="15">
        <v>116</v>
      </c>
      <c r="C1719" s="14" t="s">
        <v>90</v>
      </c>
      <c r="D1719" s="16">
        <v>2022</v>
      </c>
      <c r="E1719" s="14" t="s">
        <v>155</v>
      </c>
      <c r="F1719" s="16">
        <v>10</v>
      </c>
      <c r="G1719" s="16" t="s">
        <v>1531</v>
      </c>
      <c r="H1719" s="17">
        <v>17.910959916965684</v>
      </c>
      <c r="I1719" s="17">
        <v>1661.4342533328124</v>
      </c>
      <c r="J1719" s="17">
        <v>36.667572529477745</v>
      </c>
      <c r="K1719" s="17">
        <v>7.4012703470366006</v>
      </c>
      <c r="L1719" s="17">
        <v>2126.9805304598694</v>
      </c>
      <c r="M1719" s="17">
        <v>0.4592501241608678</v>
      </c>
      <c r="N1719" s="17">
        <v>66.392906368754979</v>
      </c>
      <c r="O1719" s="17">
        <v>5810.4682789908647</v>
      </c>
      <c r="P1719" s="17">
        <v>8.0271424027499538</v>
      </c>
      <c r="Q1719" s="17">
        <v>0</v>
      </c>
      <c r="R1719" s="17">
        <v>0</v>
      </c>
      <c r="S1719" s="17">
        <v>0</v>
      </c>
      <c r="T1719" s="19">
        <f t="shared" si="104"/>
        <v>91.705136632757259</v>
      </c>
      <c r="U1719" s="19">
        <f t="shared" si="105"/>
        <v>9598.8830627835468</v>
      </c>
      <c r="V1719" s="19">
        <f t="shared" si="106"/>
        <v>45.153965056388564</v>
      </c>
      <c r="W1719" s="19">
        <f t="shared" si="107"/>
        <v>9735.7421644726928</v>
      </c>
    </row>
    <row r="1720" spans="1:23">
      <c r="A1720" s="18">
        <v>1719</v>
      </c>
      <c r="B1720" s="15">
        <v>117</v>
      </c>
      <c r="C1720" s="14" t="s">
        <v>91</v>
      </c>
      <c r="D1720" s="16">
        <v>2007</v>
      </c>
      <c r="E1720" s="14" t="s">
        <v>155</v>
      </c>
      <c r="F1720" s="16">
        <v>10</v>
      </c>
      <c r="G1720" s="16" t="s">
        <v>1531</v>
      </c>
      <c r="H1720" s="17">
        <v>1.4094020254676769</v>
      </c>
      <c r="I1720" s="17">
        <v>0.8417575955037877</v>
      </c>
      <c r="J1720" s="17">
        <v>1.6021981482989875E-4</v>
      </c>
      <c r="K1720" s="17">
        <v>0.77549499953843226</v>
      </c>
      <c r="L1720" s="17">
        <v>3.6191303011050477</v>
      </c>
      <c r="M1720" s="17">
        <v>0</v>
      </c>
      <c r="N1720" s="17">
        <v>17.029253648937036</v>
      </c>
      <c r="O1720" s="17">
        <v>40.452662163937987</v>
      </c>
      <c r="P1720" s="17">
        <v>4.1443011593494603E-4</v>
      </c>
      <c r="Q1720" s="17">
        <v>0</v>
      </c>
      <c r="R1720" s="17">
        <v>0</v>
      </c>
      <c r="S1720" s="17">
        <v>0</v>
      </c>
      <c r="T1720" s="19">
        <f t="shared" si="104"/>
        <v>19.214150673943145</v>
      </c>
      <c r="U1720" s="19">
        <f t="shared" si="105"/>
        <v>44.913550060546825</v>
      </c>
      <c r="V1720" s="19">
        <f t="shared" si="106"/>
        <v>5.7464993076484475E-4</v>
      </c>
      <c r="W1720" s="19">
        <f t="shared" si="107"/>
        <v>64.128275384420732</v>
      </c>
    </row>
    <row r="1721" spans="1:23">
      <c r="A1721" s="18">
        <v>1720</v>
      </c>
      <c r="B1721" s="15">
        <v>117</v>
      </c>
      <c r="C1721" s="14" t="s">
        <v>91</v>
      </c>
      <c r="D1721" s="16">
        <v>2008</v>
      </c>
      <c r="E1721" s="14" t="s">
        <v>155</v>
      </c>
      <c r="F1721" s="16">
        <v>10</v>
      </c>
      <c r="G1721" s="16" t="s">
        <v>1531</v>
      </c>
      <c r="H1721" s="17">
        <v>2.6559966511164408</v>
      </c>
      <c r="I1721" s="17">
        <v>1.6351051028016725</v>
      </c>
      <c r="J1721" s="17">
        <v>0.28185653840531527</v>
      </c>
      <c r="K1721" s="17">
        <v>1.4450836326123153</v>
      </c>
      <c r="L1721" s="17">
        <v>140.63886081255342</v>
      </c>
      <c r="M1721" s="17">
        <v>0</v>
      </c>
      <c r="N1721" s="17">
        <v>29.752204693840678</v>
      </c>
      <c r="O1721" s="17">
        <v>245.39091598562058</v>
      </c>
      <c r="P1721" s="17">
        <v>3.4823910325368748</v>
      </c>
      <c r="Q1721" s="17">
        <v>0</v>
      </c>
      <c r="R1721" s="17">
        <v>0</v>
      </c>
      <c r="S1721" s="17">
        <v>0</v>
      </c>
      <c r="T1721" s="19">
        <f t="shared" si="104"/>
        <v>33.85328497756943</v>
      </c>
      <c r="U1721" s="19">
        <f t="shared" si="105"/>
        <v>387.66488190097567</v>
      </c>
      <c r="V1721" s="19">
        <f t="shared" si="106"/>
        <v>3.7642475709421901</v>
      </c>
      <c r="W1721" s="19">
        <f t="shared" si="107"/>
        <v>425.28241444948731</v>
      </c>
    </row>
    <row r="1722" spans="1:23">
      <c r="A1722" s="18">
        <v>1721</v>
      </c>
      <c r="B1722" s="15">
        <v>117</v>
      </c>
      <c r="C1722" s="14" t="s">
        <v>91</v>
      </c>
      <c r="D1722" s="16">
        <v>2009</v>
      </c>
      <c r="E1722" s="14" t="s">
        <v>155</v>
      </c>
      <c r="F1722" s="16">
        <v>10</v>
      </c>
      <c r="G1722" s="16" t="s">
        <v>1531</v>
      </c>
      <c r="H1722" s="17">
        <v>5.12</v>
      </c>
      <c r="I1722" s="17">
        <v>372.37</v>
      </c>
      <c r="J1722" s="17">
        <v>12.96</v>
      </c>
      <c r="K1722" s="17">
        <v>0.31</v>
      </c>
      <c r="L1722" s="17">
        <v>127.83</v>
      </c>
      <c r="M1722" s="17">
        <v>0.06</v>
      </c>
      <c r="N1722" s="17">
        <v>49.9</v>
      </c>
      <c r="O1722" s="17">
        <v>7647.41</v>
      </c>
      <c r="P1722" s="17">
        <v>35.93</v>
      </c>
      <c r="Q1722" s="17">
        <v>0</v>
      </c>
      <c r="R1722" s="17">
        <v>0</v>
      </c>
      <c r="S1722" s="17">
        <v>0</v>
      </c>
      <c r="T1722" s="19">
        <f t="shared" si="104"/>
        <v>55.33</v>
      </c>
      <c r="U1722" s="19">
        <f t="shared" si="105"/>
        <v>8147.61</v>
      </c>
      <c r="V1722" s="19">
        <f t="shared" si="106"/>
        <v>48.95</v>
      </c>
      <c r="W1722" s="19">
        <f t="shared" si="107"/>
        <v>8251.8900000000012</v>
      </c>
    </row>
    <row r="1723" spans="1:23">
      <c r="A1723" s="18">
        <v>1722</v>
      </c>
      <c r="B1723" s="15">
        <v>117</v>
      </c>
      <c r="C1723" s="14" t="s">
        <v>91</v>
      </c>
      <c r="D1723" s="16">
        <v>2010</v>
      </c>
      <c r="E1723" s="14" t="s">
        <v>155</v>
      </c>
      <c r="F1723" s="16">
        <v>10</v>
      </c>
      <c r="G1723" s="16" t="s">
        <v>1531</v>
      </c>
      <c r="H1723" s="17">
        <v>5.2</v>
      </c>
      <c r="I1723" s="17">
        <v>360.48</v>
      </c>
      <c r="J1723" s="17">
        <v>11.15</v>
      </c>
      <c r="K1723" s="17">
        <v>5.91</v>
      </c>
      <c r="L1723" s="17">
        <v>1126.8800000000001</v>
      </c>
      <c r="M1723" s="17">
        <v>0.16</v>
      </c>
      <c r="N1723" s="17">
        <v>66.19</v>
      </c>
      <c r="O1723" s="17">
        <v>17272.98</v>
      </c>
      <c r="P1723" s="17">
        <v>20.18</v>
      </c>
      <c r="Q1723" s="17">
        <v>0</v>
      </c>
      <c r="R1723" s="17">
        <v>0</v>
      </c>
      <c r="S1723" s="17">
        <v>0</v>
      </c>
      <c r="T1723" s="19">
        <f t="shared" si="104"/>
        <v>77.3</v>
      </c>
      <c r="U1723" s="19">
        <f t="shared" si="105"/>
        <v>18760.34</v>
      </c>
      <c r="V1723" s="19">
        <f t="shared" si="106"/>
        <v>31.490000000000002</v>
      </c>
      <c r="W1723" s="19">
        <f t="shared" si="107"/>
        <v>18869.13</v>
      </c>
    </row>
    <row r="1724" spans="1:23">
      <c r="A1724" s="18">
        <v>1723</v>
      </c>
      <c r="B1724" s="15">
        <v>117</v>
      </c>
      <c r="C1724" s="14" t="s">
        <v>91</v>
      </c>
      <c r="D1724" s="16">
        <v>2011</v>
      </c>
      <c r="E1724" s="14" t="s">
        <v>155</v>
      </c>
      <c r="F1724" s="16">
        <v>10</v>
      </c>
      <c r="G1724" s="16" t="s">
        <v>1531</v>
      </c>
      <c r="H1724" s="17">
        <v>5.86</v>
      </c>
      <c r="I1724" s="17">
        <v>287.32</v>
      </c>
      <c r="J1724" s="17">
        <v>8.7100000000000009</v>
      </c>
      <c r="K1724" s="17">
        <v>6.2</v>
      </c>
      <c r="L1724" s="17">
        <v>1399.42</v>
      </c>
      <c r="M1724" s="17">
        <v>1.83</v>
      </c>
      <c r="N1724" s="17">
        <v>6.87</v>
      </c>
      <c r="O1724" s="17">
        <v>1004.74</v>
      </c>
      <c r="P1724" s="17">
        <v>17.75</v>
      </c>
      <c r="Q1724" s="17">
        <v>0.04</v>
      </c>
      <c r="R1724" s="17">
        <v>0</v>
      </c>
      <c r="S1724" s="17">
        <v>0</v>
      </c>
      <c r="T1724" s="19">
        <f t="shared" si="104"/>
        <v>18.97</v>
      </c>
      <c r="U1724" s="19">
        <f t="shared" si="105"/>
        <v>2691.48</v>
      </c>
      <c r="V1724" s="19">
        <f t="shared" si="106"/>
        <v>28.29</v>
      </c>
      <c r="W1724" s="19">
        <f t="shared" si="107"/>
        <v>2738.74</v>
      </c>
    </row>
    <row r="1725" spans="1:23">
      <c r="A1725" s="18">
        <v>1724</v>
      </c>
      <c r="B1725" s="15">
        <v>117</v>
      </c>
      <c r="C1725" s="14" t="s">
        <v>91</v>
      </c>
      <c r="D1725" s="16">
        <v>2012</v>
      </c>
      <c r="E1725" s="14" t="s">
        <v>155</v>
      </c>
      <c r="F1725" s="16">
        <v>10</v>
      </c>
      <c r="G1725" s="16" t="s">
        <v>1531</v>
      </c>
      <c r="H1725" s="17">
        <v>74.22</v>
      </c>
      <c r="I1725" s="17">
        <v>9252.7099999999991</v>
      </c>
      <c r="J1725" s="17">
        <v>33.119999999999997</v>
      </c>
      <c r="K1725" s="17">
        <v>1.99</v>
      </c>
      <c r="L1725" s="17">
        <v>381.93</v>
      </c>
      <c r="M1725" s="17">
        <v>0</v>
      </c>
      <c r="N1725" s="17">
        <v>119.2</v>
      </c>
      <c r="O1725" s="17">
        <v>17102.349999999999</v>
      </c>
      <c r="P1725" s="17">
        <v>13.66</v>
      </c>
      <c r="Q1725" s="17">
        <v>0</v>
      </c>
      <c r="R1725" s="17">
        <v>0</v>
      </c>
      <c r="S1725" s="17">
        <v>0</v>
      </c>
      <c r="T1725" s="19">
        <f t="shared" si="104"/>
        <v>195.41</v>
      </c>
      <c r="U1725" s="19">
        <f t="shared" si="105"/>
        <v>26736.989999999998</v>
      </c>
      <c r="V1725" s="19">
        <f t="shared" si="106"/>
        <v>46.78</v>
      </c>
      <c r="W1725" s="19">
        <f t="shared" si="107"/>
        <v>26979.179999999997</v>
      </c>
    </row>
    <row r="1726" spans="1:23">
      <c r="A1726" s="18">
        <v>1725</v>
      </c>
      <c r="B1726" s="15">
        <v>117</v>
      </c>
      <c r="C1726" s="14" t="s">
        <v>91</v>
      </c>
      <c r="D1726" s="16">
        <v>2013</v>
      </c>
      <c r="E1726" s="14" t="s">
        <v>155</v>
      </c>
      <c r="F1726" s="16">
        <v>10</v>
      </c>
      <c r="G1726" s="16" t="s">
        <v>1531</v>
      </c>
      <c r="H1726" s="17">
        <v>34.049999999999997</v>
      </c>
      <c r="I1726" s="17">
        <v>3742.39</v>
      </c>
      <c r="J1726" s="17">
        <v>45.45</v>
      </c>
      <c r="K1726" s="17">
        <v>119.85</v>
      </c>
      <c r="L1726" s="17">
        <v>16440.27</v>
      </c>
      <c r="M1726" s="17">
        <v>3.85</v>
      </c>
      <c r="N1726" s="17">
        <v>7.68</v>
      </c>
      <c r="O1726" s="17">
        <v>958.66</v>
      </c>
      <c r="P1726" s="17">
        <v>16.84</v>
      </c>
      <c r="Q1726" s="17">
        <v>0.76</v>
      </c>
      <c r="R1726" s="17">
        <v>0</v>
      </c>
      <c r="S1726" s="17">
        <v>0.21</v>
      </c>
      <c r="T1726" s="19">
        <f t="shared" si="104"/>
        <v>162.33999999999997</v>
      </c>
      <c r="U1726" s="19">
        <f t="shared" si="105"/>
        <v>21141.32</v>
      </c>
      <c r="V1726" s="19">
        <f t="shared" si="106"/>
        <v>66.349999999999994</v>
      </c>
      <c r="W1726" s="19">
        <f t="shared" si="107"/>
        <v>21370.01</v>
      </c>
    </row>
    <row r="1727" spans="1:23">
      <c r="A1727" s="18">
        <v>1726</v>
      </c>
      <c r="B1727" s="15">
        <v>117</v>
      </c>
      <c r="C1727" s="14" t="s">
        <v>91</v>
      </c>
      <c r="D1727" s="16">
        <v>2014</v>
      </c>
      <c r="E1727" s="14" t="s">
        <v>155</v>
      </c>
      <c r="F1727" s="16">
        <v>10</v>
      </c>
      <c r="G1727" s="16" t="s">
        <v>1531</v>
      </c>
      <c r="H1727" s="17">
        <v>14.78</v>
      </c>
      <c r="I1727" s="17">
        <v>1080.49</v>
      </c>
      <c r="J1727" s="17">
        <v>42.48</v>
      </c>
      <c r="K1727" s="17">
        <v>0.94</v>
      </c>
      <c r="L1727" s="17">
        <v>174.77</v>
      </c>
      <c r="M1727" s="17">
        <v>0.18</v>
      </c>
      <c r="N1727" s="17">
        <v>159.99</v>
      </c>
      <c r="O1727" s="17">
        <v>26342.7</v>
      </c>
      <c r="P1727" s="17">
        <v>16.23</v>
      </c>
      <c r="Q1727" s="17">
        <v>0</v>
      </c>
      <c r="R1727" s="17">
        <v>0</v>
      </c>
      <c r="S1727" s="17">
        <v>0</v>
      </c>
      <c r="T1727" s="19">
        <f t="shared" si="104"/>
        <v>175.71</v>
      </c>
      <c r="U1727" s="19">
        <f t="shared" si="105"/>
        <v>27597.96</v>
      </c>
      <c r="V1727" s="19">
        <f t="shared" si="106"/>
        <v>58.89</v>
      </c>
      <c r="W1727" s="19">
        <f t="shared" si="107"/>
        <v>27832.559999999998</v>
      </c>
    </row>
    <row r="1728" spans="1:23">
      <c r="A1728" s="18">
        <v>1727</v>
      </c>
      <c r="B1728" s="15">
        <v>117</v>
      </c>
      <c r="C1728" s="14" t="s">
        <v>91</v>
      </c>
      <c r="D1728" s="16">
        <v>2015</v>
      </c>
      <c r="E1728" s="14" t="s">
        <v>155</v>
      </c>
      <c r="F1728" s="16">
        <v>10</v>
      </c>
      <c r="G1728" s="16" t="s">
        <v>1531</v>
      </c>
      <c r="H1728" s="17">
        <v>14.62673801845223</v>
      </c>
      <c r="I1728" s="17">
        <v>837.42309797482199</v>
      </c>
      <c r="J1728" s="17">
        <v>55.299823195630687</v>
      </c>
      <c r="K1728" s="17">
        <v>2.818805054478585</v>
      </c>
      <c r="L1728" s="17">
        <v>977.93007367505015</v>
      </c>
      <c r="M1728" s="17">
        <v>0</v>
      </c>
      <c r="N1728" s="17">
        <v>23.535095076648041</v>
      </c>
      <c r="O1728" s="17">
        <v>2393.3120223033402</v>
      </c>
      <c r="P1728" s="17">
        <v>20.851559146771251</v>
      </c>
      <c r="Q1728" s="17">
        <v>0</v>
      </c>
      <c r="R1728" s="17">
        <v>0</v>
      </c>
      <c r="S1728" s="17">
        <v>0</v>
      </c>
      <c r="T1728" s="19">
        <f t="shared" si="104"/>
        <v>40.980638149578851</v>
      </c>
      <c r="U1728" s="19">
        <f t="shared" si="105"/>
        <v>4208.6651939532121</v>
      </c>
      <c r="V1728" s="19">
        <f t="shared" si="106"/>
        <v>76.151382342401945</v>
      </c>
      <c r="W1728" s="19">
        <f t="shared" si="107"/>
        <v>4325.7972144451933</v>
      </c>
    </row>
    <row r="1729" spans="1:23">
      <c r="A1729" s="18">
        <v>1728</v>
      </c>
      <c r="B1729" s="15">
        <v>117</v>
      </c>
      <c r="C1729" s="14" t="s">
        <v>91</v>
      </c>
      <c r="D1729" s="16">
        <v>2016</v>
      </c>
      <c r="E1729" s="14" t="s">
        <v>155</v>
      </c>
      <c r="F1729" s="16">
        <v>10</v>
      </c>
      <c r="G1729" s="16" t="s">
        <v>1531</v>
      </c>
      <c r="H1729" s="17">
        <v>14.038506587458947</v>
      </c>
      <c r="I1729" s="17">
        <v>832.978593246419</v>
      </c>
      <c r="J1729" s="17">
        <v>39.560841173723659</v>
      </c>
      <c r="K1729" s="17">
        <v>2.5640947124254558</v>
      </c>
      <c r="L1729" s="17">
        <v>883.11208325996915</v>
      </c>
      <c r="M1729" s="17">
        <v>0</v>
      </c>
      <c r="N1729" s="17">
        <v>20.006384591240707</v>
      </c>
      <c r="O1729" s="17">
        <v>2199.044179227878</v>
      </c>
      <c r="P1729" s="17">
        <v>19.515153834965208</v>
      </c>
      <c r="Q1729" s="17">
        <v>0</v>
      </c>
      <c r="R1729" s="17">
        <v>0</v>
      </c>
      <c r="S1729" s="17">
        <v>0</v>
      </c>
      <c r="T1729" s="19">
        <f t="shared" si="104"/>
        <v>36.608985891125108</v>
      </c>
      <c r="U1729" s="19">
        <f t="shared" si="105"/>
        <v>3915.1348557342662</v>
      </c>
      <c r="V1729" s="19">
        <f t="shared" si="106"/>
        <v>59.075995008688864</v>
      </c>
      <c r="W1729" s="19">
        <f t="shared" si="107"/>
        <v>4010.8198366340803</v>
      </c>
    </row>
    <row r="1730" spans="1:23">
      <c r="A1730" s="18">
        <v>1729</v>
      </c>
      <c r="B1730" s="15">
        <v>117</v>
      </c>
      <c r="C1730" s="14" t="s">
        <v>91</v>
      </c>
      <c r="D1730" s="16">
        <v>2017</v>
      </c>
      <c r="E1730" s="14" t="s">
        <v>155</v>
      </c>
      <c r="F1730" s="16">
        <v>10</v>
      </c>
      <c r="G1730" s="16" t="s">
        <v>1531</v>
      </c>
      <c r="H1730" s="17">
        <v>13.788440385913745</v>
      </c>
      <c r="I1730" s="17">
        <v>896.52841017633352</v>
      </c>
      <c r="J1730" s="17">
        <v>39.230654774264664</v>
      </c>
      <c r="K1730" s="17">
        <v>1.8532118147224836</v>
      </c>
      <c r="L1730" s="17">
        <v>645.75272046408372</v>
      </c>
      <c r="M1730" s="17">
        <v>0.10438323688653847</v>
      </c>
      <c r="N1730" s="17">
        <v>31.388470761611291</v>
      </c>
      <c r="O1730" s="17">
        <v>3354.3722755313079</v>
      </c>
      <c r="P1730" s="17">
        <v>20.287496484843597</v>
      </c>
      <c r="Q1730" s="17">
        <v>0.74469344869770138</v>
      </c>
      <c r="R1730" s="17">
        <v>72.799156125152621</v>
      </c>
      <c r="S1730" s="17">
        <v>0.64244600304468913</v>
      </c>
      <c r="T1730" s="19">
        <f t="shared" ref="T1730:T1793" si="108">SUM(H1730,K1730,N1730,Q1730)</f>
        <v>47.77481641094522</v>
      </c>
      <c r="U1730" s="19">
        <f t="shared" ref="U1730:U1793" si="109">SUM(I1730,L1730,O1730,R1730)</f>
        <v>4969.4525622968777</v>
      </c>
      <c r="V1730" s="19">
        <f t="shared" ref="V1730:V1793" si="110">SUM(J1730,M1730,P1730,S1730)</f>
        <v>60.264980499039488</v>
      </c>
      <c r="W1730" s="19">
        <f t="shared" ref="W1730:W1793" si="111">SUM(T1730:V1730)</f>
        <v>5077.4923592068626</v>
      </c>
    </row>
    <row r="1731" spans="1:23">
      <c r="A1731" s="18">
        <v>1730</v>
      </c>
      <c r="B1731" s="15">
        <v>117</v>
      </c>
      <c r="C1731" s="14" t="s">
        <v>91</v>
      </c>
      <c r="D1731" s="16">
        <v>2018</v>
      </c>
      <c r="E1731" s="14" t="s">
        <v>155</v>
      </c>
      <c r="F1731" s="16">
        <v>10</v>
      </c>
      <c r="G1731" s="16" t="s">
        <v>1531</v>
      </c>
      <c r="H1731" s="17">
        <v>15.648399256702946</v>
      </c>
      <c r="I1731" s="17">
        <v>833.16755685337546</v>
      </c>
      <c r="J1731" s="17">
        <v>51.019838952305108</v>
      </c>
      <c r="K1731" s="17">
        <v>1.5070241571542342</v>
      </c>
      <c r="L1731" s="17">
        <v>378.83043270507034</v>
      </c>
      <c r="M1731" s="17">
        <v>0</v>
      </c>
      <c r="N1731" s="17">
        <v>34.516591452083887</v>
      </c>
      <c r="O1731" s="17">
        <v>4386.0167701973278</v>
      </c>
      <c r="P1731" s="17">
        <v>22.51125387133882</v>
      </c>
      <c r="Q1731" s="17">
        <v>0</v>
      </c>
      <c r="R1731" s="17">
        <v>0</v>
      </c>
      <c r="S1731" s="17">
        <v>0</v>
      </c>
      <c r="T1731" s="19">
        <f t="shared" si="108"/>
        <v>51.672014865941065</v>
      </c>
      <c r="U1731" s="19">
        <f t="shared" si="109"/>
        <v>5598.0147597557734</v>
      </c>
      <c r="V1731" s="19">
        <f t="shared" si="110"/>
        <v>73.531092823643931</v>
      </c>
      <c r="W1731" s="19">
        <f t="shared" si="111"/>
        <v>5723.2178674453589</v>
      </c>
    </row>
    <row r="1732" spans="1:23">
      <c r="A1732" s="18">
        <v>1731</v>
      </c>
      <c r="B1732" s="15">
        <v>117</v>
      </c>
      <c r="C1732" s="14" t="s">
        <v>91</v>
      </c>
      <c r="D1732" s="16">
        <v>2019</v>
      </c>
      <c r="E1732" s="14" t="s">
        <v>155</v>
      </c>
      <c r="F1732" s="16">
        <v>10</v>
      </c>
      <c r="G1732" s="16" t="s">
        <v>1531</v>
      </c>
      <c r="H1732" s="17">
        <v>6.2121691384918396</v>
      </c>
      <c r="I1732" s="17">
        <v>295.50133939946249</v>
      </c>
      <c r="J1732" s="17">
        <v>24.203643809265841</v>
      </c>
      <c r="K1732" s="17">
        <v>0.68781089102774517</v>
      </c>
      <c r="L1732" s="17">
        <v>204.88290182557736</v>
      </c>
      <c r="M1732" s="17">
        <v>0</v>
      </c>
      <c r="N1732" s="17">
        <v>17.888606037512364</v>
      </c>
      <c r="O1732" s="17">
        <v>1716.2395218102895</v>
      </c>
      <c r="P1732" s="17">
        <v>5.7874039064096054</v>
      </c>
      <c r="Q1732" s="17">
        <v>0</v>
      </c>
      <c r="R1732" s="17">
        <v>0</v>
      </c>
      <c r="S1732" s="17">
        <v>0</v>
      </c>
      <c r="T1732" s="19">
        <f t="shared" si="108"/>
        <v>24.78858606703195</v>
      </c>
      <c r="U1732" s="19">
        <f t="shared" si="109"/>
        <v>2216.6237630353294</v>
      </c>
      <c r="V1732" s="19">
        <f t="shared" si="110"/>
        <v>29.991047715675446</v>
      </c>
      <c r="W1732" s="19">
        <f t="shared" si="111"/>
        <v>2271.403396818037</v>
      </c>
    </row>
    <row r="1733" spans="1:23">
      <c r="A1733" s="18">
        <v>1732</v>
      </c>
      <c r="B1733" s="15">
        <v>117</v>
      </c>
      <c r="C1733" s="14" t="s">
        <v>91</v>
      </c>
      <c r="D1733" s="16">
        <v>2020</v>
      </c>
      <c r="E1733" s="14" t="s">
        <v>155</v>
      </c>
      <c r="F1733" s="16">
        <v>10</v>
      </c>
      <c r="G1733" s="16" t="s">
        <v>1531</v>
      </c>
      <c r="H1733" s="17">
        <v>12.212279203805398</v>
      </c>
      <c r="I1733" s="17">
        <v>493.12975934212398</v>
      </c>
      <c r="J1733" s="17">
        <v>42.738123168117234</v>
      </c>
      <c r="K1733" s="17">
        <v>2.1518244759763028</v>
      </c>
      <c r="L1733" s="17">
        <v>608.70746178259344</v>
      </c>
      <c r="M1733" s="17">
        <v>0</v>
      </c>
      <c r="N1733" s="17">
        <v>15.963367264275432</v>
      </c>
      <c r="O1733" s="17">
        <v>2063.6896953212035</v>
      </c>
      <c r="P1733" s="17">
        <v>5.5800004591664383</v>
      </c>
      <c r="Q1733" s="17">
        <v>0</v>
      </c>
      <c r="R1733" s="17">
        <v>0</v>
      </c>
      <c r="S1733" s="17">
        <v>0</v>
      </c>
      <c r="T1733" s="19">
        <f t="shared" si="108"/>
        <v>30.327470944057133</v>
      </c>
      <c r="U1733" s="19">
        <f t="shared" si="109"/>
        <v>3165.526916445921</v>
      </c>
      <c r="V1733" s="19">
        <f t="shared" si="110"/>
        <v>48.318123627283668</v>
      </c>
      <c r="W1733" s="19">
        <f t="shared" si="111"/>
        <v>3244.1725110172615</v>
      </c>
    </row>
    <row r="1734" spans="1:23">
      <c r="A1734" s="18">
        <v>1733</v>
      </c>
      <c r="B1734" s="15">
        <v>117</v>
      </c>
      <c r="C1734" s="14" t="s">
        <v>91</v>
      </c>
      <c r="D1734" s="16">
        <v>2021</v>
      </c>
      <c r="E1734" s="14" t="s">
        <v>155</v>
      </c>
      <c r="F1734" s="16">
        <v>10</v>
      </c>
      <c r="G1734" s="16" t="s">
        <v>1531</v>
      </c>
      <c r="H1734" s="17">
        <v>13.29848657335396</v>
      </c>
      <c r="I1734" s="17">
        <v>715.02987361607984</v>
      </c>
      <c r="J1734" s="17">
        <v>38.122997113421171</v>
      </c>
      <c r="K1734" s="17">
        <v>2.6387901011724293</v>
      </c>
      <c r="L1734" s="17">
        <v>386.08818124471475</v>
      </c>
      <c r="M1734" s="17">
        <v>0</v>
      </c>
      <c r="N1734" s="17">
        <v>33.114541680576515</v>
      </c>
      <c r="O1734" s="17">
        <v>2957.4514573484548</v>
      </c>
      <c r="P1734" s="17">
        <v>4.7887805705126656</v>
      </c>
      <c r="Q1734" s="17">
        <v>2.4767794163023775</v>
      </c>
      <c r="R1734" s="17">
        <v>87.03259485639245</v>
      </c>
      <c r="S1734" s="17">
        <v>0.1135844021538238</v>
      </c>
      <c r="T1734" s="19">
        <f t="shared" si="108"/>
        <v>51.528597771405281</v>
      </c>
      <c r="U1734" s="19">
        <f t="shared" si="109"/>
        <v>4145.6021070656416</v>
      </c>
      <c r="V1734" s="19">
        <f t="shared" si="110"/>
        <v>43.025362086087661</v>
      </c>
      <c r="W1734" s="19">
        <f t="shared" si="111"/>
        <v>4240.1560669231349</v>
      </c>
    </row>
    <row r="1735" spans="1:23">
      <c r="A1735" s="18">
        <v>1734</v>
      </c>
      <c r="B1735" s="15">
        <v>117</v>
      </c>
      <c r="C1735" s="14" t="s">
        <v>91</v>
      </c>
      <c r="D1735" s="16">
        <v>2022</v>
      </c>
      <c r="E1735" s="14" t="s">
        <v>155</v>
      </c>
      <c r="F1735" s="16">
        <v>10</v>
      </c>
      <c r="G1735" s="16" t="s">
        <v>1531</v>
      </c>
      <c r="H1735" s="17">
        <v>20.586680347894067</v>
      </c>
      <c r="I1735" s="17">
        <v>1049.0000977230529</v>
      </c>
      <c r="J1735" s="17">
        <v>44.356286035375746</v>
      </c>
      <c r="K1735" s="17">
        <v>6.112259356982312</v>
      </c>
      <c r="L1735" s="17">
        <v>876.18349946252317</v>
      </c>
      <c r="M1735" s="17">
        <v>0.11260138766735073</v>
      </c>
      <c r="N1735" s="17">
        <v>23.222368806801523</v>
      </c>
      <c r="O1735" s="17">
        <v>2857.0782028730578</v>
      </c>
      <c r="P1735" s="17">
        <v>8.6533030391869445</v>
      </c>
      <c r="Q1735" s="17">
        <v>0.75796442880875603</v>
      </c>
      <c r="R1735" s="17">
        <v>153.2062445030783</v>
      </c>
      <c r="S1735" s="17">
        <v>0.24252418645558488</v>
      </c>
      <c r="T1735" s="19">
        <f t="shared" si="108"/>
        <v>50.679272940486662</v>
      </c>
      <c r="U1735" s="19">
        <f t="shared" si="109"/>
        <v>4935.4680445617114</v>
      </c>
      <c r="V1735" s="19">
        <f t="shared" si="110"/>
        <v>53.364714648685627</v>
      </c>
      <c r="W1735" s="19">
        <f t="shared" si="111"/>
        <v>5039.5120321508839</v>
      </c>
    </row>
    <row r="1736" spans="1:23">
      <c r="A1736" s="18">
        <v>1735</v>
      </c>
      <c r="B1736" s="15">
        <v>118</v>
      </c>
      <c r="C1736" s="14" t="s">
        <v>93</v>
      </c>
      <c r="D1736" s="16">
        <v>2007</v>
      </c>
      <c r="E1736" s="14" t="s">
        <v>155</v>
      </c>
      <c r="F1736" s="16">
        <v>10</v>
      </c>
      <c r="G1736" s="16" t="s">
        <v>1531</v>
      </c>
      <c r="H1736" s="17">
        <v>9.5739954301691075</v>
      </c>
      <c r="I1736" s="17">
        <v>535.04819233231717</v>
      </c>
      <c r="J1736" s="17">
        <v>0</v>
      </c>
      <c r="K1736" s="17">
        <v>0</v>
      </c>
      <c r="L1736" s="17">
        <v>0</v>
      </c>
      <c r="M1736" s="17">
        <v>0</v>
      </c>
      <c r="N1736" s="17">
        <v>10.239099661080665</v>
      </c>
      <c r="O1736" s="17">
        <v>7680.1558441558445</v>
      </c>
      <c r="P1736" s="17">
        <v>0</v>
      </c>
      <c r="Q1736" s="17">
        <v>0</v>
      </c>
      <c r="R1736" s="17">
        <v>0</v>
      </c>
      <c r="S1736" s="17">
        <v>0</v>
      </c>
      <c r="T1736" s="19">
        <f t="shared" si="108"/>
        <v>19.813095091249771</v>
      </c>
      <c r="U1736" s="19">
        <f t="shared" si="109"/>
        <v>8215.2040364881614</v>
      </c>
      <c r="V1736" s="19">
        <f t="shared" si="110"/>
        <v>0</v>
      </c>
      <c r="W1736" s="19">
        <f t="shared" si="111"/>
        <v>8235.0171315794105</v>
      </c>
    </row>
    <row r="1737" spans="1:23">
      <c r="A1737" s="18">
        <v>1736</v>
      </c>
      <c r="B1737" s="15">
        <v>118</v>
      </c>
      <c r="C1737" s="14" t="s">
        <v>93</v>
      </c>
      <c r="D1737" s="16">
        <v>2008</v>
      </c>
      <c r="E1737" s="14" t="s">
        <v>155</v>
      </c>
      <c r="F1737" s="16">
        <v>10</v>
      </c>
      <c r="G1737" s="16" t="s">
        <v>1531</v>
      </c>
      <c r="H1737" s="17">
        <v>12.356244462866963</v>
      </c>
      <c r="I1737" s="17">
        <v>928.51933138829486</v>
      </c>
      <c r="J1737" s="17">
        <v>0</v>
      </c>
      <c r="K1737" s="17">
        <v>0</v>
      </c>
      <c r="L1737" s="17">
        <v>0</v>
      </c>
      <c r="M1737" s="17">
        <v>0</v>
      </c>
      <c r="N1737" s="17">
        <v>1.3622147820548856</v>
      </c>
      <c r="O1737" s="17">
        <v>967.58980562661657</v>
      </c>
      <c r="P1737" s="17">
        <v>0</v>
      </c>
      <c r="Q1737" s="17">
        <v>0</v>
      </c>
      <c r="R1737" s="17">
        <v>0</v>
      </c>
      <c r="S1737" s="17">
        <v>0</v>
      </c>
      <c r="T1737" s="19">
        <f t="shared" si="108"/>
        <v>13.718459244921849</v>
      </c>
      <c r="U1737" s="19">
        <f t="shared" si="109"/>
        <v>1896.1091370149115</v>
      </c>
      <c r="V1737" s="19">
        <f t="shared" si="110"/>
        <v>0</v>
      </c>
      <c r="W1737" s="19">
        <f t="shared" si="111"/>
        <v>1909.8275962598334</v>
      </c>
    </row>
    <row r="1738" spans="1:23">
      <c r="A1738" s="18">
        <v>1737</v>
      </c>
      <c r="B1738" s="15">
        <v>118</v>
      </c>
      <c r="C1738" s="14" t="s">
        <v>93</v>
      </c>
      <c r="D1738" s="16">
        <v>2009</v>
      </c>
      <c r="E1738" s="14" t="s">
        <v>155</v>
      </c>
      <c r="F1738" s="16">
        <v>10</v>
      </c>
      <c r="G1738" s="16" t="s">
        <v>1531</v>
      </c>
      <c r="H1738" s="17">
        <v>14.26</v>
      </c>
      <c r="I1738" s="17">
        <v>3565.88</v>
      </c>
      <c r="J1738" s="17">
        <v>0.2</v>
      </c>
      <c r="K1738" s="17">
        <v>0.49</v>
      </c>
      <c r="L1738" s="17">
        <v>181.42</v>
      </c>
      <c r="M1738" s="17">
        <v>0</v>
      </c>
      <c r="N1738" s="17">
        <v>6.25</v>
      </c>
      <c r="O1738" s="17">
        <v>1621.87</v>
      </c>
      <c r="P1738" s="17">
        <v>0.31</v>
      </c>
      <c r="Q1738" s="17">
        <v>0.68</v>
      </c>
      <c r="R1738" s="17">
        <v>0.01</v>
      </c>
      <c r="S1738" s="17">
        <v>0</v>
      </c>
      <c r="T1738" s="19">
        <f t="shared" si="108"/>
        <v>21.68</v>
      </c>
      <c r="U1738" s="19">
        <f t="shared" si="109"/>
        <v>5369.18</v>
      </c>
      <c r="V1738" s="19">
        <f t="shared" si="110"/>
        <v>0.51</v>
      </c>
      <c r="W1738" s="19">
        <f t="shared" si="111"/>
        <v>5391.3700000000008</v>
      </c>
    </row>
    <row r="1739" spans="1:23">
      <c r="A1739" s="18">
        <v>1738</v>
      </c>
      <c r="B1739" s="15">
        <v>118</v>
      </c>
      <c r="C1739" s="14" t="s">
        <v>93</v>
      </c>
      <c r="D1739" s="16">
        <v>2010</v>
      </c>
      <c r="E1739" s="14" t="s">
        <v>155</v>
      </c>
      <c r="F1739" s="16">
        <v>10</v>
      </c>
      <c r="G1739" s="16" t="s">
        <v>1531</v>
      </c>
      <c r="H1739" s="17">
        <v>16.899999999999999</v>
      </c>
      <c r="I1739" s="17">
        <v>1882.27</v>
      </c>
      <c r="J1739" s="17">
        <v>0.28000000000000003</v>
      </c>
      <c r="K1739" s="17">
        <v>0.98</v>
      </c>
      <c r="L1739" s="17">
        <v>268.72000000000003</v>
      </c>
      <c r="M1739" s="17">
        <v>0</v>
      </c>
      <c r="N1739" s="17">
        <v>3.92</v>
      </c>
      <c r="O1739" s="17">
        <v>2039.65</v>
      </c>
      <c r="P1739" s="17">
        <v>0</v>
      </c>
      <c r="Q1739" s="17">
        <v>0</v>
      </c>
      <c r="R1739" s="17">
        <v>0</v>
      </c>
      <c r="S1739" s="17">
        <v>0</v>
      </c>
      <c r="T1739" s="19">
        <f t="shared" si="108"/>
        <v>21.799999999999997</v>
      </c>
      <c r="U1739" s="19">
        <f t="shared" si="109"/>
        <v>4190.6399999999994</v>
      </c>
      <c r="V1739" s="19">
        <f t="shared" si="110"/>
        <v>0.28000000000000003</v>
      </c>
      <c r="W1739" s="19">
        <f t="shared" si="111"/>
        <v>4212.7199999999993</v>
      </c>
    </row>
    <row r="1740" spans="1:23">
      <c r="A1740" s="18">
        <v>1739</v>
      </c>
      <c r="B1740" s="15">
        <v>118</v>
      </c>
      <c r="C1740" s="14" t="s">
        <v>93</v>
      </c>
      <c r="D1740" s="16">
        <v>2011</v>
      </c>
      <c r="E1740" s="14" t="s">
        <v>155</v>
      </c>
      <c r="F1740" s="16">
        <v>10</v>
      </c>
      <c r="G1740" s="16" t="s">
        <v>1531</v>
      </c>
      <c r="H1740" s="17">
        <v>14.24</v>
      </c>
      <c r="I1740" s="17">
        <v>1489.24</v>
      </c>
      <c r="J1740" s="17">
        <v>0.11</v>
      </c>
      <c r="K1740" s="17">
        <v>2.14</v>
      </c>
      <c r="L1740" s="17">
        <v>1261.95</v>
      </c>
      <c r="M1740" s="17">
        <v>0</v>
      </c>
      <c r="N1740" s="17">
        <v>5.94</v>
      </c>
      <c r="O1740" s="17">
        <v>1534.32</v>
      </c>
      <c r="P1740" s="17">
        <v>1.51</v>
      </c>
      <c r="Q1740" s="17">
        <v>1.31</v>
      </c>
      <c r="R1740" s="17">
        <v>0.04</v>
      </c>
      <c r="S1740" s="17">
        <v>0</v>
      </c>
      <c r="T1740" s="19">
        <f t="shared" si="108"/>
        <v>23.63</v>
      </c>
      <c r="U1740" s="19">
        <f t="shared" si="109"/>
        <v>4285.55</v>
      </c>
      <c r="V1740" s="19">
        <f t="shared" si="110"/>
        <v>1.62</v>
      </c>
      <c r="W1740" s="19">
        <f t="shared" si="111"/>
        <v>4310.8</v>
      </c>
    </row>
    <row r="1741" spans="1:23">
      <c r="A1741" s="18">
        <v>1740</v>
      </c>
      <c r="B1741" s="15">
        <v>118</v>
      </c>
      <c r="C1741" s="14" t="s">
        <v>93</v>
      </c>
      <c r="D1741" s="16">
        <v>2012</v>
      </c>
      <c r="E1741" s="14" t="s">
        <v>155</v>
      </c>
      <c r="F1741" s="16">
        <v>10</v>
      </c>
      <c r="G1741" s="16" t="s">
        <v>1531</v>
      </c>
      <c r="H1741" s="17">
        <v>14.79</v>
      </c>
      <c r="I1741" s="17">
        <v>1528.45</v>
      </c>
      <c r="J1741" s="17">
        <v>0.13</v>
      </c>
      <c r="K1741" s="17">
        <v>0.87</v>
      </c>
      <c r="L1741" s="17">
        <v>384.83</v>
      </c>
      <c r="M1741" s="17">
        <v>0</v>
      </c>
      <c r="N1741" s="17">
        <v>0</v>
      </c>
      <c r="O1741" s="17">
        <v>7.0000000000000007E-2</v>
      </c>
      <c r="P1741" s="17">
        <v>0</v>
      </c>
      <c r="Q1741" s="17">
        <v>0</v>
      </c>
      <c r="R1741" s="17">
        <v>0</v>
      </c>
      <c r="S1741" s="17">
        <v>0</v>
      </c>
      <c r="T1741" s="19">
        <f t="shared" si="108"/>
        <v>15.659999999999998</v>
      </c>
      <c r="U1741" s="19">
        <f t="shared" si="109"/>
        <v>1913.35</v>
      </c>
      <c r="V1741" s="19">
        <f t="shared" si="110"/>
        <v>0.13</v>
      </c>
      <c r="W1741" s="19">
        <f t="shared" si="111"/>
        <v>1929.14</v>
      </c>
    </row>
    <row r="1742" spans="1:23">
      <c r="A1742" s="18">
        <v>1741</v>
      </c>
      <c r="B1742" s="15">
        <v>118</v>
      </c>
      <c r="C1742" s="14" t="s">
        <v>93</v>
      </c>
      <c r="D1742" s="16">
        <v>2013</v>
      </c>
      <c r="E1742" s="14" t="s">
        <v>155</v>
      </c>
      <c r="F1742" s="16">
        <v>10</v>
      </c>
      <c r="G1742" s="16" t="s">
        <v>1531</v>
      </c>
      <c r="H1742" s="17">
        <v>12.72</v>
      </c>
      <c r="I1742" s="17">
        <v>1083.06</v>
      </c>
      <c r="J1742" s="17">
        <v>0.37</v>
      </c>
      <c r="K1742" s="17">
        <v>0.32</v>
      </c>
      <c r="L1742" s="17">
        <v>56.3</v>
      </c>
      <c r="M1742" s="17">
        <v>0</v>
      </c>
      <c r="N1742" s="17">
        <v>1.86</v>
      </c>
      <c r="O1742" s="17">
        <v>552.26</v>
      </c>
      <c r="P1742" s="17">
        <v>0</v>
      </c>
      <c r="Q1742" s="17">
        <v>0.65</v>
      </c>
      <c r="R1742" s="17">
        <v>0</v>
      </c>
      <c r="S1742" s="17">
        <v>0.05</v>
      </c>
      <c r="T1742" s="19">
        <f t="shared" si="108"/>
        <v>15.55</v>
      </c>
      <c r="U1742" s="19">
        <f t="shared" si="109"/>
        <v>1691.62</v>
      </c>
      <c r="V1742" s="19">
        <f t="shared" si="110"/>
        <v>0.42</v>
      </c>
      <c r="W1742" s="19">
        <f t="shared" si="111"/>
        <v>1707.59</v>
      </c>
    </row>
    <row r="1743" spans="1:23">
      <c r="A1743" s="18">
        <v>1742</v>
      </c>
      <c r="B1743" s="15">
        <v>118</v>
      </c>
      <c r="C1743" s="14" t="s">
        <v>93</v>
      </c>
      <c r="D1743" s="16">
        <v>2014</v>
      </c>
      <c r="E1743" s="14" t="s">
        <v>155</v>
      </c>
      <c r="F1743" s="16">
        <v>10</v>
      </c>
      <c r="G1743" s="16" t="s">
        <v>1531</v>
      </c>
      <c r="H1743" s="17">
        <v>13.38</v>
      </c>
      <c r="I1743" s="17">
        <v>1338</v>
      </c>
      <c r="J1743" s="17">
        <v>0</v>
      </c>
      <c r="K1743" s="17">
        <v>0</v>
      </c>
      <c r="L1743" s="17">
        <v>0.6</v>
      </c>
      <c r="M1743" s="17">
        <v>0</v>
      </c>
      <c r="N1743" s="17">
        <v>4</v>
      </c>
      <c r="O1743" s="17">
        <v>1428.45</v>
      </c>
      <c r="P1743" s="17">
        <v>0</v>
      </c>
      <c r="Q1743" s="17">
        <v>0.73</v>
      </c>
      <c r="R1743" s="17">
        <v>0</v>
      </c>
      <c r="S1743" s="17">
        <v>0</v>
      </c>
      <c r="T1743" s="19">
        <f t="shared" si="108"/>
        <v>18.110000000000003</v>
      </c>
      <c r="U1743" s="19">
        <f t="shared" si="109"/>
        <v>2767.05</v>
      </c>
      <c r="V1743" s="19">
        <f t="shared" si="110"/>
        <v>0</v>
      </c>
      <c r="W1743" s="19">
        <f t="shared" si="111"/>
        <v>2785.1600000000003</v>
      </c>
    </row>
    <row r="1744" spans="1:23">
      <c r="A1744" s="18">
        <v>1743</v>
      </c>
      <c r="B1744" s="15">
        <v>118</v>
      </c>
      <c r="C1744" s="14" t="s">
        <v>93</v>
      </c>
      <c r="D1744" s="16">
        <v>2015</v>
      </c>
      <c r="E1744" s="14" t="s">
        <v>155</v>
      </c>
      <c r="F1744" s="16">
        <v>10</v>
      </c>
      <c r="G1744" s="16" t="s">
        <v>1531</v>
      </c>
      <c r="H1744" s="17">
        <v>12.29880629597262</v>
      </c>
      <c r="I1744" s="17">
        <v>1059.679314178278</v>
      </c>
      <c r="J1744" s="17">
        <v>8.8846310466249995E-4</v>
      </c>
      <c r="K1744" s="17">
        <v>7.2261665845885295E-2</v>
      </c>
      <c r="L1744" s="17">
        <v>39.527131217699257</v>
      </c>
      <c r="M1744" s="17">
        <v>0</v>
      </c>
      <c r="N1744" s="17">
        <v>2.696283599217884</v>
      </c>
      <c r="O1744" s="17">
        <v>415.25291470866381</v>
      </c>
      <c r="P1744" s="17">
        <v>0</v>
      </c>
      <c r="Q1744" s="17">
        <v>0</v>
      </c>
      <c r="R1744" s="17">
        <v>0</v>
      </c>
      <c r="S1744" s="17">
        <v>0</v>
      </c>
      <c r="T1744" s="19">
        <f t="shared" si="108"/>
        <v>15.067351561036389</v>
      </c>
      <c r="U1744" s="19">
        <f t="shared" si="109"/>
        <v>1514.4593601046411</v>
      </c>
      <c r="V1744" s="19">
        <f t="shared" si="110"/>
        <v>8.8846310466249995E-4</v>
      </c>
      <c r="W1744" s="19">
        <f t="shared" si="111"/>
        <v>1529.5276001287821</v>
      </c>
    </row>
    <row r="1745" spans="1:23">
      <c r="A1745" s="18">
        <v>1744</v>
      </c>
      <c r="B1745" s="15">
        <v>118</v>
      </c>
      <c r="C1745" s="14" t="s">
        <v>93</v>
      </c>
      <c r="D1745" s="16">
        <v>2016</v>
      </c>
      <c r="E1745" s="14" t="s">
        <v>155</v>
      </c>
      <c r="F1745" s="16">
        <v>10</v>
      </c>
      <c r="G1745" s="16" t="s">
        <v>1531</v>
      </c>
      <c r="H1745" s="17">
        <v>10.643419902649391</v>
      </c>
      <c r="I1745" s="17">
        <v>1047.6752470447138</v>
      </c>
      <c r="J1745" s="17">
        <v>1.4034819110320058E-4</v>
      </c>
      <c r="K1745" s="17">
        <v>0.5651566477196609</v>
      </c>
      <c r="L1745" s="17">
        <v>101.16353753995139</v>
      </c>
      <c r="M1745" s="17">
        <v>0</v>
      </c>
      <c r="N1745" s="17">
        <v>1.6613015380885852</v>
      </c>
      <c r="O1745" s="17">
        <v>2911.8079526388651</v>
      </c>
      <c r="P1745" s="17">
        <v>0</v>
      </c>
      <c r="Q1745" s="17">
        <v>0</v>
      </c>
      <c r="R1745" s="17">
        <v>0</v>
      </c>
      <c r="S1745" s="17">
        <v>0</v>
      </c>
      <c r="T1745" s="19">
        <f t="shared" si="108"/>
        <v>12.869878088457638</v>
      </c>
      <c r="U1745" s="19">
        <f t="shared" si="109"/>
        <v>4060.6467372235302</v>
      </c>
      <c r="V1745" s="19">
        <f t="shared" si="110"/>
        <v>1.4034819110320058E-4</v>
      </c>
      <c r="W1745" s="19">
        <f t="shared" si="111"/>
        <v>4073.5167556601787</v>
      </c>
    </row>
    <row r="1746" spans="1:23">
      <c r="A1746" s="18">
        <v>1745</v>
      </c>
      <c r="B1746" s="15">
        <v>118</v>
      </c>
      <c r="C1746" s="14" t="s">
        <v>93</v>
      </c>
      <c r="D1746" s="16">
        <v>2017</v>
      </c>
      <c r="E1746" s="14" t="s">
        <v>155</v>
      </c>
      <c r="F1746" s="16">
        <v>10</v>
      </c>
      <c r="G1746" s="16" t="s">
        <v>1531</v>
      </c>
      <c r="H1746" s="17">
        <v>14.817148294075311</v>
      </c>
      <c r="I1746" s="17">
        <v>1445.4854901865112</v>
      </c>
      <c r="J1746" s="17">
        <v>5.9002915380768246E-2</v>
      </c>
      <c r="K1746" s="17">
        <v>0.26117664279876551</v>
      </c>
      <c r="L1746" s="17">
        <v>127.20979763110064</v>
      </c>
      <c r="M1746" s="17">
        <v>0</v>
      </c>
      <c r="N1746" s="17">
        <v>3.2935263909049882E-4</v>
      </c>
      <c r="O1746" s="17">
        <v>1.458702838531819</v>
      </c>
      <c r="P1746" s="17">
        <v>0</v>
      </c>
      <c r="Q1746" s="17">
        <v>0.8171726905670964</v>
      </c>
      <c r="R1746" s="17">
        <v>183.45586064723892</v>
      </c>
      <c r="S1746" s="17">
        <v>0</v>
      </c>
      <c r="T1746" s="19">
        <f t="shared" si="108"/>
        <v>15.895826980080264</v>
      </c>
      <c r="U1746" s="19">
        <f t="shared" si="109"/>
        <v>1757.6098513033826</v>
      </c>
      <c r="V1746" s="19">
        <f t="shared" si="110"/>
        <v>5.9002915380768246E-2</v>
      </c>
      <c r="W1746" s="19">
        <f t="shared" si="111"/>
        <v>1773.5646811988436</v>
      </c>
    </row>
    <row r="1747" spans="1:23">
      <c r="A1747" s="18">
        <v>1746</v>
      </c>
      <c r="B1747" s="15">
        <v>118</v>
      </c>
      <c r="C1747" s="14" t="s">
        <v>93</v>
      </c>
      <c r="D1747" s="16">
        <v>2018</v>
      </c>
      <c r="E1747" s="14" t="s">
        <v>155</v>
      </c>
      <c r="F1747" s="16">
        <v>10</v>
      </c>
      <c r="G1747" s="16" t="s">
        <v>1531</v>
      </c>
      <c r="H1747" s="17">
        <v>6.9108089528936114</v>
      </c>
      <c r="I1747" s="17">
        <v>600.32051685367071</v>
      </c>
      <c r="J1747" s="17">
        <v>0</v>
      </c>
      <c r="K1747" s="17">
        <v>2.0382047607396272</v>
      </c>
      <c r="L1747" s="17">
        <v>474.37950761415408</v>
      </c>
      <c r="M1747" s="17">
        <v>0</v>
      </c>
      <c r="N1747" s="17">
        <v>2.3302690295594626E-5</v>
      </c>
      <c r="O1747" s="17">
        <v>1.7943071527607862E-3</v>
      </c>
      <c r="P1747" s="17">
        <v>0</v>
      </c>
      <c r="Q1747" s="17">
        <v>0</v>
      </c>
      <c r="R1747" s="17">
        <v>0</v>
      </c>
      <c r="S1747" s="17">
        <v>0</v>
      </c>
      <c r="T1747" s="19">
        <f t="shared" si="108"/>
        <v>8.9490370163235333</v>
      </c>
      <c r="U1747" s="19">
        <f t="shared" si="109"/>
        <v>1074.7018187749775</v>
      </c>
      <c r="V1747" s="19">
        <f t="shared" si="110"/>
        <v>0</v>
      </c>
      <c r="W1747" s="19">
        <f t="shared" si="111"/>
        <v>1083.650855791301</v>
      </c>
    </row>
    <row r="1748" spans="1:23">
      <c r="A1748" s="18">
        <v>1747</v>
      </c>
      <c r="B1748" s="15">
        <v>118</v>
      </c>
      <c r="C1748" s="14" t="s">
        <v>93</v>
      </c>
      <c r="D1748" s="16">
        <v>2019</v>
      </c>
      <c r="E1748" s="14" t="s">
        <v>155</v>
      </c>
      <c r="F1748" s="16">
        <v>10</v>
      </c>
      <c r="G1748" s="16" t="s">
        <v>1531</v>
      </c>
      <c r="H1748" s="17">
        <v>8.9758716040112922</v>
      </c>
      <c r="I1748" s="17">
        <v>852.46929080420773</v>
      </c>
      <c r="J1748" s="17">
        <v>0</v>
      </c>
      <c r="K1748" s="17">
        <v>6.6492357897320753</v>
      </c>
      <c r="L1748" s="17">
        <v>605.01860889906072</v>
      </c>
      <c r="M1748" s="17">
        <v>0</v>
      </c>
      <c r="N1748" s="17">
        <v>0</v>
      </c>
      <c r="O1748" s="17">
        <v>0</v>
      </c>
      <c r="P1748" s="17">
        <v>0</v>
      </c>
      <c r="Q1748" s="17">
        <v>0</v>
      </c>
      <c r="R1748" s="17">
        <v>0</v>
      </c>
      <c r="S1748" s="17">
        <v>0</v>
      </c>
      <c r="T1748" s="19">
        <f t="shared" si="108"/>
        <v>15.625107393743367</v>
      </c>
      <c r="U1748" s="19">
        <f t="shared" si="109"/>
        <v>1457.4878997032683</v>
      </c>
      <c r="V1748" s="19">
        <f t="shared" si="110"/>
        <v>0</v>
      </c>
      <c r="W1748" s="19">
        <f t="shared" si="111"/>
        <v>1473.1130070970116</v>
      </c>
    </row>
    <row r="1749" spans="1:23">
      <c r="A1749" s="18">
        <v>1748</v>
      </c>
      <c r="B1749" s="15">
        <v>118</v>
      </c>
      <c r="C1749" s="14" t="s">
        <v>93</v>
      </c>
      <c r="D1749" s="16">
        <v>2021</v>
      </c>
      <c r="E1749" s="14" t="s">
        <v>155</v>
      </c>
      <c r="F1749" s="16">
        <v>10</v>
      </c>
      <c r="G1749" s="16" t="s">
        <v>1531</v>
      </c>
      <c r="H1749" s="17">
        <v>16.441486887653706</v>
      </c>
      <c r="I1749" s="17">
        <v>1126.7366768333791</v>
      </c>
      <c r="J1749" s="17">
        <v>1.0165903830826759</v>
      </c>
      <c r="K1749" s="17">
        <v>9.5745091296969864</v>
      </c>
      <c r="L1749" s="17">
        <v>2491.814091972712</v>
      </c>
      <c r="M1749" s="17">
        <v>0.33518397813372353</v>
      </c>
      <c r="N1749" s="17">
        <v>5.4857164739831364E-3</v>
      </c>
      <c r="O1749" s="17">
        <v>0.47785090116216455</v>
      </c>
      <c r="P1749" s="17">
        <v>9.5736762198658571E-6</v>
      </c>
      <c r="Q1749" s="17">
        <v>1.4073304043202811E-3</v>
      </c>
      <c r="R1749" s="17">
        <v>0.20620741209969071</v>
      </c>
      <c r="S1749" s="17">
        <v>0</v>
      </c>
      <c r="T1749" s="19">
        <f t="shared" si="108"/>
        <v>26.022889064228998</v>
      </c>
      <c r="U1749" s="19">
        <f t="shared" si="109"/>
        <v>3619.2348271193528</v>
      </c>
      <c r="V1749" s="19">
        <f t="shared" si="110"/>
        <v>1.3517839348926193</v>
      </c>
      <c r="W1749" s="19">
        <f t="shared" si="111"/>
        <v>3646.609500118474</v>
      </c>
    </row>
    <row r="1750" spans="1:23">
      <c r="A1750" s="18">
        <v>1749</v>
      </c>
      <c r="B1750" s="15">
        <v>118</v>
      </c>
      <c r="C1750" s="14" t="s">
        <v>93</v>
      </c>
      <c r="D1750" s="16">
        <v>2022</v>
      </c>
      <c r="E1750" s="14" t="s">
        <v>155</v>
      </c>
      <c r="F1750" s="16">
        <v>10</v>
      </c>
      <c r="G1750" s="16" t="s">
        <v>1531</v>
      </c>
      <c r="H1750" s="17">
        <v>7.4776738915255887</v>
      </c>
      <c r="I1750" s="17">
        <v>417.88009336004626</v>
      </c>
      <c r="J1750" s="17">
        <v>0.93805888423930095</v>
      </c>
      <c r="K1750" s="17">
        <v>5.6959900656023406</v>
      </c>
      <c r="L1750" s="17">
        <v>1441.4127674742849</v>
      </c>
      <c r="M1750" s="17">
        <v>0</v>
      </c>
      <c r="N1750" s="17">
        <v>4.2117505538950634E-2</v>
      </c>
      <c r="O1750" s="17">
        <v>1.7550893903778759</v>
      </c>
      <c r="P1750" s="17">
        <v>5.5236072837968049E-5</v>
      </c>
      <c r="Q1750" s="17">
        <v>1.3901078330888625E-3</v>
      </c>
      <c r="R1750" s="17">
        <v>0.12613157232550004</v>
      </c>
      <c r="S1750" s="17">
        <v>0</v>
      </c>
      <c r="T1750" s="19">
        <f t="shared" si="108"/>
        <v>13.217171570499968</v>
      </c>
      <c r="U1750" s="19">
        <f t="shared" si="109"/>
        <v>1861.1740817970344</v>
      </c>
      <c r="V1750" s="19">
        <f t="shared" si="110"/>
        <v>0.93811412031213892</v>
      </c>
      <c r="W1750" s="19">
        <f t="shared" si="111"/>
        <v>1875.3293674878464</v>
      </c>
    </row>
    <row r="1751" spans="1:23">
      <c r="A1751" s="18">
        <v>1750</v>
      </c>
      <c r="B1751" s="15">
        <v>119</v>
      </c>
      <c r="C1751" s="14" t="s">
        <v>94</v>
      </c>
      <c r="D1751" s="16">
        <v>2007</v>
      </c>
      <c r="E1751" s="14" t="s">
        <v>155</v>
      </c>
      <c r="F1751" s="16">
        <v>10</v>
      </c>
      <c r="G1751" s="16" t="s">
        <v>1531</v>
      </c>
      <c r="H1751" s="17">
        <v>4.1325922156395674</v>
      </c>
      <c r="I1751" s="17">
        <v>188.81168603815431</v>
      </c>
      <c r="J1751" s="17">
        <v>4.0324172921329859</v>
      </c>
      <c r="K1751" s="17">
        <v>0.3138763630203093</v>
      </c>
      <c r="L1751" s="17">
        <v>90.618093440047645</v>
      </c>
      <c r="M1751" s="17">
        <v>0</v>
      </c>
      <c r="N1751" s="17">
        <v>1.4025833829599361</v>
      </c>
      <c r="O1751" s="17">
        <v>2700.2166107255071</v>
      </c>
      <c r="P1751" s="17">
        <v>0</v>
      </c>
      <c r="Q1751" s="17">
        <v>0</v>
      </c>
      <c r="R1751" s="17">
        <v>0</v>
      </c>
      <c r="S1751" s="17">
        <v>0</v>
      </c>
      <c r="T1751" s="19">
        <f t="shared" si="108"/>
        <v>5.8490519616198124</v>
      </c>
      <c r="U1751" s="19">
        <f t="shared" si="109"/>
        <v>2979.646390203709</v>
      </c>
      <c r="V1751" s="19">
        <f t="shared" si="110"/>
        <v>4.0324172921329859</v>
      </c>
      <c r="W1751" s="19">
        <f t="shared" si="111"/>
        <v>2989.5278594574615</v>
      </c>
    </row>
    <row r="1752" spans="1:23">
      <c r="A1752" s="18">
        <v>1751</v>
      </c>
      <c r="B1752" s="15">
        <v>119</v>
      </c>
      <c r="C1752" s="14" t="s">
        <v>94</v>
      </c>
      <c r="D1752" s="16">
        <v>2008</v>
      </c>
      <c r="E1752" s="14" t="s">
        <v>155</v>
      </c>
      <c r="F1752" s="16">
        <v>10</v>
      </c>
      <c r="G1752" s="16" t="s">
        <v>1531</v>
      </c>
      <c r="H1752" s="17">
        <v>4.1503208721290825</v>
      </c>
      <c r="I1752" s="17">
        <v>956.29716833708005</v>
      </c>
      <c r="J1752" s="17">
        <v>5.0252621646331752</v>
      </c>
      <c r="K1752" s="17">
        <v>0.56670187020505014</v>
      </c>
      <c r="L1752" s="17">
        <v>70.046807911446052</v>
      </c>
      <c r="M1752" s="17">
        <v>0</v>
      </c>
      <c r="N1752" s="17">
        <v>5.8527166105723101</v>
      </c>
      <c r="O1752" s="17">
        <v>3027.7549823894142</v>
      </c>
      <c r="P1752" s="17">
        <v>0</v>
      </c>
      <c r="Q1752" s="17">
        <v>0</v>
      </c>
      <c r="R1752" s="17">
        <v>0</v>
      </c>
      <c r="S1752" s="17">
        <v>0</v>
      </c>
      <c r="T1752" s="19">
        <f t="shared" si="108"/>
        <v>10.569739352906442</v>
      </c>
      <c r="U1752" s="19">
        <f t="shared" si="109"/>
        <v>4054.0989586379401</v>
      </c>
      <c r="V1752" s="19">
        <f t="shared" si="110"/>
        <v>5.0252621646331752</v>
      </c>
      <c r="W1752" s="19">
        <f t="shared" si="111"/>
        <v>4069.6939601554795</v>
      </c>
    </row>
    <row r="1753" spans="1:23">
      <c r="A1753" s="18">
        <v>1752</v>
      </c>
      <c r="B1753" s="15">
        <v>119</v>
      </c>
      <c r="C1753" s="14" t="s">
        <v>94</v>
      </c>
      <c r="D1753" s="16">
        <v>2009</v>
      </c>
      <c r="E1753" s="14" t="s">
        <v>155</v>
      </c>
      <c r="F1753" s="16">
        <v>10</v>
      </c>
      <c r="G1753" s="16" t="s">
        <v>1531</v>
      </c>
      <c r="H1753" s="17">
        <v>10.74</v>
      </c>
      <c r="I1753" s="17">
        <v>1033.8</v>
      </c>
      <c r="J1753" s="17">
        <v>0.24</v>
      </c>
      <c r="K1753" s="17">
        <v>0.63</v>
      </c>
      <c r="L1753" s="17">
        <v>79.010000000000005</v>
      </c>
      <c r="M1753" s="17">
        <v>0</v>
      </c>
      <c r="N1753" s="17">
        <v>15.74</v>
      </c>
      <c r="O1753" s="17">
        <v>2521.14</v>
      </c>
      <c r="P1753" s="17">
        <v>0.23</v>
      </c>
      <c r="Q1753" s="17">
        <v>0.17</v>
      </c>
      <c r="R1753" s="17">
        <v>0</v>
      </c>
      <c r="S1753" s="17">
        <v>0</v>
      </c>
      <c r="T1753" s="19">
        <f t="shared" si="108"/>
        <v>27.28</v>
      </c>
      <c r="U1753" s="19">
        <f t="shared" si="109"/>
        <v>3633.95</v>
      </c>
      <c r="V1753" s="19">
        <f t="shared" si="110"/>
        <v>0.47</v>
      </c>
      <c r="W1753" s="19">
        <f t="shared" si="111"/>
        <v>3661.7</v>
      </c>
    </row>
    <row r="1754" spans="1:23">
      <c r="A1754" s="18">
        <v>1753</v>
      </c>
      <c r="B1754" s="15">
        <v>119</v>
      </c>
      <c r="C1754" s="14" t="s">
        <v>94</v>
      </c>
      <c r="D1754" s="16">
        <v>2010</v>
      </c>
      <c r="E1754" s="14" t="s">
        <v>155</v>
      </c>
      <c r="F1754" s="16">
        <v>10</v>
      </c>
      <c r="G1754" s="16" t="s">
        <v>1531</v>
      </c>
      <c r="H1754" s="17">
        <v>5.32</v>
      </c>
      <c r="I1754" s="17">
        <v>620.5</v>
      </c>
      <c r="J1754" s="17">
        <v>0</v>
      </c>
      <c r="K1754" s="17">
        <v>1.77</v>
      </c>
      <c r="L1754" s="17">
        <v>457.98</v>
      </c>
      <c r="M1754" s="17">
        <v>0</v>
      </c>
      <c r="N1754" s="17">
        <v>4.68</v>
      </c>
      <c r="O1754" s="17">
        <v>1221.0999999999999</v>
      </c>
      <c r="P1754" s="17">
        <v>0</v>
      </c>
      <c r="Q1754" s="17">
        <v>0</v>
      </c>
      <c r="R1754" s="17">
        <v>0</v>
      </c>
      <c r="S1754" s="17">
        <v>0</v>
      </c>
      <c r="T1754" s="19">
        <f t="shared" si="108"/>
        <v>11.77</v>
      </c>
      <c r="U1754" s="19">
        <f t="shared" si="109"/>
        <v>2299.58</v>
      </c>
      <c r="V1754" s="19">
        <f t="shared" si="110"/>
        <v>0</v>
      </c>
      <c r="W1754" s="19">
        <f t="shared" si="111"/>
        <v>2311.35</v>
      </c>
    </row>
    <row r="1755" spans="1:23">
      <c r="A1755" s="18">
        <v>1754</v>
      </c>
      <c r="B1755" s="15">
        <v>119</v>
      </c>
      <c r="C1755" s="14" t="s">
        <v>94</v>
      </c>
      <c r="D1755" s="16">
        <v>2011</v>
      </c>
      <c r="E1755" s="14" t="s">
        <v>155</v>
      </c>
      <c r="F1755" s="16">
        <v>10</v>
      </c>
      <c r="G1755" s="16" t="s">
        <v>1531</v>
      </c>
      <c r="H1755" s="17">
        <v>10.029999999999999</v>
      </c>
      <c r="I1755" s="17">
        <v>1135.42</v>
      </c>
      <c r="J1755" s="17">
        <v>0.03</v>
      </c>
      <c r="K1755" s="17">
        <v>0</v>
      </c>
      <c r="L1755" s="17">
        <v>0</v>
      </c>
      <c r="M1755" s="17">
        <v>0</v>
      </c>
      <c r="N1755" s="17">
        <v>4.2</v>
      </c>
      <c r="O1755" s="17">
        <v>754.61</v>
      </c>
      <c r="P1755" s="17">
        <v>0</v>
      </c>
      <c r="Q1755" s="17">
        <v>0</v>
      </c>
      <c r="R1755" s="17">
        <v>0</v>
      </c>
      <c r="S1755" s="17">
        <v>0</v>
      </c>
      <c r="T1755" s="19">
        <f t="shared" si="108"/>
        <v>14.23</v>
      </c>
      <c r="U1755" s="19">
        <f t="shared" si="109"/>
        <v>1890.0300000000002</v>
      </c>
      <c r="V1755" s="19">
        <f t="shared" si="110"/>
        <v>0.03</v>
      </c>
      <c r="W1755" s="19">
        <f t="shared" si="111"/>
        <v>1904.2900000000002</v>
      </c>
    </row>
    <row r="1756" spans="1:23">
      <c r="A1756" s="18">
        <v>1755</v>
      </c>
      <c r="B1756" s="15">
        <v>119</v>
      </c>
      <c r="C1756" s="14" t="s">
        <v>94</v>
      </c>
      <c r="D1756" s="16">
        <v>2012</v>
      </c>
      <c r="E1756" s="14" t="s">
        <v>155</v>
      </c>
      <c r="F1756" s="16">
        <v>10</v>
      </c>
      <c r="G1756" s="16" t="s">
        <v>1531</v>
      </c>
      <c r="H1756" s="17">
        <v>5.88</v>
      </c>
      <c r="I1756" s="17">
        <v>895.2</v>
      </c>
      <c r="J1756" s="17">
        <v>0</v>
      </c>
      <c r="K1756" s="17">
        <v>1.83</v>
      </c>
      <c r="L1756" s="17">
        <v>559.86</v>
      </c>
      <c r="M1756" s="17">
        <v>0</v>
      </c>
      <c r="N1756" s="17">
        <v>14.53</v>
      </c>
      <c r="O1756" s="17">
        <v>3599.37</v>
      </c>
      <c r="P1756" s="17">
        <v>0</v>
      </c>
      <c r="Q1756" s="17">
        <v>0.91</v>
      </c>
      <c r="R1756" s="17">
        <v>0</v>
      </c>
      <c r="S1756" s="17">
        <v>0</v>
      </c>
      <c r="T1756" s="19">
        <f t="shared" si="108"/>
        <v>23.15</v>
      </c>
      <c r="U1756" s="19">
        <f t="shared" si="109"/>
        <v>5054.43</v>
      </c>
      <c r="V1756" s="19">
        <f t="shared" si="110"/>
        <v>0</v>
      </c>
      <c r="W1756" s="19">
        <f t="shared" si="111"/>
        <v>5077.58</v>
      </c>
    </row>
    <row r="1757" spans="1:23">
      <c r="A1757" s="18">
        <v>1756</v>
      </c>
      <c r="B1757" s="15">
        <v>119</v>
      </c>
      <c r="C1757" s="14" t="s">
        <v>94</v>
      </c>
      <c r="D1757" s="16">
        <v>2013</v>
      </c>
      <c r="E1757" s="14" t="s">
        <v>155</v>
      </c>
      <c r="F1757" s="16">
        <v>10</v>
      </c>
      <c r="G1757" s="16" t="s">
        <v>1531</v>
      </c>
      <c r="H1757" s="17">
        <v>3.75</v>
      </c>
      <c r="I1757" s="17">
        <v>774.59</v>
      </c>
      <c r="J1757" s="17">
        <v>0</v>
      </c>
      <c r="K1757" s="17">
        <v>5.4</v>
      </c>
      <c r="L1757" s="17">
        <v>1295.55</v>
      </c>
      <c r="M1757" s="17">
        <v>0</v>
      </c>
      <c r="N1757" s="17">
        <v>12.91</v>
      </c>
      <c r="O1757" s="17">
        <v>2312.21</v>
      </c>
      <c r="P1757" s="17">
        <v>0</v>
      </c>
      <c r="Q1757" s="17">
        <v>0.04</v>
      </c>
      <c r="R1757" s="17">
        <v>0</v>
      </c>
      <c r="S1757" s="17">
        <v>0</v>
      </c>
      <c r="T1757" s="19">
        <f t="shared" si="108"/>
        <v>22.1</v>
      </c>
      <c r="U1757" s="19">
        <f t="shared" si="109"/>
        <v>4382.3500000000004</v>
      </c>
      <c r="V1757" s="19">
        <f t="shared" si="110"/>
        <v>0</v>
      </c>
      <c r="W1757" s="19">
        <f t="shared" si="111"/>
        <v>4404.4500000000007</v>
      </c>
    </row>
    <row r="1758" spans="1:23">
      <c r="A1758" s="18">
        <v>1757</v>
      </c>
      <c r="B1758" s="15">
        <v>119</v>
      </c>
      <c r="C1758" s="14" t="s">
        <v>94</v>
      </c>
      <c r="D1758" s="16">
        <v>2014</v>
      </c>
      <c r="E1758" s="14" t="s">
        <v>155</v>
      </c>
      <c r="F1758" s="16">
        <v>10</v>
      </c>
      <c r="G1758" s="16" t="s">
        <v>1531</v>
      </c>
      <c r="H1758" s="17">
        <v>4.09</v>
      </c>
      <c r="I1758" s="17">
        <v>651.38</v>
      </c>
      <c r="J1758" s="17">
        <v>0.05</v>
      </c>
      <c r="K1758" s="17">
        <v>0.24</v>
      </c>
      <c r="L1758" s="17">
        <v>27.86</v>
      </c>
      <c r="M1758" s="17">
        <v>0</v>
      </c>
      <c r="N1758" s="17">
        <v>2.66</v>
      </c>
      <c r="O1758" s="17">
        <v>663.34</v>
      </c>
      <c r="P1758" s="17">
        <v>0</v>
      </c>
      <c r="Q1758" s="17">
        <v>0.13</v>
      </c>
      <c r="R1758" s="17">
        <v>0</v>
      </c>
      <c r="S1758" s="17">
        <v>0</v>
      </c>
      <c r="T1758" s="19">
        <f t="shared" si="108"/>
        <v>7.12</v>
      </c>
      <c r="U1758" s="19">
        <f t="shared" si="109"/>
        <v>1342.58</v>
      </c>
      <c r="V1758" s="19">
        <f t="shared" si="110"/>
        <v>0.05</v>
      </c>
      <c r="W1758" s="19">
        <f t="shared" si="111"/>
        <v>1349.7499999999998</v>
      </c>
    </row>
    <row r="1759" spans="1:23">
      <c r="A1759" s="18">
        <v>1758</v>
      </c>
      <c r="B1759" s="15">
        <v>119</v>
      </c>
      <c r="C1759" s="14" t="s">
        <v>94</v>
      </c>
      <c r="D1759" s="16">
        <v>2015</v>
      </c>
      <c r="E1759" s="14" t="s">
        <v>155</v>
      </c>
      <c r="F1759" s="16">
        <v>10</v>
      </c>
      <c r="G1759" s="16" t="s">
        <v>1531</v>
      </c>
      <c r="H1759" s="17">
        <v>3.3510021104321561</v>
      </c>
      <c r="I1759" s="17">
        <v>449.18277445963281</v>
      </c>
      <c r="J1759" s="17">
        <v>0</v>
      </c>
      <c r="K1759" s="17">
        <v>0.36695035656647862</v>
      </c>
      <c r="L1759" s="17">
        <v>134.9202587693284</v>
      </c>
      <c r="M1759" s="17">
        <v>0</v>
      </c>
      <c r="N1759" s="17">
        <v>0.60828448073713393</v>
      </c>
      <c r="O1759" s="17">
        <v>80.388082265473059</v>
      </c>
      <c r="P1759" s="17">
        <v>5.0286218740085799E-2</v>
      </c>
      <c r="Q1759" s="17">
        <v>0</v>
      </c>
      <c r="R1759" s="17">
        <v>0</v>
      </c>
      <c r="S1759" s="17">
        <v>0</v>
      </c>
      <c r="T1759" s="19">
        <f t="shared" si="108"/>
        <v>4.3262369477357687</v>
      </c>
      <c r="U1759" s="19">
        <f t="shared" si="109"/>
        <v>664.49111549443421</v>
      </c>
      <c r="V1759" s="19">
        <f t="shared" si="110"/>
        <v>5.0286218740085799E-2</v>
      </c>
      <c r="W1759" s="19">
        <f t="shared" si="111"/>
        <v>668.86763866091007</v>
      </c>
    </row>
    <row r="1760" spans="1:23">
      <c r="A1760" s="18">
        <v>1759</v>
      </c>
      <c r="B1760" s="15">
        <v>119</v>
      </c>
      <c r="C1760" s="14" t="s">
        <v>94</v>
      </c>
      <c r="D1760" s="16">
        <v>2016</v>
      </c>
      <c r="E1760" s="14" t="s">
        <v>155</v>
      </c>
      <c r="F1760" s="16">
        <v>10</v>
      </c>
      <c r="G1760" s="16" t="s">
        <v>1531</v>
      </c>
      <c r="H1760" s="17">
        <v>8.9528562872543702</v>
      </c>
      <c r="I1760" s="17">
        <v>1096.3982338284595</v>
      </c>
      <c r="J1760" s="17">
        <v>0.69268044792101491</v>
      </c>
      <c r="K1760" s="17">
        <v>0.5718537800789748</v>
      </c>
      <c r="L1760" s="17">
        <v>241.12119742904332</v>
      </c>
      <c r="M1760" s="17">
        <v>0</v>
      </c>
      <c r="N1760" s="17">
        <v>2.7884094344465677</v>
      </c>
      <c r="O1760" s="17">
        <v>300.77662285807628</v>
      </c>
      <c r="P1760" s="17">
        <v>0.11244176067494095</v>
      </c>
      <c r="Q1760" s="17">
        <v>0</v>
      </c>
      <c r="R1760" s="17">
        <v>0</v>
      </c>
      <c r="S1760" s="17">
        <v>0</v>
      </c>
      <c r="T1760" s="19">
        <f t="shared" si="108"/>
        <v>12.313119501779912</v>
      </c>
      <c r="U1760" s="19">
        <f t="shared" si="109"/>
        <v>1638.2960541155792</v>
      </c>
      <c r="V1760" s="19">
        <f t="shared" si="110"/>
        <v>0.80512220859595585</v>
      </c>
      <c r="W1760" s="19">
        <f t="shared" si="111"/>
        <v>1651.4142958259552</v>
      </c>
    </row>
    <row r="1761" spans="1:23">
      <c r="A1761" s="18">
        <v>1760</v>
      </c>
      <c r="B1761" s="15">
        <v>119</v>
      </c>
      <c r="C1761" s="14" t="s">
        <v>94</v>
      </c>
      <c r="D1761" s="16">
        <v>2017</v>
      </c>
      <c r="E1761" s="14" t="s">
        <v>155</v>
      </c>
      <c r="F1761" s="16">
        <v>10</v>
      </c>
      <c r="G1761" s="16" t="s">
        <v>1531</v>
      </c>
      <c r="H1761" s="17">
        <v>22.455510527325263</v>
      </c>
      <c r="I1761" s="17">
        <v>2094.3617553007853</v>
      </c>
      <c r="J1761" s="17">
        <v>2.6775427372901808</v>
      </c>
      <c r="K1761" s="17">
        <v>3.3907998044881116</v>
      </c>
      <c r="L1761" s="17">
        <v>959.36348258644909</v>
      </c>
      <c r="M1761" s="17">
        <v>0</v>
      </c>
      <c r="N1761" s="17">
        <v>18.554231656839516</v>
      </c>
      <c r="O1761" s="17">
        <v>2306.103428263842</v>
      </c>
      <c r="P1761" s="17">
        <v>2.6975146479239238</v>
      </c>
      <c r="Q1761" s="17">
        <v>1.2564781874315554</v>
      </c>
      <c r="R1761" s="17">
        <v>70.795775458308327</v>
      </c>
      <c r="S1761" s="17">
        <v>0.33324135200183141</v>
      </c>
      <c r="T1761" s="19">
        <f t="shared" si="108"/>
        <v>45.657020176084444</v>
      </c>
      <c r="U1761" s="19">
        <f t="shared" si="109"/>
        <v>5430.624441609385</v>
      </c>
      <c r="V1761" s="19">
        <f t="shared" si="110"/>
        <v>5.7082987372159355</v>
      </c>
      <c r="W1761" s="19">
        <f t="shared" si="111"/>
        <v>5481.9897605226852</v>
      </c>
    </row>
    <row r="1762" spans="1:23">
      <c r="A1762" s="18">
        <v>1761</v>
      </c>
      <c r="B1762" s="15">
        <v>119</v>
      </c>
      <c r="C1762" s="14" t="s">
        <v>94</v>
      </c>
      <c r="D1762" s="16">
        <v>2018</v>
      </c>
      <c r="E1762" s="14" t="s">
        <v>155</v>
      </c>
      <c r="F1762" s="16">
        <v>10</v>
      </c>
      <c r="G1762" s="16" t="s">
        <v>1531</v>
      </c>
      <c r="H1762" s="17">
        <v>10.927547276319503</v>
      </c>
      <c r="I1762" s="17">
        <v>993.98380440304845</v>
      </c>
      <c r="J1762" s="17">
        <v>2.505941292689811</v>
      </c>
      <c r="K1762" s="17">
        <v>7.0361416878351681</v>
      </c>
      <c r="L1762" s="17">
        <v>2047.6051792266442</v>
      </c>
      <c r="M1762" s="17">
        <v>0</v>
      </c>
      <c r="N1762" s="17">
        <v>19.387228337567034</v>
      </c>
      <c r="O1762" s="17">
        <v>1570.1625599774202</v>
      </c>
      <c r="P1762" s="17">
        <v>3.5203923228902059</v>
      </c>
      <c r="Q1762" s="17">
        <v>0</v>
      </c>
      <c r="R1762" s="17">
        <v>0</v>
      </c>
      <c r="S1762" s="17">
        <v>0</v>
      </c>
      <c r="T1762" s="19">
        <f t="shared" si="108"/>
        <v>37.350917301721708</v>
      </c>
      <c r="U1762" s="19">
        <f t="shared" si="109"/>
        <v>4611.7515436071135</v>
      </c>
      <c r="V1762" s="19">
        <f t="shared" si="110"/>
        <v>6.0263336155800165</v>
      </c>
      <c r="W1762" s="19">
        <f t="shared" si="111"/>
        <v>4655.1287945244158</v>
      </c>
    </row>
    <row r="1763" spans="1:23">
      <c r="A1763" s="18">
        <v>1762</v>
      </c>
      <c r="B1763" s="15">
        <v>119</v>
      </c>
      <c r="C1763" s="14" t="s">
        <v>94</v>
      </c>
      <c r="D1763" s="16">
        <v>2019</v>
      </c>
      <c r="E1763" s="14" t="s">
        <v>155</v>
      </c>
      <c r="F1763" s="16">
        <v>10</v>
      </c>
      <c r="G1763" s="16" t="s">
        <v>1531</v>
      </c>
      <c r="H1763" s="17">
        <v>2.4577902830094036</v>
      </c>
      <c r="I1763" s="17">
        <v>143.25360488129658</v>
      </c>
      <c r="J1763" s="17">
        <v>0.50208403637259102</v>
      </c>
      <c r="K1763" s="17">
        <v>0.53494523134171812</v>
      </c>
      <c r="L1763" s="17">
        <v>0</v>
      </c>
      <c r="M1763" s="17">
        <v>0</v>
      </c>
      <c r="N1763" s="17">
        <v>6.6420108898880921</v>
      </c>
      <c r="O1763" s="17">
        <v>0</v>
      </c>
      <c r="P1763" s="17">
        <v>0.32781846538310699</v>
      </c>
      <c r="Q1763" s="17">
        <v>0</v>
      </c>
      <c r="R1763" s="17">
        <v>0</v>
      </c>
      <c r="S1763" s="17">
        <v>0</v>
      </c>
      <c r="T1763" s="19">
        <f t="shared" si="108"/>
        <v>9.6347464042392144</v>
      </c>
      <c r="U1763" s="19">
        <f t="shared" si="109"/>
        <v>143.25360488129658</v>
      </c>
      <c r="V1763" s="19">
        <f t="shared" si="110"/>
        <v>0.82990250175569802</v>
      </c>
      <c r="W1763" s="19">
        <f t="shared" si="111"/>
        <v>153.7182537872915</v>
      </c>
    </row>
    <row r="1764" spans="1:23">
      <c r="A1764" s="18">
        <v>1763</v>
      </c>
      <c r="B1764" s="15">
        <v>119</v>
      </c>
      <c r="C1764" s="14" t="s">
        <v>94</v>
      </c>
      <c r="D1764" s="16">
        <v>2020</v>
      </c>
      <c r="E1764" s="14" t="s">
        <v>155</v>
      </c>
      <c r="F1764" s="16">
        <v>10</v>
      </c>
      <c r="G1764" s="16" t="s">
        <v>1531</v>
      </c>
      <c r="H1764" s="17">
        <v>23.252725503239148</v>
      </c>
      <c r="I1764" s="17">
        <v>1840.4890996254583</v>
      </c>
      <c r="J1764" s="17">
        <v>1.8717907547522226</v>
      </c>
      <c r="K1764" s="17">
        <v>2.7399016295674912</v>
      </c>
      <c r="L1764" s="17">
        <v>1062.2559007513771</v>
      </c>
      <c r="M1764" s="17">
        <v>0</v>
      </c>
      <c r="N1764" s="17">
        <v>31.468078761882605</v>
      </c>
      <c r="O1764" s="17">
        <v>3230.6031004053439</v>
      </c>
      <c r="P1764" s="17">
        <v>2.7939562149993611</v>
      </c>
      <c r="Q1764" s="17">
        <v>0</v>
      </c>
      <c r="R1764" s="17">
        <v>0</v>
      </c>
      <c r="S1764" s="17">
        <v>0</v>
      </c>
      <c r="T1764" s="19">
        <f t="shared" si="108"/>
        <v>57.460705894689241</v>
      </c>
      <c r="U1764" s="19">
        <f t="shared" si="109"/>
        <v>6133.3481007821792</v>
      </c>
      <c r="V1764" s="19">
        <f t="shared" si="110"/>
        <v>4.6657469697515834</v>
      </c>
      <c r="W1764" s="19">
        <f t="shared" si="111"/>
        <v>6195.4745536466207</v>
      </c>
    </row>
    <row r="1765" spans="1:23">
      <c r="A1765" s="18">
        <v>1764</v>
      </c>
      <c r="B1765" s="15">
        <v>119</v>
      </c>
      <c r="C1765" s="14" t="s">
        <v>94</v>
      </c>
      <c r="D1765" s="16">
        <v>2021</v>
      </c>
      <c r="E1765" s="14" t="s">
        <v>155</v>
      </c>
      <c r="F1765" s="16">
        <v>10</v>
      </c>
      <c r="G1765" s="16" t="s">
        <v>1531</v>
      </c>
      <c r="H1765" s="17">
        <v>25.032260453405168</v>
      </c>
      <c r="I1765" s="17">
        <v>2404.356191075688</v>
      </c>
      <c r="J1765" s="17">
        <v>4.673991995828203</v>
      </c>
      <c r="K1765" s="17">
        <v>1.4021186061509314</v>
      </c>
      <c r="L1765" s="17">
        <v>646.31895495261995</v>
      </c>
      <c r="M1765" s="17">
        <v>0</v>
      </c>
      <c r="N1765" s="17">
        <v>23.664071636411883</v>
      </c>
      <c r="O1765" s="17">
        <v>4626.1503142732836</v>
      </c>
      <c r="P1765" s="17">
        <v>2.7882535538954767</v>
      </c>
      <c r="Q1765" s="17">
        <v>1.2961821273076792</v>
      </c>
      <c r="R1765" s="17">
        <v>4372.5738935636464</v>
      </c>
      <c r="S1765" s="17">
        <v>0</v>
      </c>
      <c r="T1765" s="19">
        <f t="shared" si="108"/>
        <v>51.394632823275664</v>
      </c>
      <c r="U1765" s="19">
        <f t="shared" si="109"/>
        <v>12049.399353865239</v>
      </c>
      <c r="V1765" s="19">
        <f t="shared" si="110"/>
        <v>7.4622455497236793</v>
      </c>
      <c r="W1765" s="19">
        <f t="shared" si="111"/>
        <v>12108.256232238238</v>
      </c>
    </row>
    <row r="1766" spans="1:23">
      <c r="A1766" s="18">
        <v>1765</v>
      </c>
      <c r="B1766" s="15">
        <v>119</v>
      </c>
      <c r="C1766" s="14" t="s">
        <v>94</v>
      </c>
      <c r="D1766" s="16">
        <v>2022</v>
      </c>
      <c r="E1766" s="14" t="s">
        <v>155</v>
      </c>
      <c r="F1766" s="16">
        <v>10</v>
      </c>
      <c r="G1766" s="16" t="s">
        <v>1531</v>
      </c>
      <c r="H1766" s="17">
        <v>14.249031919633374</v>
      </c>
      <c r="I1766" s="17">
        <v>1901.0651929097337</v>
      </c>
      <c r="J1766" s="17">
        <v>3.0496206018013141</v>
      </c>
      <c r="K1766" s="17">
        <v>0.1496056846998946</v>
      </c>
      <c r="L1766" s="17">
        <v>80.130002044927153</v>
      </c>
      <c r="M1766" s="17">
        <v>0</v>
      </c>
      <c r="N1766" s="17">
        <v>25.756076743053423</v>
      </c>
      <c r="O1766" s="17">
        <v>2600.952596217774</v>
      </c>
      <c r="P1766" s="17">
        <v>3.6415469923270778</v>
      </c>
      <c r="Q1766" s="17">
        <v>0</v>
      </c>
      <c r="R1766" s="17">
        <v>0</v>
      </c>
      <c r="S1766" s="17">
        <v>0</v>
      </c>
      <c r="T1766" s="19">
        <f t="shared" si="108"/>
        <v>40.154714347386694</v>
      </c>
      <c r="U1766" s="19">
        <f t="shared" si="109"/>
        <v>4582.1477911724351</v>
      </c>
      <c r="V1766" s="19">
        <f t="shared" si="110"/>
        <v>6.6911675941283919</v>
      </c>
      <c r="W1766" s="19">
        <f t="shared" si="111"/>
        <v>4628.9936731139496</v>
      </c>
    </row>
    <row r="1767" spans="1:23">
      <c r="A1767" s="18">
        <v>1766</v>
      </c>
      <c r="B1767" s="15">
        <v>120</v>
      </c>
      <c r="C1767" s="14" t="s">
        <v>60</v>
      </c>
      <c r="D1767" s="16">
        <v>2007</v>
      </c>
      <c r="E1767" s="14" t="s">
        <v>155</v>
      </c>
      <c r="F1767" s="16">
        <v>11</v>
      </c>
      <c r="G1767" s="16" t="s">
        <v>1531</v>
      </c>
      <c r="H1767" s="17">
        <v>14.28774225511769</v>
      </c>
      <c r="I1767" s="17">
        <v>10.392828457305136</v>
      </c>
      <c r="J1767" s="17">
        <v>2.8851488530219247</v>
      </c>
      <c r="K1767" s="17">
        <v>11.836151318551231</v>
      </c>
      <c r="L1767" s="17">
        <v>15.495289408385034</v>
      </c>
      <c r="M1767" s="17">
        <v>0.78650995129672518</v>
      </c>
      <c r="N1767" s="17">
        <v>52.968666399970274</v>
      </c>
      <c r="O1767" s="17">
        <v>74.663289707141061</v>
      </c>
      <c r="P1767" s="17">
        <v>26.20168942180463</v>
      </c>
      <c r="Q1767" s="17">
        <v>0</v>
      </c>
      <c r="R1767" s="17">
        <v>0</v>
      </c>
      <c r="S1767" s="17">
        <v>0</v>
      </c>
      <c r="T1767" s="19">
        <f t="shared" si="108"/>
        <v>79.092559973639197</v>
      </c>
      <c r="U1767" s="19">
        <f t="shared" si="109"/>
        <v>100.55140757283124</v>
      </c>
      <c r="V1767" s="19">
        <f t="shared" si="110"/>
        <v>29.87334822612328</v>
      </c>
      <c r="W1767" s="19">
        <f t="shared" si="111"/>
        <v>209.51731577259372</v>
      </c>
    </row>
    <row r="1768" spans="1:23">
      <c r="A1768" s="18">
        <v>1767</v>
      </c>
      <c r="B1768" s="15">
        <v>120</v>
      </c>
      <c r="C1768" s="14" t="s">
        <v>60</v>
      </c>
      <c r="D1768" s="16">
        <v>2008</v>
      </c>
      <c r="E1768" s="14" t="s">
        <v>155</v>
      </c>
      <c r="F1768" s="16">
        <v>11</v>
      </c>
      <c r="G1768" s="16" t="s">
        <v>1531</v>
      </c>
      <c r="H1768" s="17">
        <v>14.998918416883118</v>
      </c>
      <c r="I1768" s="17">
        <v>10.439294358771365</v>
      </c>
      <c r="J1768" s="17">
        <v>3.6249525680611345</v>
      </c>
      <c r="K1768" s="17">
        <v>7.6847630127245701</v>
      </c>
      <c r="L1768" s="17">
        <v>15.952386962642969</v>
      </c>
      <c r="M1768" s="17">
        <v>1.4780177133763381</v>
      </c>
      <c r="N1768" s="17">
        <v>34.998923118003106</v>
      </c>
      <c r="O1768" s="17">
        <v>56.221244552551234</v>
      </c>
      <c r="P1768" s="17">
        <v>21.51714816409925</v>
      </c>
      <c r="Q1768" s="17">
        <v>0</v>
      </c>
      <c r="R1768" s="17">
        <v>0</v>
      </c>
      <c r="S1768" s="17">
        <v>0</v>
      </c>
      <c r="T1768" s="19">
        <f t="shared" si="108"/>
        <v>57.682604547610794</v>
      </c>
      <c r="U1768" s="19">
        <f t="shared" si="109"/>
        <v>82.612925873965565</v>
      </c>
      <c r="V1768" s="19">
        <f t="shared" si="110"/>
        <v>26.620118445536722</v>
      </c>
      <c r="W1768" s="19">
        <f t="shared" si="111"/>
        <v>166.91564886711308</v>
      </c>
    </row>
    <row r="1769" spans="1:23">
      <c r="A1769" s="18">
        <v>1768</v>
      </c>
      <c r="B1769" s="15">
        <v>120</v>
      </c>
      <c r="C1769" s="14" t="s">
        <v>60</v>
      </c>
      <c r="D1769" s="16">
        <v>2009</v>
      </c>
      <c r="E1769" s="14" t="s">
        <v>155</v>
      </c>
      <c r="F1769" s="16">
        <v>11</v>
      </c>
      <c r="G1769" s="16" t="s">
        <v>1531</v>
      </c>
      <c r="H1769" s="17">
        <v>15.96</v>
      </c>
      <c r="I1769" s="17">
        <v>978.69</v>
      </c>
      <c r="J1769" s="17">
        <v>2.36</v>
      </c>
      <c r="K1769" s="17">
        <v>0</v>
      </c>
      <c r="L1769" s="17">
        <v>0</v>
      </c>
      <c r="M1769" s="17">
        <v>0</v>
      </c>
      <c r="N1769" s="17">
        <v>0</v>
      </c>
      <c r="O1769" s="17">
        <v>0</v>
      </c>
      <c r="P1769" s="17">
        <v>0</v>
      </c>
      <c r="Q1769" s="17">
        <v>0</v>
      </c>
      <c r="R1769" s="17">
        <v>0</v>
      </c>
      <c r="S1769" s="17">
        <v>0</v>
      </c>
      <c r="T1769" s="19">
        <f t="shared" si="108"/>
        <v>15.96</v>
      </c>
      <c r="U1769" s="19">
        <f t="shared" si="109"/>
        <v>978.69</v>
      </c>
      <c r="V1769" s="19">
        <f t="shared" si="110"/>
        <v>2.36</v>
      </c>
      <c r="W1769" s="19">
        <f t="shared" si="111"/>
        <v>997.0100000000001</v>
      </c>
    </row>
    <row r="1770" spans="1:23">
      <c r="A1770" s="18">
        <v>1769</v>
      </c>
      <c r="B1770" s="15">
        <v>120</v>
      </c>
      <c r="C1770" s="14" t="s">
        <v>60</v>
      </c>
      <c r="D1770" s="16">
        <v>2010</v>
      </c>
      <c r="E1770" s="14" t="s">
        <v>155</v>
      </c>
      <c r="F1770" s="16">
        <v>11</v>
      </c>
      <c r="G1770" s="16" t="s">
        <v>1531</v>
      </c>
      <c r="H1770" s="17">
        <v>15.03</v>
      </c>
      <c r="I1770" s="17">
        <v>968.22</v>
      </c>
      <c r="J1770" s="17">
        <v>5.39</v>
      </c>
      <c r="K1770" s="17">
        <v>0</v>
      </c>
      <c r="L1770" s="17">
        <v>0</v>
      </c>
      <c r="M1770" s="17">
        <v>0</v>
      </c>
      <c r="N1770" s="17">
        <v>0</v>
      </c>
      <c r="O1770" s="17">
        <v>0</v>
      </c>
      <c r="P1770" s="17">
        <v>0</v>
      </c>
      <c r="Q1770" s="17">
        <v>0</v>
      </c>
      <c r="R1770" s="17">
        <v>0</v>
      </c>
      <c r="S1770" s="17">
        <v>0</v>
      </c>
      <c r="T1770" s="19">
        <f t="shared" si="108"/>
        <v>15.03</v>
      </c>
      <c r="U1770" s="19">
        <f t="shared" si="109"/>
        <v>968.22</v>
      </c>
      <c r="V1770" s="19">
        <f t="shared" si="110"/>
        <v>5.39</v>
      </c>
      <c r="W1770" s="19">
        <f t="shared" si="111"/>
        <v>988.64</v>
      </c>
    </row>
    <row r="1771" spans="1:23">
      <c r="A1771" s="18">
        <v>1770</v>
      </c>
      <c r="B1771" s="15">
        <v>120</v>
      </c>
      <c r="C1771" s="14" t="s">
        <v>60</v>
      </c>
      <c r="D1771" s="16">
        <v>2011</v>
      </c>
      <c r="E1771" s="14" t="s">
        <v>155</v>
      </c>
      <c r="F1771" s="16">
        <v>11</v>
      </c>
      <c r="G1771" s="16" t="s">
        <v>1531</v>
      </c>
      <c r="H1771" s="17">
        <v>15.07</v>
      </c>
      <c r="I1771" s="17">
        <v>854.46</v>
      </c>
      <c r="J1771" s="17">
        <v>3.47</v>
      </c>
      <c r="K1771" s="17">
        <v>9.4</v>
      </c>
      <c r="L1771" s="17">
        <v>1008.86</v>
      </c>
      <c r="M1771" s="17">
        <v>2.02</v>
      </c>
      <c r="N1771" s="17">
        <v>23.81</v>
      </c>
      <c r="O1771" s="17">
        <v>2074.1799999999998</v>
      </c>
      <c r="P1771" s="17">
        <v>12.52</v>
      </c>
      <c r="Q1771" s="17">
        <v>0.1</v>
      </c>
      <c r="R1771" s="17">
        <v>0</v>
      </c>
      <c r="S1771" s="17">
        <v>0</v>
      </c>
      <c r="T1771" s="19">
        <f t="shared" si="108"/>
        <v>48.38</v>
      </c>
      <c r="U1771" s="19">
        <f t="shared" si="109"/>
        <v>3937.5</v>
      </c>
      <c r="V1771" s="19">
        <f t="shared" si="110"/>
        <v>18.009999999999998</v>
      </c>
      <c r="W1771" s="19">
        <f t="shared" si="111"/>
        <v>4003.8900000000003</v>
      </c>
    </row>
    <row r="1772" spans="1:23">
      <c r="A1772" s="18">
        <v>1771</v>
      </c>
      <c r="B1772" s="15">
        <v>120</v>
      </c>
      <c r="C1772" s="14" t="s">
        <v>60</v>
      </c>
      <c r="D1772" s="16">
        <v>2012</v>
      </c>
      <c r="E1772" s="14" t="s">
        <v>155</v>
      </c>
      <c r="F1772" s="16">
        <v>11</v>
      </c>
      <c r="G1772" s="16" t="s">
        <v>1531</v>
      </c>
      <c r="H1772" s="17">
        <v>12.71</v>
      </c>
      <c r="I1772" s="17">
        <v>842.31</v>
      </c>
      <c r="J1772" s="17">
        <v>1.46</v>
      </c>
      <c r="K1772" s="17">
        <v>5.27</v>
      </c>
      <c r="L1772" s="17">
        <v>397.85</v>
      </c>
      <c r="M1772" s="17">
        <v>1.67</v>
      </c>
      <c r="N1772" s="17">
        <v>19.77</v>
      </c>
      <c r="O1772" s="17">
        <v>1638.9</v>
      </c>
      <c r="P1772" s="17">
        <v>4.45</v>
      </c>
      <c r="Q1772" s="17">
        <v>7.0000000000000007E-2</v>
      </c>
      <c r="R1772" s="17">
        <v>0</v>
      </c>
      <c r="S1772" s="17">
        <v>0.2</v>
      </c>
      <c r="T1772" s="19">
        <f t="shared" si="108"/>
        <v>37.82</v>
      </c>
      <c r="U1772" s="19">
        <f t="shared" si="109"/>
        <v>2879.06</v>
      </c>
      <c r="V1772" s="19">
        <f t="shared" si="110"/>
        <v>7.78</v>
      </c>
      <c r="W1772" s="19">
        <f t="shared" si="111"/>
        <v>2924.6600000000003</v>
      </c>
    </row>
    <row r="1773" spans="1:23">
      <c r="A1773" s="18">
        <v>1772</v>
      </c>
      <c r="B1773" s="15">
        <v>120</v>
      </c>
      <c r="C1773" s="14" t="s">
        <v>60</v>
      </c>
      <c r="D1773" s="16">
        <v>2013</v>
      </c>
      <c r="E1773" s="14" t="s">
        <v>155</v>
      </c>
      <c r="F1773" s="16">
        <v>11</v>
      </c>
      <c r="G1773" s="16" t="s">
        <v>1531</v>
      </c>
      <c r="H1773" s="17">
        <v>11.44</v>
      </c>
      <c r="I1773" s="17">
        <v>564.6</v>
      </c>
      <c r="J1773" s="17">
        <v>2.0499999999999998</v>
      </c>
      <c r="K1773" s="17">
        <v>3.72</v>
      </c>
      <c r="L1773" s="17">
        <v>291.23</v>
      </c>
      <c r="M1773" s="17">
        <v>0.19</v>
      </c>
      <c r="N1773" s="17">
        <v>41.51</v>
      </c>
      <c r="O1773" s="17">
        <v>3097.53</v>
      </c>
      <c r="P1773" s="17">
        <v>5.42</v>
      </c>
      <c r="Q1773" s="17">
        <v>0.22</v>
      </c>
      <c r="R1773" s="17">
        <v>0</v>
      </c>
      <c r="S1773" s="17">
        <v>0</v>
      </c>
      <c r="T1773" s="19">
        <f t="shared" si="108"/>
        <v>56.89</v>
      </c>
      <c r="U1773" s="19">
        <f t="shared" si="109"/>
        <v>3953.36</v>
      </c>
      <c r="V1773" s="19">
        <f t="shared" si="110"/>
        <v>7.66</v>
      </c>
      <c r="W1773" s="19">
        <f t="shared" si="111"/>
        <v>4017.91</v>
      </c>
    </row>
    <row r="1774" spans="1:23">
      <c r="A1774" s="18">
        <v>1773</v>
      </c>
      <c r="B1774" s="15">
        <v>120</v>
      </c>
      <c r="C1774" s="14" t="s">
        <v>60</v>
      </c>
      <c r="D1774" s="16">
        <v>2014</v>
      </c>
      <c r="E1774" s="14" t="s">
        <v>155</v>
      </c>
      <c r="F1774" s="16">
        <v>11</v>
      </c>
      <c r="G1774" s="16" t="s">
        <v>1531</v>
      </c>
      <c r="H1774" s="17">
        <v>19.21</v>
      </c>
      <c r="I1774" s="17">
        <v>1185.93</v>
      </c>
      <c r="J1774" s="17">
        <v>4.33</v>
      </c>
      <c r="K1774" s="17">
        <v>4.47</v>
      </c>
      <c r="L1774" s="17">
        <v>490.83</v>
      </c>
      <c r="M1774" s="17">
        <v>0.46</v>
      </c>
      <c r="N1774" s="17">
        <v>117.87</v>
      </c>
      <c r="O1774" s="17">
        <v>15982.58</v>
      </c>
      <c r="P1774" s="17">
        <v>4.32</v>
      </c>
      <c r="Q1774" s="17">
        <v>0.69</v>
      </c>
      <c r="R1774" s="17">
        <v>0</v>
      </c>
      <c r="S1774" s="17">
        <v>0</v>
      </c>
      <c r="T1774" s="19">
        <f t="shared" si="108"/>
        <v>142.24</v>
      </c>
      <c r="U1774" s="19">
        <f t="shared" si="109"/>
        <v>17659.34</v>
      </c>
      <c r="V1774" s="19">
        <f t="shared" si="110"/>
        <v>9.11</v>
      </c>
      <c r="W1774" s="19">
        <f t="shared" si="111"/>
        <v>17810.690000000002</v>
      </c>
    </row>
    <row r="1775" spans="1:23">
      <c r="A1775" s="18">
        <v>1774</v>
      </c>
      <c r="B1775" s="15">
        <v>120</v>
      </c>
      <c r="C1775" s="14" t="s">
        <v>60</v>
      </c>
      <c r="D1775" s="16">
        <v>2015</v>
      </c>
      <c r="E1775" s="14" t="s">
        <v>155</v>
      </c>
      <c r="F1775" s="16">
        <v>11</v>
      </c>
      <c r="G1775" s="16" t="s">
        <v>1531</v>
      </c>
      <c r="H1775" s="17">
        <v>15.295287060437509</v>
      </c>
      <c r="I1775" s="17">
        <v>721.26474997696914</v>
      </c>
      <c r="J1775" s="17">
        <v>6.7233666016712599</v>
      </c>
      <c r="K1775" s="17">
        <v>4.986530518599972</v>
      </c>
      <c r="L1775" s="17">
        <v>738.65473473835289</v>
      </c>
      <c r="M1775" s="17">
        <v>1.1841900971879851</v>
      </c>
      <c r="N1775" s="17">
        <v>126.22554442699111</v>
      </c>
      <c r="O1775" s="17">
        <v>10373.31399470609</v>
      </c>
      <c r="P1775" s="17">
        <v>4.1277414986184313</v>
      </c>
      <c r="Q1775" s="17">
        <v>7.7454652354800002E-5</v>
      </c>
      <c r="R1775" s="17">
        <v>5.421825664834E-4</v>
      </c>
      <c r="S1775" s="17">
        <v>0</v>
      </c>
      <c r="T1775" s="19">
        <f t="shared" si="108"/>
        <v>146.50743946068093</v>
      </c>
      <c r="U1775" s="19">
        <f t="shared" si="109"/>
        <v>11833.234021603977</v>
      </c>
      <c r="V1775" s="19">
        <f t="shared" si="110"/>
        <v>12.035298197477676</v>
      </c>
      <c r="W1775" s="19">
        <f t="shared" si="111"/>
        <v>11991.776759262137</v>
      </c>
    </row>
    <row r="1776" spans="1:23">
      <c r="A1776" s="18">
        <v>1775</v>
      </c>
      <c r="B1776" s="15">
        <v>120</v>
      </c>
      <c r="C1776" s="14" t="s">
        <v>60</v>
      </c>
      <c r="D1776" s="16">
        <v>2016</v>
      </c>
      <c r="E1776" s="14" t="s">
        <v>155</v>
      </c>
      <c r="F1776" s="16">
        <v>11</v>
      </c>
      <c r="G1776" s="16" t="s">
        <v>1531</v>
      </c>
      <c r="H1776" s="17">
        <v>15.87096473336568</v>
      </c>
      <c r="I1776" s="17">
        <v>651.89415457451423</v>
      </c>
      <c r="J1776" s="17">
        <v>8.6724210100893462</v>
      </c>
      <c r="K1776" s="17">
        <v>9.2049945983636317</v>
      </c>
      <c r="L1776" s="17">
        <v>647.96851617659627</v>
      </c>
      <c r="M1776" s="17">
        <v>2.5528943999520348</v>
      </c>
      <c r="N1776" s="17">
        <v>57.819248922726061</v>
      </c>
      <c r="O1776" s="17">
        <v>6259.7841255178182</v>
      </c>
      <c r="P1776" s="17">
        <v>0.79877377858065202</v>
      </c>
      <c r="Q1776" s="17">
        <v>9.0467693995356702E-2</v>
      </c>
      <c r="R1776" s="17">
        <v>2.8820156042338168</v>
      </c>
      <c r="S1776" s="17">
        <v>0.28170227601529113</v>
      </c>
      <c r="T1776" s="19">
        <f t="shared" si="108"/>
        <v>82.985675948450719</v>
      </c>
      <c r="U1776" s="19">
        <f t="shared" si="109"/>
        <v>7562.5288118731623</v>
      </c>
      <c r="V1776" s="19">
        <f t="shared" si="110"/>
        <v>12.305791464637323</v>
      </c>
      <c r="W1776" s="19">
        <f t="shared" si="111"/>
        <v>7657.8202792862503</v>
      </c>
    </row>
    <row r="1777" spans="1:23">
      <c r="A1777" s="18">
        <v>1776</v>
      </c>
      <c r="B1777" s="15">
        <v>120</v>
      </c>
      <c r="C1777" s="14" t="s">
        <v>60</v>
      </c>
      <c r="D1777" s="16">
        <v>2017</v>
      </c>
      <c r="E1777" s="14" t="s">
        <v>155</v>
      </c>
      <c r="F1777" s="16">
        <v>11</v>
      </c>
      <c r="G1777" s="16" t="s">
        <v>1531</v>
      </c>
      <c r="H1777" s="17">
        <v>16.676261940816989</v>
      </c>
      <c r="I1777" s="17">
        <v>637.44226121061911</v>
      </c>
      <c r="J1777" s="17">
        <v>11.689866114961511</v>
      </c>
      <c r="K1777" s="17">
        <v>5.6979968851047307</v>
      </c>
      <c r="L1777" s="17">
        <v>383.21466434769746</v>
      </c>
      <c r="M1777" s="17">
        <v>1.5813007691727041</v>
      </c>
      <c r="N1777" s="17">
        <v>9.9251839744646375</v>
      </c>
      <c r="O1777" s="17">
        <v>1936.5860932712408</v>
      </c>
      <c r="P1777" s="17">
        <v>3.2290957714757549</v>
      </c>
      <c r="Q1777" s="17">
        <v>9.3656366356050083E-2</v>
      </c>
      <c r="R1777" s="17">
        <v>1.4157152782377886</v>
      </c>
      <c r="S1777" s="17">
        <v>2.046403004595318E-2</v>
      </c>
      <c r="T1777" s="19">
        <f t="shared" si="108"/>
        <v>32.39309916674241</v>
      </c>
      <c r="U1777" s="19">
        <f t="shared" si="109"/>
        <v>2958.6587341077952</v>
      </c>
      <c r="V1777" s="19">
        <f t="shared" si="110"/>
        <v>16.520726685655923</v>
      </c>
      <c r="W1777" s="19">
        <f t="shared" si="111"/>
        <v>3007.5725599601938</v>
      </c>
    </row>
    <row r="1778" spans="1:23">
      <c r="A1778" s="18">
        <v>1777</v>
      </c>
      <c r="B1778" s="15">
        <v>120</v>
      </c>
      <c r="C1778" s="14" t="s">
        <v>60</v>
      </c>
      <c r="D1778" s="16">
        <v>2018</v>
      </c>
      <c r="E1778" s="14" t="s">
        <v>155</v>
      </c>
      <c r="F1778" s="16">
        <v>11</v>
      </c>
      <c r="G1778" s="16" t="s">
        <v>1531</v>
      </c>
      <c r="H1778" s="17">
        <v>14.046685602546528</v>
      </c>
      <c r="I1778" s="17">
        <v>589.84950153037551</v>
      </c>
      <c r="J1778" s="17">
        <v>10.606735985249676</v>
      </c>
      <c r="K1778" s="17">
        <v>6.2532470909435434</v>
      </c>
      <c r="L1778" s="17">
        <v>700.15733005892343</v>
      </c>
      <c r="M1778" s="17">
        <v>1.0240424654074056</v>
      </c>
      <c r="N1778" s="17">
        <v>9.1466173441791589</v>
      </c>
      <c r="O1778" s="17">
        <v>802.34454144288088</v>
      </c>
      <c r="P1778" s="17">
        <v>1.9860226661061657</v>
      </c>
      <c r="Q1778" s="17">
        <v>4.6196923251353363E-2</v>
      </c>
      <c r="R1778" s="17">
        <v>3.1413907810920287</v>
      </c>
      <c r="S1778" s="17">
        <v>2.1376556373803691E-2</v>
      </c>
      <c r="T1778" s="19">
        <f t="shared" si="108"/>
        <v>29.492746960920584</v>
      </c>
      <c r="U1778" s="19">
        <f t="shared" si="109"/>
        <v>2095.4927638132722</v>
      </c>
      <c r="V1778" s="19">
        <f t="shared" si="110"/>
        <v>13.638177673137053</v>
      </c>
      <c r="W1778" s="19">
        <f t="shared" si="111"/>
        <v>2138.6236884473296</v>
      </c>
    </row>
    <row r="1779" spans="1:23">
      <c r="A1779" s="18">
        <v>1778</v>
      </c>
      <c r="B1779" s="15">
        <v>120</v>
      </c>
      <c r="C1779" s="14" t="s">
        <v>60</v>
      </c>
      <c r="D1779" s="16">
        <v>2019</v>
      </c>
      <c r="E1779" s="14" t="s">
        <v>155</v>
      </c>
      <c r="F1779" s="16">
        <v>11</v>
      </c>
      <c r="G1779" s="16" t="s">
        <v>1531</v>
      </c>
      <c r="H1779" s="17">
        <v>15.506699029147709</v>
      </c>
      <c r="I1779" s="17">
        <v>641.66972612897871</v>
      </c>
      <c r="J1779" s="17">
        <v>11.146332569448967</v>
      </c>
      <c r="K1779" s="17">
        <v>3.2335820053798412</v>
      </c>
      <c r="L1779" s="17">
        <v>310.07846495058328</v>
      </c>
      <c r="M1779" s="17">
        <v>0.93746694173406453</v>
      </c>
      <c r="N1779" s="17">
        <v>12.186606151067291</v>
      </c>
      <c r="O1779" s="17">
        <v>1155.9916646731315</v>
      </c>
      <c r="P1779" s="17">
        <v>4.366811730407699</v>
      </c>
      <c r="Q1779" s="17">
        <v>0</v>
      </c>
      <c r="R1779" s="17">
        <v>0</v>
      </c>
      <c r="S1779" s="17">
        <v>0</v>
      </c>
      <c r="T1779" s="19">
        <f t="shared" si="108"/>
        <v>30.926887185594843</v>
      </c>
      <c r="U1779" s="19">
        <f t="shared" si="109"/>
        <v>2107.7398557526935</v>
      </c>
      <c r="V1779" s="19">
        <f t="shared" si="110"/>
        <v>16.450611241590728</v>
      </c>
      <c r="W1779" s="19">
        <f t="shared" si="111"/>
        <v>2155.1173541798789</v>
      </c>
    </row>
    <row r="1780" spans="1:23">
      <c r="A1780" s="18">
        <v>1779</v>
      </c>
      <c r="B1780" s="15">
        <v>120</v>
      </c>
      <c r="C1780" s="14" t="s">
        <v>60</v>
      </c>
      <c r="D1780" s="16">
        <v>2020</v>
      </c>
      <c r="E1780" s="14" t="s">
        <v>155</v>
      </c>
      <c r="F1780" s="16">
        <v>11</v>
      </c>
      <c r="G1780" s="16" t="s">
        <v>1531</v>
      </c>
      <c r="H1780" s="17">
        <v>6.0351529295965136</v>
      </c>
      <c r="I1780" s="17">
        <v>329.4374756893755</v>
      </c>
      <c r="J1780" s="17">
        <v>2.9663400187218141</v>
      </c>
      <c r="K1780" s="17">
        <v>0.53958025866010939</v>
      </c>
      <c r="L1780" s="17">
        <v>66.366747844110535</v>
      </c>
      <c r="M1780" s="17">
        <v>4.8709127695773249E-2</v>
      </c>
      <c r="N1780" s="17">
        <v>18.019850064356124</v>
      </c>
      <c r="O1780" s="17">
        <v>2044.7539621493574</v>
      </c>
      <c r="P1780" s="17">
        <v>4.5117809316469044</v>
      </c>
      <c r="Q1780" s="17">
        <v>0</v>
      </c>
      <c r="R1780" s="17">
        <v>0</v>
      </c>
      <c r="S1780" s="17">
        <v>0</v>
      </c>
      <c r="T1780" s="19">
        <f t="shared" si="108"/>
        <v>24.594583252612747</v>
      </c>
      <c r="U1780" s="19">
        <f t="shared" si="109"/>
        <v>2440.5581856828435</v>
      </c>
      <c r="V1780" s="19">
        <f t="shared" si="110"/>
        <v>7.5268300780644921</v>
      </c>
      <c r="W1780" s="19">
        <f t="shared" si="111"/>
        <v>2472.6795990135206</v>
      </c>
    </row>
    <row r="1781" spans="1:23">
      <c r="A1781" s="18">
        <v>1780</v>
      </c>
      <c r="B1781" s="15">
        <v>120</v>
      </c>
      <c r="C1781" s="14" t="s">
        <v>60</v>
      </c>
      <c r="D1781" s="16">
        <v>2021</v>
      </c>
      <c r="E1781" s="14" t="s">
        <v>155</v>
      </c>
      <c r="F1781" s="16">
        <v>11</v>
      </c>
      <c r="G1781" s="16" t="s">
        <v>1531</v>
      </c>
      <c r="H1781" s="17">
        <v>16.864403908714923</v>
      </c>
      <c r="I1781" s="17">
        <v>853.03496799140498</v>
      </c>
      <c r="J1781" s="17">
        <v>8.90945702695549</v>
      </c>
      <c r="K1781" s="17">
        <v>5.8083504688902705</v>
      </c>
      <c r="L1781" s="17">
        <v>617.67722082409534</v>
      </c>
      <c r="M1781" s="17">
        <v>1.276458224509037</v>
      </c>
      <c r="N1781" s="17">
        <v>20.646896081483643</v>
      </c>
      <c r="O1781" s="17">
        <v>2461.3602145048289</v>
      </c>
      <c r="P1781" s="17">
        <v>5.251512528243409</v>
      </c>
      <c r="Q1781" s="17">
        <v>0</v>
      </c>
      <c r="R1781" s="17">
        <v>0</v>
      </c>
      <c r="S1781" s="17">
        <v>0</v>
      </c>
      <c r="T1781" s="19">
        <f t="shared" si="108"/>
        <v>43.319650459088834</v>
      </c>
      <c r="U1781" s="19">
        <f t="shared" si="109"/>
        <v>3932.0724033203292</v>
      </c>
      <c r="V1781" s="19">
        <f t="shared" si="110"/>
        <v>15.437427779707935</v>
      </c>
      <c r="W1781" s="19">
        <f t="shared" si="111"/>
        <v>3990.8294815591257</v>
      </c>
    </row>
    <row r="1782" spans="1:23">
      <c r="A1782" s="18">
        <v>1781</v>
      </c>
      <c r="B1782" s="15">
        <v>120</v>
      </c>
      <c r="C1782" s="14" t="s">
        <v>60</v>
      </c>
      <c r="D1782" s="16">
        <v>2022</v>
      </c>
      <c r="E1782" s="14" t="s">
        <v>155</v>
      </c>
      <c r="F1782" s="16">
        <v>11</v>
      </c>
      <c r="G1782" s="16" t="s">
        <v>1531</v>
      </c>
      <c r="H1782" s="17">
        <v>14.172427331640071</v>
      </c>
      <c r="I1782" s="17">
        <v>632.28775448894146</v>
      </c>
      <c r="J1782" s="17">
        <v>10.016867087629631</v>
      </c>
      <c r="K1782" s="17">
        <v>2.2987217079267719</v>
      </c>
      <c r="L1782" s="17">
        <v>408.3109096611509</v>
      </c>
      <c r="M1782" s="17">
        <v>0.42732936711339531</v>
      </c>
      <c r="N1782" s="17">
        <v>17.118717533313621</v>
      </c>
      <c r="O1782" s="17">
        <v>10283.029767804424</v>
      </c>
      <c r="P1782" s="17">
        <v>1.789197525304556</v>
      </c>
      <c r="Q1782" s="17">
        <v>0</v>
      </c>
      <c r="R1782" s="17">
        <v>0</v>
      </c>
      <c r="S1782" s="17">
        <v>0</v>
      </c>
      <c r="T1782" s="19">
        <f t="shared" si="108"/>
        <v>33.589866572880467</v>
      </c>
      <c r="U1782" s="19">
        <f t="shared" si="109"/>
        <v>11323.628431954518</v>
      </c>
      <c r="V1782" s="19">
        <f t="shared" si="110"/>
        <v>12.233393980047584</v>
      </c>
      <c r="W1782" s="19">
        <f t="shared" si="111"/>
        <v>11369.451692507446</v>
      </c>
    </row>
    <row r="1783" spans="1:23">
      <c r="A1783" s="18">
        <v>1782</v>
      </c>
      <c r="B1783" s="15">
        <v>121</v>
      </c>
      <c r="C1783" s="14" t="s">
        <v>61</v>
      </c>
      <c r="D1783" s="16">
        <v>2007</v>
      </c>
      <c r="E1783" s="14" t="s">
        <v>155</v>
      </c>
      <c r="F1783" s="16">
        <v>11</v>
      </c>
      <c r="G1783" s="16" t="s">
        <v>1531</v>
      </c>
      <c r="H1783" s="17">
        <v>4.1999266010550826</v>
      </c>
      <c r="I1783" s="17">
        <v>273.94606368386923</v>
      </c>
      <c r="J1783" s="17">
        <v>5.6019503766838188</v>
      </c>
      <c r="K1783" s="17">
        <v>0.1696749769139749</v>
      </c>
      <c r="L1783" s="17">
        <v>59.046891966063278</v>
      </c>
      <c r="M1783" s="17">
        <v>0</v>
      </c>
      <c r="N1783" s="17">
        <v>5.99423850759809</v>
      </c>
      <c r="O1783" s="17">
        <v>404.51830156140562</v>
      </c>
      <c r="P1783" s="17">
        <v>2.4635608881055822</v>
      </c>
      <c r="Q1783" s="17">
        <v>0</v>
      </c>
      <c r="R1783" s="17">
        <v>0</v>
      </c>
      <c r="S1783" s="17">
        <v>0</v>
      </c>
      <c r="T1783" s="19">
        <f t="shared" si="108"/>
        <v>10.363840085567148</v>
      </c>
      <c r="U1783" s="19">
        <f t="shared" si="109"/>
        <v>737.51125721133815</v>
      </c>
      <c r="V1783" s="19">
        <f t="shared" si="110"/>
        <v>8.0655112647894001</v>
      </c>
      <c r="W1783" s="19">
        <f t="shared" si="111"/>
        <v>755.94060856169472</v>
      </c>
    </row>
    <row r="1784" spans="1:23">
      <c r="A1784" s="18">
        <v>1783</v>
      </c>
      <c r="B1784" s="15">
        <v>121</v>
      </c>
      <c r="C1784" s="14" t="s">
        <v>61</v>
      </c>
      <c r="D1784" s="16">
        <v>2008</v>
      </c>
      <c r="E1784" s="14" t="s">
        <v>155</v>
      </c>
      <c r="F1784" s="16">
        <v>11</v>
      </c>
      <c r="G1784" s="16" t="s">
        <v>1531</v>
      </c>
      <c r="H1784" s="17">
        <v>1.1623133329336981</v>
      </c>
      <c r="I1784" s="17">
        <v>53.709030367840683</v>
      </c>
      <c r="J1784" s="17">
        <v>1.5259420754497484</v>
      </c>
      <c r="K1784" s="17">
        <v>0.37844648185140539</v>
      </c>
      <c r="L1784" s="17">
        <v>16.956267975839825</v>
      </c>
      <c r="M1784" s="17">
        <v>0</v>
      </c>
      <c r="N1784" s="17">
        <v>8.069032826347831</v>
      </c>
      <c r="O1784" s="17">
        <v>1390.3808703427292</v>
      </c>
      <c r="P1784" s="17">
        <v>0.9807084974889434</v>
      </c>
      <c r="Q1784" s="17">
        <v>0</v>
      </c>
      <c r="R1784" s="17">
        <v>0</v>
      </c>
      <c r="S1784" s="17">
        <v>0</v>
      </c>
      <c r="T1784" s="19">
        <f t="shared" si="108"/>
        <v>9.609792641132934</v>
      </c>
      <c r="U1784" s="19">
        <f t="shared" si="109"/>
        <v>1461.0461686864096</v>
      </c>
      <c r="V1784" s="19">
        <f t="shared" si="110"/>
        <v>2.5066505729386916</v>
      </c>
      <c r="W1784" s="19">
        <f t="shared" si="111"/>
        <v>1473.1626119004814</v>
      </c>
    </row>
    <row r="1785" spans="1:23">
      <c r="A1785" s="18">
        <v>1784</v>
      </c>
      <c r="B1785" s="15">
        <v>121</v>
      </c>
      <c r="C1785" s="14" t="s">
        <v>61</v>
      </c>
      <c r="D1785" s="16">
        <v>2009</v>
      </c>
      <c r="E1785" s="14" t="s">
        <v>155</v>
      </c>
      <c r="F1785" s="16">
        <v>11</v>
      </c>
      <c r="G1785" s="16" t="s">
        <v>1531</v>
      </c>
      <c r="H1785" s="17">
        <v>0.6</v>
      </c>
      <c r="I1785" s="17">
        <v>15.71</v>
      </c>
      <c r="J1785" s="17">
        <v>1.47</v>
      </c>
      <c r="K1785" s="17">
        <v>1.2</v>
      </c>
      <c r="L1785" s="17">
        <v>192.29</v>
      </c>
      <c r="M1785" s="17">
        <v>0.19</v>
      </c>
      <c r="N1785" s="17">
        <v>0.05</v>
      </c>
      <c r="O1785" s="17">
        <v>1.57</v>
      </c>
      <c r="P1785" s="17">
        <v>0.12</v>
      </c>
      <c r="Q1785" s="17">
        <v>0</v>
      </c>
      <c r="R1785" s="17">
        <v>0</v>
      </c>
      <c r="S1785" s="17">
        <v>0</v>
      </c>
      <c r="T1785" s="19">
        <f t="shared" si="108"/>
        <v>1.8499999999999999</v>
      </c>
      <c r="U1785" s="19">
        <f t="shared" si="109"/>
        <v>209.57</v>
      </c>
      <c r="V1785" s="19">
        <f t="shared" si="110"/>
        <v>1.7799999999999998</v>
      </c>
      <c r="W1785" s="19">
        <f t="shared" si="111"/>
        <v>213.2</v>
      </c>
    </row>
    <row r="1786" spans="1:23">
      <c r="A1786" s="18">
        <v>1785</v>
      </c>
      <c r="B1786" s="15">
        <v>121</v>
      </c>
      <c r="C1786" s="14" t="s">
        <v>61</v>
      </c>
      <c r="D1786" s="16">
        <v>2010</v>
      </c>
      <c r="E1786" s="14" t="s">
        <v>155</v>
      </c>
      <c r="F1786" s="16">
        <v>11</v>
      </c>
      <c r="G1786" s="16" t="s">
        <v>1531</v>
      </c>
      <c r="H1786" s="17">
        <v>1</v>
      </c>
      <c r="I1786" s="17">
        <v>27.38</v>
      </c>
      <c r="J1786" s="17">
        <v>1.28</v>
      </c>
      <c r="K1786" s="17">
        <v>0.18</v>
      </c>
      <c r="L1786" s="17">
        <v>7.04</v>
      </c>
      <c r="M1786" s="17">
        <v>0.04</v>
      </c>
      <c r="N1786" s="17">
        <v>0</v>
      </c>
      <c r="O1786" s="17">
        <v>0.22</v>
      </c>
      <c r="P1786" s="17">
        <v>0</v>
      </c>
      <c r="Q1786" s="17">
        <v>0</v>
      </c>
      <c r="R1786" s="17">
        <v>0</v>
      </c>
      <c r="S1786" s="17">
        <v>7.0000000000000007E-2</v>
      </c>
      <c r="T1786" s="19">
        <f t="shared" si="108"/>
        <v>1.18</v>
      </c>
      <c r="U1786" s="19">
        <f t="shared" si="109"/>
        <v>34.64</v>
      </c>
      <c r="V1786" s="19">
        <f t="shared" si="110"/>
        <v>1.3900000000000001</v>
      </c>
      <c r="W1786" s="19">
        <f t="shared" si="111"/>
        <v>37.21</v>
      </c>
    </row>
    <row r="1787" spans="1:23">
      <c r="A1787" s="18">
        <v>1786</v>
      </c>
      <c r="B1787" s="15">
        <v>121</v>
      </c>
      <c r="C1787" s="14" t="s">
        <v>61</v>
      </c>
      <c r="D1787" s="16">
        <v>2011</v>
      </c>
      <c r="E1787" s="14" t="s">
        <v>155</v>
      </c>
      <c r="F1787" s="16">
        <v>11</v>
      </c>
      <c r="G1787" s="16" t="s">
        <v>1531</v>
      </c>
      <c r="H1787" s="17">
        <v>0.46</v>
      </c>
      <c r="I1787" s="17">
        <v>11.01</v>
      </c>
      <c r="J1787" s="17">
        <v>0.81</v>
      </c>
      <c r="K1787" s="17">
        <v>0.17</v>
      </c>
      <c r="L1787" s="17">
        <v>3.97</v>
      </c>
      <c r="M1787" s="17">
        <v>0.09</v>
      </c>
      <c r="N1787" s="17">
        <v>0.15</v>
      </c>
      <c r="O1787" s="17">
        <v>4.7300000000000004</v>
      </c>
      <c r="P1787" s="17">
        <v>7.0000000000000007E-2</v>
      </c>
      <c r="Q1787" s="17">
        <v>0</v>
      </c>
      <c r="R1787" s="17">
        <v>0</v>
      </c>
      <c r="S1787" s="17">
        <v>0</v>
      </c>
      <c r="T1787" s="19">
        <f t="shared" si="108"/>
        <v>0.78</v>
      </c>
      <c r="U1787" s="19">
        <f t="shared" si="109"/>
        <v>19.71</v>
      </c>
      <c r="V1787" s="19">
        <f t="shared" si="110"/>
        <v>0.97</v>
      </c>
      <c r="W1787" s="19">
        <f t="shared" si="111"/>
        <v>21.46</v>
      </c>
    </row>
    <row r="1788" spans="1:23">
      <c r="A1788" s="18">
        <v>1787</v>
      </c>
      <c r="B1788" s="15">
        <v>121</v>
      </c>
      <c r="C1788" s="14" t="s">
        <v>61</v>
      </c>
      <c r="D1788" s="16">
        <v>2012</v>
      </c>
      <c r="E1788" s="14" t="s">
        <v>155</v>
      </c>
      <c r="F1788" s="16">
        <v>11</v>
      </c>
      <c r="G1788" s="16" t="s">
        <v>1531</v>
      </c>
      <c r="H1788" s="17">
        <v>0.96</v>
      </c>
      <c r="I1788" s="17">
        <v>31.34</v>
      </c>
      <c r="J1788" s="17">
        <v>1.18</v>
      </c>
      <c r="K1788" s="17">
        <v>1.07</v>
      </c>
      <c r="L1788" s="17">
        <v>159.66999999999999</v>
      </c>
      <c r="M1788" s="17">
        <v>0</v>
      </c>
      <c r="N1788" s="17">
        <v>0</v>
      </c>
      <c r="O1788" s="17">
        <v>0.06</v>
      </c>
      <c r="P1788" s="17">
        <v>0.24</v>
      </c>
      <c r="Q1788" s="17">
        <v>0.02</v>
      </c>
      <c r="R1788" s="17">
        <v>0</v>
      </c>
      <c r="S1788" s="17">
        <v>0</v>
      </c>
      <c r="T1788" s="19">
        <f t="shared" si="108"/>
        <v>2.0500000000000003</v>
      </c>
      <c r="U1788" s="19">
        <f t="shared" si="109"/>
        <v>191.07</v>
      </c>
      <c r="V1788" s="19">
        <f t="shared" si="110"/>
        <v>1.42</v>
      </c>
      <c r="W1788" s="19">
        <f t="shared" si="111"/>
        <v>194.54</v>
      </c>
    </row>
    <row r="1789" spans="1:23">
      <c r="A1789" s="18">
        <v>1788</v>
      </c>
      <c r="B1789" s="15">
        <v>121</v>
      </c>
      <c r="C1789" s="14" t="s">
        <v>61</v>
      </c>
      <c r="D1789" s="16">
        <v>2013</v>
      </c>
      <c r="E1789" s="14" t="s">
        <v>155</v>
      </c>
      <c r="F1789" s="16">
        <v>11</v>
      </c>
      <c r="G1789" s="16" t="s">
        <v>1531</v>
      </c>
      <c r="H1789" s="17">
        <v>1.36</v>
      </c>
      <c r="I1789" s="17">
        <v>35.04</v>
      </c>
      <c r="J1789" s="17">
        <v>1.55</v>
      </c>
      <c r="K1789" s="17">
        <v>0.9</v>
      </c>
      <c r="L1789" s="17">
        <v>175.97</v>
      </c>
      <c r="M1789" s="17">
        <v>0</v>
      </c>
      <c r="N1789" s="17">
        <v>0.01</v>
      </c>
      <c r="O1789" s="17">
        <v>0.72</v>
      </c>
      <c r="P1789" s="17">
        <v>0</v>
      </c>
      <c r="Q1789" s="17">
        <v>0</v>
      </c>
      <c r="R1789" s="17">
        <v>0</v>
      </c>
      <c r="S1789" s="17">
        <v>0</v>
      </c>
      <c r="T1789" s="19">
        <f t="shared" si="108"/>
        <v>2.27</v>
      </c>
      <c r="U1789" s="19">
        <f t="shared" si="109"/>
        <v>211.73</v>
      </c>
      <c r="V1789" s="19">
        <f t="shared" si="110"/>
        <v>1.55</v>
      </c>
      <c r="W1789" s="19">
        <f t="shared" si="111"/>
        <v>215.55</v>
      </c>
    </row>
    <row r="1790" spans="1:23">
      <c r="A1790" s="18">
        <v>1789</v>
      </c>
      <c r="B1790" s="15">
        <v>121</v>
      </c>
      <c r="C1790" s="14" t="s">
        <v>61</v>
      </c>
      <c r="D1790" s="16">
        <v>2014</v>
      </c>
      <c r="E1790" s="14" t="s">
        <v>155</v>
      </c>
      <c r="F1790" s="16">
        <v>11</v>
      </c>
      <c r="G1790" s="16" t="s">
        <v>1531</v>
      </c>
      <c r="H1790" s="17">
        <v>1.98</v>
      </c>
      <c r="I1790" s="17">
        <v>76.7</v>
      </c>
      <c r="J1790" s="17">
        <v>0.4</v>
      </c>
      <c r="K1790" s="17">
        <v>0.32</v>
      </c>
      <c r="L1790" s="17">
        <v>46.52</v>
      </c>
      <c r="M1790" s="17">
        <v>0</v>
      </c>
      <c r="N1790" s="17">
        <v>0</v>
      </c>
      <c r="O1790" s="17">
        <v>0.02</v>
      </c>
      <c r="P1790" s="17">
        <v>0</v>
      </c>
      <c r="Q1790" s="17">
        <v>0</v>
      </c>
      <c r="R1790" s="17">
        <v>0</v>
      </c>
      <c r="S1790" s="17">
        <v>0</v>
      </c>
      <c r="T1790" s="19">
        <f t="shared" si="108"/>
        <v>2.2999999999999998</v>
      </c>
      <c r="U1790" s="19">
        <f t="shared" si="109"/>
        <v>123.24</v>
      </c>
      <c r="V1790" s="19">
        <f t="shared" si="110"/>
        <v>0.4</v>
      </c>
      <c r="W1790" s="19">
        <f t="shared" si="111"/>
        <v>125.94</v>
      </c>
    </row>
    <row r="1791" spans="1:23">
      <c r="A1791" s="18">
        <v>1790</v>
      </c>
      <c r="B1791" s="15">
        <v>121</v>
      </c>
      <c r="C1791" s="14" t="s">
        <v>61</v>
      </c>
      <c r="D1791" s="16">
        <v>2015</v>
      </c>
      <c r="E1791" s="14" t="s">
        <v>155</v>
      </c>
      <c r="F1791" s="16">
        <v>11</v>
      </c>
      <c r="G1791" s="16" t="s">
        <v>1531</v>
      </c>
      <c r="H1791" s="17">
        <v>1.2253577600738359</v>
      </c>
      <c r="I1791" s="17">
        <v>21.300662091362891</v>
      </c>
      <c r="J1791" s="17">
        <v>0.32444272148342512</v>
      </c>
      <c r="K1791" s="17">
        <v>0.42839844640929969</v>
      </c>
      <c r="L1791" s="17">
        <v>34.532459233537978</v>
      </c>
      <c r="M1791" s="17">
        <v>0</v>
      </c>
      <c r="N1791" s="17">
        <v>3.0321749671350002E-4</v>
      </c>
      <c r="O1791" s="17">
        <v>2.0299613464186801E-2</v>
      </c>
      <c r="P1791" s="17">
        <v>4.7876446849500002E-5</v>
      </c>
      <c r="Q1791" s="17">
        <v>0</v>
      </c>
      <c r="R1791" s="17">
        <v>0</v>
      </c>
      <c r="S1791" s="17">
        <v>0</v>
      </c>
      <c r="T1791" s="19">
        <f t="shared" si="108"/>
        <v>1.654059423979849</v>
      </c>
      <c r="U1791" s="19">
        <f t="shared" si="109"/>
        <v>55.853420938365062</v>
      </c>
      <c r="V1791" s="19">
        <f t="shared" si="110"/>
        <v>0.32449059793027463</v>
      </c>
      <c r="W1791" s="19">
        <f t="shared" si="111"/>
        <v>57.831970960275186</v>
      </c>
    </row>
    <row r="1792" spans="1:23">
      <c r="A1792" s="18">
        <v>1791</v>
      </c>
      <c r="B1792" s="15">
        <v>121</v>
      </c>
      <c r="C1792" s="14" t="s">
        <v>61</v>
      </c>
      <c r="D1792" s="16">
        <v>2016</v>
      </c>
      <c r="E1792" s="14" t="s">
        <v>155</v>
      </c>
      <c r="F1792" s="16">
        <v>11</v>
      </c>
      <c r="G1792" s="16" t="s">
        <v>1531</v>
      </c>
      <c r="H1792" s="17">
        <v>1.0101500012593054</v>
      </c>
      <c r="I1792" s="17">
        <v>38.102917630634941</v>
      </c>
      <c r="J1792" s="17">
        <v>0.16665287427455017</v>
      </c>
      <c r="K1792" s="17">
        <v>0.23225908588822405</v>
      </c>
      <c r="L1792" s="17">
        <v>15.428145834757547</v>
      </c>
      <c r="M1792" s="17">
        <v>0</v>
      </c>
      <c r="N1792" s="17">
        <v>3.9578168682154923E-4</v>
      </c>
      <c r="O1792" s="17">
        <v>1.1945410911341305E-2</v>
      </c>
      <c r="P1792" s="17">
        <v>3.5980153347413568E-5</v>
      </c>
      <c r="Q1792" s="17">
        <v>0</v>
      </c>
      <c r="R1792" s="17">
        <v>0</v>
      </c>
      <c r="S1792" s="17">
        <v>0</v>
      </c>
      <c r="T1792" s="19">
        <f t="shared" si="108"/>
        <v>1.2428048688343512</v>
      </c>
      <c r="U1792" s="19">
        <f t="shared" si="109"/>
        <v>53.543008876303837</v>
      </c>
      <c r="V1792" s="19">
        <f t="shared" si="110"/>
        <v>0.16668885442789758</v>
      </c>
      <c r="W1792" s="19">
        <f t="shared" si="111"/>
        <v>54.952502599566081</v>
      </c>
    </row>
    <row r="1793" spans="1:23">
      <c r="A1793" s="18">
        <v>1792</v>
      </c>
      <c r="B1793" s="15">
        <v>121</v>
      </c>
      <c r="C1793" s="14" t="s">
        <v>61</v>
      </c>
      <c r="D1793" s="16">
        <v>2017</v>
      </c>
      <c r="E1793" s="14" t="s">
        <v>155</v>
      </c>
      <c r="F1793" s="16">
        <v>11</v>
      </c>
      <c r="G1793" s="16" t="s">
        <v>1531</v>
      </c>
      <c r="H1793" s="17">
        <v>1.1731467495374204</v>
      </c>
      <c r="I1793" s="17">
        <v>56.276205638632092</v>
      </c>
      <c r="J1793" s="17">
        <v>0.18070944206664888</v>
      </c>
      <c r="K1793" s="17">
        <v>1.3883003396500195</v>
      </c>
      <c r="L1793" s="17">
        <v>171.69772337638287</v>
      </c>
      <c r="M1793" s="17">
        <v>0.13083067282646926</v>
      </c>
      <c r="N1793" s="17">
        <v>5.4567128878407329</v>
      </c>
      <c r="O1793" s="17">
        <v>265.32731625511639</v>
      </c>
      <c r="P1793" s="17">
        <v>0.38657235530892181</v>
      </c>
      <c r="Q1793" s="17">
        <v>0</v>
      </c>
      <c r="R1793" s="17">
        <v>0</v>
      </c>
      <c r="S1793" s="17">
        <v>0</v>
      </c>
      <c r="T1793" s="19">
        <f t="shared" si="108"/>
        <v>8.0181599770281728</v>
      </c>
      <c r="U1793" s="19">
        <f t="shared" si="109"/>
        <v>493.30124527013135</v>
      </c>
      <c r="V1793" s="19">
        <f t="shared" si="110"/>
        <v>0.69811247020204004</v>
      </c>
      <c r="W1793" s="19">
        <f t="shared" si="111"/>
        <v>502.01751771736156</v>
      </c>
    </row>
    <row r="1794" spans="1:23">
      <c r="A1794" s="18">
        <v>1793</v>
      </c>
      <c r="B1794" s="15">
        <v>121</v>
      </c>
      <c r="C1794" s="14" t="s">
        <v>61</v>
      </c>
      <c r="D1794" s="16">
        <v>2018</v>
      </c>
      <c r="E1794" s="14" t="s">
        <v>155</v>
      </c>
      <c r="F1794" s="16">
        <v>11</v>
      </c>
      <c r="G1794" s="16" t="s">
        <v>1531</v>
      </c>
      <c r="H1794" s="17">
        <v>3.7271304885184042</v>
      </c>
      <c r="I1794" s="17">
        <v>188.37453077646225</v>
      </c>
      <c r="J1794" s="17">
        <v>1.0456174028518272</v>
      </c>
      <c r="K1794" s="17">
        <v>1.9392491108583749</v>
      </c>
      <c r="L1794" s="17">
        <v>151.24604734638066</v>
      </c>
      <c r="M1794" s="17">
        <v>1.600126221953416E-2</v>
      </c>
      <c r="N1794" s="17">
        <v>2.0033724928178396</v>
      </c>
      <c r="O1794" s="17">
        <v>52.257900376693641</v>
      </c>
      <c r="P1794" s="17">
        <v>0</v>
      </c>
      <c r="Q1794" s="17">
        <v>0</v>
      </c>
      <c r="R1794" s="17">
        <v>0</v>
      </c>
      <c r="S1794" s="17">
        <v>0</v>
      </c>
      <c r="T1794" s="19">
        <f t="shared" ref="T1794:T1857" si="112">SUM(H1794,K1794,N1794,Q1794)</f>
        <v>7.669752092194619</v>
      </c>
      <c r="U1794" s="19">
        <f t="shared" ref="U1794:U1857" si="113">SUM(I1794,L1794,O1794,R1794)</f>
        <v>391.87847849953653</v>
      </c>
      <c r="V1794" s="19">
        <f t="shared" ref="V1794:V1857" si="114">SUM(J1794,M1794,P1794,S1794)</f>
        <v>1.0616186650713615</v>
      </c>
      <c r="W1794" s="19">
        <f t="shared" ref="W1794:W1857" si="115">SUM(T1794:V1794)</f>
        <v>400.60984925680253</v>
      </c>
    </row>
    <row r="1795" spans="1:23">
      <c r="A1795" s="18">
        <v>1794</v>
      </c>
      <c r="B1795" s="15">
        <v>121</v>
      </c>
      <c r="C1795" s="14" t="s">
        <v>61</v>
      </c>
      <c r="D1795" s="16">
        <v>2019</v>
      </c>
      <c r="E1795" s="14" t="s">
        <v>155</v>
      </c>
      <c r="F1795" s="16">
        <v>11</v>
      </c>
      <c r="G1795" s="16" t="s">
        <v>1531</v>
      </c>
      <c r="H1795" s="17">
        <v>3.158576111947744</v>
      </c>
      <c r="I1795" s="17">
        <v>167.35188180539288</v>
      </c>
      <c r="J1795" s="17">
        <v>1.0201535687061929</v>
      </c>
      <c r="K1795" s="17">
        <v>0.46733101554898643</v>
      </c>
      <c r="L1795" s="17">
        <v>31.507613363823971</v>
      </c>
      <c r="M1795" s="17">
        <v>0</v>
      </c>
      <c r="N1795" s="17">
        <v>1.5020605970463743</v>
      </c>
      <c r="O1795" s="17">
        <v>30.931303102980273</v>
      </c>
      <c r="P1795" s="17">
        <v>0</v>
      </c>
      <c r="Q1795" s="17">
        <v>0</v>
      </c>
      <c r="R1795" s="17">
        <v>0</v>
      </c>
      <c r="S1795" s="17">
        <v>0</v>
      </c>
      <c r="T1795" s="19">
        <f t="shared" si="112"/>
        <v>5.1279677245431046</v>
      </c>
      <c r="U1795" s="19">
        <f t="shared" si="113"/>
        <v>229.79079827219712</v>
      </c>
      <c r="V1795" s="19">
        <f t="shared" si="114"/>
        <v>1.0201535687061929</v>
      </c>
      <c r="W1795" s="19">
        <f t="shared" si="115"/>
        <v>235.93891956544644</v>
      </c>
    </row>
    <row r="1796" spans="1:23">
      <c r="A1796" s="18">
        <v>1795</v>
      </c>
      <c r="B1796" s="15">
        <v>121</v>
      </c>
      <c r="C1796" s="14" t="s">
        <v>61</v>
      </c>
      <c r="D1796" s="16">
        <v>2021</v>
      </c>
      <c r="E1796" s="14" t="s">
        <v>155</v>
      </c>
      <c r="F1796" s="16">
        <v>11</v>
      </c>
      <c r="G1796" s="16" t="s">
        <v>1531</v>
      </c>
      <c r="H1796" s="17">
        <v>21.634637176365079</v>
      </c>
      <c r="I1796" s="17">
        <v>1135.6931225480273</v>
      </c>
      <c r="J1796" s="17">
        <v>6.0737892483558555</v>
      </c>
      <c r="K1796" s="17">
        <v>0</v>
      </c>
      <c r="L1796" s="17">
        <v>0</v>
      </c>
      <c r="M1796" s="17">
        <v>0</v>
      </c>
      <c r="N1796" s="17">
        <v>0</v>
      </c>
      <c r="O1796" s="17">
        <v>0</v>
      </c>
      <c r="P1796" s="17">
        <v>0</v>
      </c>
      <c r="Q1796" s="17">
        <v>1.8735983019575018</v>
      </c>
      <c r="R1796" s="17">
        <v>176.02608581655528</v>
      </c>
      <c r="S1796" s="17">
        <v>8.6918133468845679E-2</v>
      </c>
      <c r="T1796" s="19">
        <f t="shared" si="112"/>
        <v>23.508235478322579</v>
      </c>
      <c r="U1796" s="19">
        <f t="shared" si="113"/>
        <v>1311.7192083645825</v>
      </c>
      <c r="V1796" s="19">
        <f t="shared" si="114"/>
        <v>6.1607073818247011</v>
      </c>
      <c r="W1796" s="19">
        <f t="shared" si="115"/>
        <v>1341.3881512247299</v>
      </c>
    </row>
    <row r="1797" spans="1:23">
      <c r="A1797" s="18">
        <v>1796</v>
      </c>
      <c r="B1797" s="15">
        <v>121</v>
      </c>
      <c r="C1797" s="14" t="s">
        <v>61</v>
      </c>
      <c r="D1797" s="16">
        <v>2022</v>
      </c>
      <c r="E1797" s="14" t="s">
        <v>155</v>
      </c>
      <c r="F1797" s="16">
        <v>11</v>
      </c>
      <c r="G1797" s="16" t="s">
        <v>1531</v>
      </c>
      <c r="H1797" s="17">
        <v>9.6527378846154708</v>
      </c>
      <c r="I1797" s="17">
        <v>404.71119894480461</v>
      </c>
      <c r="J1797" s="17">
        <v>3.176524313848279</v>
      </c>
      <c r="K1797" s="17">
        <v>0</v>
      </c>
      <c r="L1797" s="17">
        <v>0</v>
      </c>
      <c r="M1797" s="17">
        <v>0</v>
      </c>
      <c r="N1797" s="17">
        <v>0</v>
      </c>
      <c r="O1797" s="17">
        <v>0</v>
      </c>
      <c r="P1797" s="17">
        <v>0</v>
      </c>
      <c r="Q1797" s="17">
        <v>0</v>
      </c>
      <c r="R1797" s="17">
        <v>0</v>
      </c>
      <c r="S1797" s="17">
        <v>0</v>
      </c>
      <c r="T1797" s="19">
        <f t="shared" si="112"/>
        <v>9.6527378846154708</v>
      </c>
      <c r="U1797" s="19">
        <f t="shared" si="113"/>
        <v>404.71119894480461</v>
      </c>
      <c r="V1797" s="19">
        <f t="shared" si="114"/>
        <v>3.176524313848279</v>
      </c>
      <c r="W1797" s="19">
        <f t="shared" si="115"/>
        <v>417.54046114326837</v>
      </c>
    </row>
    <row r="1798" spans="1:23">
      <c r="A1798" s="18">
        <v>1797</v>
      </c>
      <c r="B1798" s="15">
        <v>122</v>
      </c>
      <c r="C1798" s="14" t="s">
        <v>10</v>
      </c>
      <c r="D1798" s="16">
        <v>2007</v>
      </c>
      <c r="E1798" s="14" t="s">
        <v>153</v>
      </c>
      <c r="F1798" s="16">
        <v>11</v>
      </c>
      <c r="G1798" s="16" t="s">
        <v>1531</v>
      </c>
      <c r="H1798" s="17">
        <v>4.7391237952742662</v>
      </c>
      <c r="I1798" s="17">
        <v>5.2858407958696585</v>
      </c>
      <c r="J1798" s="17">
        <v>4.1610778145155614</v>
      </c>
      <c r="K1798" s="17">
        <v>2.2149335374024766</v>
      </c>
      <c r="L1798" s="17">
        <v>1.2528090672587415</v>
      </c>
      <c r="M1798" s="17">
        <v>1.1225921356739514</v>
      </c>
      <c r="N1798" s="17">
        <v>4.85078713609433</v>
      </c>
      <c r="O1798" s="17">
        <v>8.5470721655979869</v>
      </c>
      <c r="P1798" s="17">
        <v>0.66110166452474139</v>
      </c>
      <c r="Q1798" s="17">
        <v>0</v>
      </c>
      <c r="R1798" s="17">
        <v>0</v>
      </c>
      <c r="S1798" s="17">
        <v>0</v>
      </c>
      <c r="T1798" s="19">
        <f t="shared" si="112"/>
        <v>11.804844468771073</v>
      </c>
      <c r="U1798" s="19">
        <f t="shared" si="113"/>
        <v>15.085722028726387</v>
      </c>
      <c r="V1798" s="19">
        <f t="shared" si="114"/>
        <v>5.944771614714254</v>
      </c>
      <c r="W1798" s="19">
        <f t="shared" si="115"/>
        <v>32.835338112211716</v>
      </c>
    </row>
    <row r="1799" spans="1:23">
      <c r="A1799" s="18">
        <v>1798</v>
      </c>
      <c r="B1799" s="15">
        <v>122</v>
      </c>
      <c r="C1799" s="14" t="s">
        <v>10</v>
      </c>
      <c r="D1799" s="16">
        <v>2008</v>
      </c>
      <c r="E1799" s="14" t="s">
        <v>153</v>
      </c>
      <c r="F1799" s="16">
        <v>11</v>
      </c>
      <c r="G1799" s="16" t="s">
        <v>1531</v>
      </c>
      <c r="H1799" s="17">
        <v>3.11</v>
      </c>
      <c r="I1799" s="17">
        <v>2.58</v>
      </c>
      <c r="J1799" s="17">
        <v>4.53</v>
      </c>
      <c r="K1799" s="17">
        <v>3.72</v>
      </c>
      <c r="L1799" s="17">
        <v>4.07</v>
      </c>
      <c r="M1799" s="17">
        <v>1.4</v>
      </c>
      <c r="N1799" s="17">
        <v>6.66</v>
      </c>
      <c r="O1799" s="17">
        <v>7.59</v>
      </c>
      <c r="P1799" s="17">
        <v>7.0000000000000007E-2</v>
      </c>
      <c r="Q1799" s="17">
        <v>0</v>
      </c>
      <c r="R1799" s="17">
        <v>0</v>
      </c>
      <c r="S1799" s="17">
        <v>0</v>
      </c>
      <c r="T1799" s="19">
        <f t="shared" si="112"/>
        <v>13.49</v>
      </c>
      <c r="U1799" s="19">
        <f t="shared" si="113"/>
        <v>14.24</v>
      </c>
      <c r="V1799" s="19">
        <f t="shared" si="114"/>
        <v>6</v>
      </c>
      <c r="W1799" s="19">
        <f t="shared" si="115"/>
        <v>33.730000000000004</v>
      </c>
    </row>
    <row r="1800" spans="1:23">
      <c r="A1800" s="18">
        <v>1799</v>
      </c>
      <c r="B1800" s="15">
        <v>122</v>
      </c>
      <c r="C1800" s="14" t="s">
        <v>10</v>
      </c>
      <c r="D1800" s="16">
        <v>2009</v>
      </c>
      <c r="E1800" s="14" t="s">
        <v>153</v>
      </c>
      <c r="F1800" s="16">
        <v>11</v>
      </c>
      <c r="G1800" s="16" t="s">
        <v>1531</v>
      </c>
      <c r="H1800" s="17">
        <v>5.08</v>
      </c>
      <c r="I1800" s="17">
        <v>342.87</v>
      </c>
      <c r="J1800" s="17">
        <v>4.49</v>
      </c>
      <c r="K1800" s="17">
        <v>1.63</v>
      </c>
      <c r="L1800" s="17">
        <v>31.08</v>
      </c>
      <c r="M1800" s="17">
        <v>1.29</v>
      </c>
      <c r="N1800" s="17">
        <v>11.07</v>
      </c>
      <c r="O1800" s="17">
        <v>383.95</v>
      </c>
      <c r="P1800" s="17">
        <v>0.28999999999999998</v>
      </c>
      <c r="Q1800" s="17">
        <v>0</v>
      </c>
      <c r="R1800" s="17">
        <v>0</v>
      </c>
      <c r="S1800" s="17">
        <v>0</v>
      </c>
      <c r="T1800" s="19">
        <f t="shared" si="112"/>
        <v>17.78</v>
      </c>
      <c r="U1800" s="19">
        <f t="shared" si="113"/>
        <v>757.9</v>
      </c>
      <c r="V1800" s="19">
        <f t="shared" si="114"/>
        <v>6.07</v>
      </c>
      <c r="W1800" s="19">
        <f t="shared" si="115"/>
        <v>781.75</v>
      </c>
    </row>
    <row r="1801" spans="1:23">
      <c r="A1801" s="18">
        <v>1800</v>
      </c>
      <c r="B1801" s="15">
        <v>122</v>
      </c>
      <c r="C1801" s="14" t="s">
        <v>10</v>
      </c>
      <c r="D1801" s="16">
        <v>2010</v>
      </c>
      <c r="E1801" s="14" t="s">
        <v>153</v>
      </c>
      <c r="F1801" s="16">
        <v>11</v>
      </c>
      <c r="G1801" s="16" t="s">
        <v>1531</v>
      </c>
      <c r="H1801" s="17">
        <v>4.3099999999999996</v>
      </c>
      <c r="I1801" s="17">
        <v>263.94</v>
      </c>
      <c r="J1801" s="17">
        <v>4.87</v>
      </c>
      <c r="K1801" s="17">
        <v>2.65</v>
      </c>
      <c r="L1801" s="17">
        <v>104.15</v>
      </c>
      <c r="M1801" s="17">
        <v>0.38</v>
      </c>
      <c r="N1801" s="17">
        <v>47.42</v>
      </c>
      <c r="O1801" s="17">
        <v>4720.01</v>
      </c>
      <c r="P1801" s="17">
        <v>0.08</v>
      </c>
      <c r="Q1801" s="17">
        <v>0</v>
      </c>
      <c r="R1801" s="17">
        <v>0</v>
      </c>
      <c r="S1801" s="17">
        <v>0</v>
      </c>
      <c r="T1801" s="19">
        <f t="shared" si="112"/>
        <v>54.38</v>
      </c>
      <c r="U1801" s="19">
        <f t="shared" si="113"/>
        <v>5088.1000000000004</v>
      </c>
      <c r="V1801" s="19">
        <f t="shared" si="114"/>
        <v>5.33</v>
      </c>
      <c r="W1801" s="19">
        <f t="shared" si="115"/>
        <v>5147.8100000000004</v>
      </c>
    </row>
    <row r="1802" spans="1:23">
      <c r="A1802" s="18">
        <v>1801</v>
      </c>
      <c r="B1802" s="15">
        <v>122</v>
      </c>
      <c r="C1802" s="14" t="s">
        <v>10</v>
      </c>
      <c r="D1802" s="16">
        <v>2011</v>
      </c>
      <c r="E1802" s="14" t="s">
        <v>153</v>
      </c>
      <c r="F1802" s="16">
        <v>11</v>
      </c>
      <c r="G1802" s="16" t="s">
        <v>1531</v>
      </c>
      <c r="H1802" s="17">
        <v>4.34</v>
      </c>
      <c r="I1802" s="17">
        <v>357.73</v>
      </c>
      <c r="J1802" s="17">
        <v>3.17</v>
      </c>
      <c r="K1802" s="17">
        <v>1.22</v>
      </c>
      <c r="L1802" s="17">
        <v>78.3</v>
      </c>
      <c r="M1802" s="17">
        <v>0.73</v>
      </c>
      <c r="N1802" s="17">
        <v>1.17</v>
      </c>
      <c r="O1802" s="17">
        <v>54.34</v>
      </c>
      <c r="P1802" s="17">
        <v>0.13</v>
      </c>
      <c r="Q1802" s="17">
        <v>7.0000000000000007E-2</v>
      </c>
      <c r="R1802" s="17">
        <v>0</v>
      </c>
      <c r="S1802" s="17">
        <v>0.01</v>
      </c>
      <c r="T1802" s="19">
        <f t="shared" si="112"/>
        <v>6.8</v>
      </c>
      <c r="U1802" s="19">
        <f t="shared" si="113"/>
        <v>490.37</v>
      </c>
      <c r="V1802" s="19">
        <f t="shared" si="114"/>
        <v>4.04</v>
      </c>
      <c r="W1802" s="19">
        <f t="shared" si="115"/>
        <v>501.21000000000004</v>
      </c>
    </row>
    <row r="1803" spans="1:23">
      <c r="A1803" s="18">
        <v>1802</v>
      </c>
      <c r="B1803" s="15">
        <v>122</v>
      </c>
      <c r="C1803" s="14" t="s">
        <v>10</v>
      </c>
      <c r="D1803" s="16">
        <v>2012</v>
      </c>
      <c r="E1803" s="14" t="s">
        <v>153</v>
      </c>
      <c r="F1803" s="16">
        <v>11</v>
      </c>
      <c r="G1803" s="16" t="s">
        <v>1531</v>
      </c>
      <c r="H1803" s="17">
        <v>2.94</v>
      </c>
      <c r="I1803" s="17">
        <v>178.81</v>
      </c>
      <c r="J1803" s="17">
        <v>4.6100000000000003</v>
      </c>
      <c r="K1803" s="17">
        <v>1.99</v>
      </c>
      <c r="L1803" s="17">
        <v>69.02</v>
      </c>
      <c r="M1803" s="17">
        <v>1.45</v>
      </c>
      <c r="N1803" s="17">
        <v>2.72</v>
      </c>
      <c r="O1803" s="17">
        <v>120.11</v>
      </c>
      <c r="P1803" s="17">
        <v>1.0900000000000001</v>
      </c>
      <c r="Q1803" s="17">
        <v>0</v>
      </c>
      <c r="R1803" s="17">
        <v>0</v>
      </c>
      <c r="S1803" s="17">
        <v>0.13</v>
      </c>
      <c r="T1803" s="19">
        <f t="shared" si="112"/>
        <v>7.65</v>
      </c>
      <c r="U1803" s="19">
        <f t="shared" si="113"/>
        <v>367.94</v>
      </c>
      <c r="V1803" s="19">
        <f t="shared" si="114"/>
        <v>7.28</v>
      </c>
      <c r="W1803" s="19">
        <f t="shared" si="115"/>
        <v>382.86999999999995</v>
      </c>
    </row>
    <row r="1804" spans="1:23">
      <c r="A1804" s="18">
        <v>1803</v>
      </c>
      <c r="B1804" s="15">
        <v>122</v>
      </c>
      <c r="C1804" s="14" t="s">
        <v>10</v>
      </c>
      <c r="D1804" s="16">
        <v>2013</v>
      </c>
      <c r="E1804" s="14" t="s">
        <v>153</v>
      </c>
      <c r="F1804" s="16">
        <v>11</v>
      </c>
      <c r="G1804" s="16" t="s">
        <v>1531</v>
      </c>
      <c r="H1804" s="17">
        <v>3.57</v>
      </c>
      <c r="I1804" s="17">
        <v>185.69</v>
      </c>
      <c r="J1804" s="17">
        <v>5.38</v>
      </c>
      <c r="K1804" s="17">
        <v>2.6</v>
      </c>
      <c r="L1804" s="17">
        <v>74.41</v>
      </c>
      <c r="M1804" s="17">
        <v>1.05</v>
      </c>
      <c r="N1804" s="17">
        <v>1.55</v>
      </c>
      <c r="O1804" s="17">
        <v>45.86</v>
      </c>
      <c r="P1804" s="17">
        <v>0.51</v>
      </c>
      <c r="Q1804" s="17">
        <v>0.05</v>
      </c>
      <c r="R1804" s="17">
        <v>0</v>
      </c>
      <c r="S1804" s="17">
        <v>0.08</v>
      </c>
      <c r="T1804" s="19">
        <f t="shared" si="112"/>
        <v>7.77</v>
      </c>
      <c r="U1804" s="19">
        <f t="shared" si="113"/>
        <v>305.96000000000004</v>
      </c>
      <c r="V1804" s="19">
        <f t="shared" si="114"/>
        <v>7.02</v>
      </c>
      <c r="W1804" s="19">
        <f t="shared" si="115"/>
        <v>320.75</v>
      </c>
    </row>
    <row r="1805" spans="1:23">
      <c r="A1805" s="18">
        <v>1804</v>
      </c>
      <c r="B1805" s="15">
        <v>122</v>
      </c>
      <c r="C1805" s="14" t="s">
        <v>10</v>
      </c>
      <c r="D1805" s="16">
        <v>2015</v>
      </c>
      <c r="E1805" s="14" t="s">
        <v>153</v>
      </c>
      <c r="F1805" s="16">
        <v>11</v>
      </c>
      <c r="G1805" s="16" t="s">
        <v>1531</v>
      </c>
      <c r="H1805" s="17">
        <v>2.9322380969553179</v>
      </c>
      <c r="I1805" s="17">
        <v>400.49120045535221</v>
      </c>
      <c r="J1805" s="17">
        <v>3.4804560149470918</v>
      </c>
      <c r="K1805" s="17">
        <v>0.55851597290108668</v>
      </c>
      <c r="L1805" s="17">
        <v>8.3724560656284144</v>
      </c>
      <c r="M1805" s="17">
        <v>0.68892291468286648</v>
      </c>
      <c r="N1805" s="17">
        <v>30.286488846697772</v>
      </c>
      <c r="O1805" s="17">
        <v>2203.417292467293</v>
      </c>
      <c r="P1805" s="17">
        <v>0.84025344559896065</v>
      </c>
      <c r="Q1805" s="17">
        <v>0</v>
      </c>
      <c r="R1805" s="17">
        <v>0</v>
      </c>
      <c r="S1805" s="17">
        <v>1.06313820699227E-2</v>
      </c>
      <c r="T1805" s="19">
        <f t="shared" si="112"/>
        <v>33.777242916554179</v>
      </c>
      <c r="U1805" s="19">
        <f t="shared" si="113"/>
        <v>2612.2809489882738</v>
      </c>
      <c r="V1805" s="19">
        <f t="shared" si="114"/>
        <v>5.0202637572988413</v>
      </c>
      <c r="W1805" s="19">
        <f t="shared" si="115"/>
        <v>2651.078455662127</v>
      </c>
    </row>
    <row r="1806" spans="1:23">
      <c r="A1806" s="18">
        <v>1805</v>
      </c>
      <c r="B1806" s="15">
        <v>122</v>
      </c>
      <c r="C1806" s="14" t="s">
        <v>10</v>
      </c>
      <c r="D1806" s="16">
        <v>2016</v>
      </c>
      <c r="E1806" s="14" t="s">
        <v>153</v>
      </c>
      <c r="F1806" s="16">
        <v>11</v>
      </c>
      <c r="G1806" s="16" t="s">
        <v>1531</v>
      </c>
      <c r="H1806" s="17">
        <v>2.0395506245202726</v>
      </c>
      <c r="I1806" s="17">
        <v>128.26269368501809</v>
      </c>
      <c r="J1806" s="17">
        <v>3.982544135091759</v>
      </c>
      <c r="K1806" s="17">
        <v>1.670353778522085</v>
      </c>
      <c r="L1806" s="17">
        <v>29.962349480147932</v>
      </c>
      <c r="M1806" s="17">
        <v>0.61802246877398648</v>
      </c>
      <c r="N1806" s="17">
        <v>41.750596608750264</v>
      </c>
      <c r="O1806" s="17">
        <v>4672.8954198869578</v>
      </c>
      <c r="P1806" s="17">
        <v>0.43981020166073548</v>
      </c>
      <c r="Q1806" s="17">
        <v>0</v>
      </c>
      <c r="R1806" s="17">
        <v>0</v>
      </c>
      <c r="S1806" s="17">
        <v>6.9455027562626476E-2</v>
      </c>
      <c r="T1806" s="19">
        <f t="shared" si="112"/>
        <v>45.460501011792623</v>
      </c>
      <c r="U1806" s="19">
        <f t="shared" si="113"/>
        <v>4831.1204630521243</v>
      </c>
      <c r="V1806" s="19">
        <f t="shared" si="114"/>
        <v>5.1098318330891077</v>
      </c>
      <c r="W1806" s="19">
        <f t="shared" si="115"/>
        <v>4881.690795897006</v>
      </c>
    </row>
    <row r="1807" spans="1:23">
      <c r="A1807" s="18">
        <v>1806</v>
      </c>
      <c r="B1807" s="15">
        <v>122</v>
      </c>
      <c r="C1807" s="14" t="s">
        <v>10</v>
      </c>
      <c r="D1807" s="16">
        <v>2017</v>
      </c>
      <c r="E1807" s="14" t="s">
        <v>153</v>
      </c>
      <c r="F1807" s="16">
        <v>11</v>
      </c>
      <c r="G1807" s="16" t="s">
        <v>1531</v>
      </c>
      <c r="H1807" s="17">
        <v>4.2398847545490108</v>
      </c>
      <c r="I1807" s="17">
        <v>341.06516123452434</v>
      </c>
      <c r="J1807" s="17">
        <v>7.279855198064813</v>
      </c>
      <c r="K1807" s="17">
        <v>2.3146931740665799</v>
      </c>
      <c r="L1807" s="17">
        <v>29.388059615038326</v>
      </c>
      <c r="M1807" s="17">
        <v>3.0824476884824623</v>
      </c>
      <c r="N1807" s="17">
        <v>1.6771486331013108</v>
      </c>
      <c r="O1807" s="17">
        <v>33.565647213378831</v>
      </c>
      <c r="P1807" s="17">
        <v>0.50460955192476398</v>
      </c>
      <c r="Q1807" s="17">
        <v>4.2567723999918386E-2</v>
      </c>
      <c r="R1807" s="17">
        <v>5.900814541932152</v>
      </c>
      <c r="S1807" s="17">
        <v>4.0585168712350295E-2</v>
      </c>
      <c r="T1807" s="19">
        <f t="shared" si="112"/>
        <v>8.2742942857168185</v>
      </c>
      <c r="U1807" s="19">
        <f t="shared" si="113"/>
        <v>409.91968260487369</v>
      </c>
      <c r="V1807" s="19">
        <f t="shared" si="114"/>
        <v>10.907497607184391</v>
      </c>
      <c r="W1807" s="19">
        <f t="shared" si="115"/>
        <v>429.10147449777486</v>
      </c>
    </row>
    <row r="1808" spans="1:23">
      <c r="A1808" s="18">
        <v>1807</v>
      </c>
      <c r="B1808" s="15">
        <v>122</v>
      </c>
      <c r="C1808" s="14" t="s">
        <v>10</v>
      </c>
      <c r="D1808" s="16">
        <v>2018</v>
      </c>
      <c r="E1808" s="14" t="s">
        <v>153</v>
      </c>
      <c r="F1808" s="16">
        <v>11</v>
      </c>
      <c r="G1808" s="16" t="s">
        <v>1531</v>
      </c>
      <c r="H1808" s="17">
        <v>6.86</v>
      </c>
      <c r="I1808" s="17">
        <v>378.71499999999997</v>
      </c>
      <c r="J1808" s="17">
        <v>4.7590000000000003</v>
      </c>
      <c r="K1808" s="17">
        <v>1.2470000000000001</v>
      </c>
      <c r="L1808" s="17">
        <v>37.100999999999999</v>
      </c>
      <c r="M1808" s="17">
        <v>1.2090000000000001</v>
      </c>
      <c r="N1808" s="17">
        <v>0.97699999999999998</v>
      </c>
      <c r="O1808" s="17">
        <v>29.021000000000001</v>
      </c>
      <c r="P1808" s="17">
        <v>0.19700000000000001</v>
      </c>
      <c r="Q1808" s="17">
        <v>1E-3</v>
      </c>
      <c r="R1808" s="17">
        <v>3.5000000000000003E-2</v>
      </c>
      <c r="S1808" s="17">
        <v>0</v>
      </c>
      <c r="T1808" s="19">
        <f t="shared" si="112"/>
        <v>9.0850000000000009</v>
      </c>
      <c r="U1808" s="19">
        <f t="shared" si="113"/>
        <v>444.87200000000001</v>
      </c>
      <c r="V1808" s="19">
        <f t="shared" si="114"/>
        <v>6.165</v>
      </c>
      <c r="W1808" s="19">
        <f t="shared" si="115"/>
        <v>460.12200000000001</v>
      </c>
    </row>
    <row r="1809" spans="1:23">
      <c r="A1809" s="18">
        <v>1808</v>
      </c>
      <c r="B1809" s="15">
        <v>122</v>
      </c>
      <c r="C1809" s="14" t="s">
        <v>10</v>
      </c>
      <c r="D1809" s="16">
        <v>2019</v>
      </c>
      <c r="E1809" s="14" t="s">
        <v>153</v>
      </c>
      <c r="F1809" s="16">
        <v>11</v>
      </c>
      <c r="G1809" s="16" t="s">
        <v>1531</v>
      </c>
      <c r="H1809" s="17">
        <v>7.084507973189325</v>
      </c>
      <c r="I1809" s="17">
        <v>474.75326810185692</v>
      </c>
      <c r="J1809" s="17">
        <v>4.739628978638609</v>
      </c>
      <c r="K1809" s="17">
        <v>2.3129911332846995</v>
      </c>
      <c r="L1809" s="17">
        <v>82.085057332543442</v>
      </c>
      <c r="M1809" s="17">
        <v>0.7435188766542471</v>
      </c>
      <c r="N1809" s="17">
        <v>2.2380867283240389</v>
      </c>
      <c r="O1809" s="17">
        <v>53.929431864360311</v>
      </c>
      <c r="P1809" s="17">
        <v>0.73397895685126346</v>
      </c>
      <c r="Q1809" s="17">
        <v>8.5019608611142397E-2</v>
      </c>
      <c r="R1809" s="17">
        <v>12.635011432236457</v>
      </c>
      <c r="S1809" s="17">
        <v>4.3312753675696584E-2</v>
      </c>
      <c r="T1809" s="19">
        <f t="shared" si="112"/>
        <v>11.720605443409205</v>
      </c>
      <c r="U1809" s="19">
        <f t="shared" si="113"/>
        <v>623.40276873099708</v>
      </c>
      <c r="V1809" s="19">
        <f t="shared" si="114"/>
        <v>6.2604395658198158</v>
      </c>
      <c r="W1809" s="19">
        <f t="shared" si="115"/>
        <v>641.38381374022617</v>
      </c>
    </row>
    <row r="1810" spans="1:23">
      <c r="A1810" s="18">
        <v>1809</v>
      </c>
      <c r="B1810" s="15">
        <v>122</v>
      </c>
      <c r="C1810" s="14" t="s">
        <v>10</v>
      </c>
      <c r="D1810" s="16">
        <v>2020</v>
      </c>
      <c r="E1810" s="14" t="s">
        <v>153</v>
      </c>
      <c r="F1810" s="16">
        <v>11</v>
      </c>
      <c r="G1810" s="16" t="s">
        <v>1531</v>
      </c>
      <c r="H1810" s="17">
        <v>3.2597827974239895</v>
      </c>
      <c r="I1810" s="17">
        <v>250.36564140731878</v>
      </c>
      <c r="J1810" s="17">
        <v>2.4454569809894715</v>
      </c>
      <c r="K1810" s="17">
        <v>1.2107067686658217</v>
      </c>
      <c r="L1810" s="17">
        <v>93.441245519319352</v>
      </c>
      <c r="M1810" s="17">
        <v>0.85258649880855197</v>
      </c>
      <c r="N1810" s="17">
        <v>0.92559833629394861</v>
      </c>
      <c r="O1810" s="17">
        <v>32.599099281501296</v>
      </c>
      <c r="P1810" s="17">
        <v>0.16009006765287498</v>
      </c>
      <c r="Q1810" s="17">
        <v>0</v>
      </c>
      <c r="R1810" s="17">
        <v>0</v>
      </c>
      <c r="S1810" s="17">
        <v>0</v>
      </c>
      <c r="T1810" s="19">
        <f t="shared" si="112"/>
        <v>5.3960879023837602</v>
      </c>
      <c r="U1810" s="19">
        <f t="shared" si="113"/>
        <v>376.40598620813944</v>
      </c>
      <c r="V1810" s="19">
        <f t="shared" si="114"/>
        <v>3.4581335474508985</v>
      </c>
      <c r="W1810" s="19">
        <f t="shared" si="115"/>
        <v>385.26020765797409</v>
      </c>
    </row>
    <row r="1811" spans="1:23">
      <c r="A1811" s="18">
        <v>1810</v>
      </c>
      <c r="B1811" s="15">
        <v>122</v>
      </c>
      <c r="C1811" s="14" t="s">
        <v>10</v>
      </c>
      <c r="D1811" s="16">
        <v>2021</v>
      </c>
      <c r="E1811" s="14" t="s">
        <v>153</v>
      </c>
      <c r="F1811" s="16">
        <v>11</v>
      </c>
      <c r="G1811" s="16" t="s">
        <v>1531</v>
      </c>
      <c r="H1811" s="17">
        <v>3.4932634854677942</v>
      </c>
      <c r="I1811" s="17">
        <v>204.21592694214246</v>
      </c>
      <c r="J1811" s="17">
        <v>3.4958620492091232</v>
      </c>
      <c r="K1811" s="17">
        <v>3.3883009599683982</v>
      </c>
      <c r="L1811" s="17">
        <v>67.585681494070613</v>
      </c>
      <c r="M1811" s="17">
        <v>1.2684722676633733</v>
      </c>
      <c r="N1811" s="17">
        <v>2.1510793048182362</v>
      </c>
      <c r="O1811" s="17">
        <v>30.661925288980143</v>
      </c>
      <c r="P1811" s="17">
        <v>0.57334176654087221</v>
      </c>
      <c r="Q1811" s="17">
        <v>0.47550097926727591</v>
      </c>
      <c r="R1811" s="17">
        <v>17.380019736118001</v>
      </c>
      <c r="S1811" s="17">
        <v>8.261578195886625E-2</v>
      </c>
      <c r="T1811" s="19">
        <f t="shared" si="112"/>
        <v>9.5081447295217032</v>
      </c>
      <c r="U1811" s="19">
        <f t="shared" si="113"/>
        <v>319.84355346131122</v>
      </c>
      <c r="V1811" s="19">
        <f t="shared" si="114"/>
        <v>5.420291865372235</v>
      </c>
      <c r="W1811" s="19">
        <f t="shared" si="115"/>
        <v>334.77199005620514</v>
      </c>
    </row>
    <row r="1812" spans="1:23">
      <c r="A1812" s="18">
        <v>1811</v>
      </c>
      <c r="B1812" s="15">
        <v>122</v>
      </c>
      <c r="C1812" s="14" t="s">
        <v>10</v>
      </c>
      <c r="D1812" s="16">
        <v>2022</v>
      </c>
      <c r="E1812" s="14" t="s">
        <v>153</v>
      </c>
      <c r="F1812" s="16">
        <v>11</v>
      </c>
      <c r="G1812" s="16" t="s">
        <v>1531</v>
      </c>
      <c r="H1812" s="17">
        <v>5.1730860265955156</v>
      </c>
      <c r="I1812" s="17">
        <v>303.09576171622848</v>
      </c>
      <c r="J1812" s="17">
        <v>3.1337758746826183</v>
      </c>
      <c r="K1812" s="17">
        <v>1.9367431251882774</v>
      </c>
      <c r="L1812" s="17">
        <v>117.85457191117614</v>
      </c>
      <c r="M1812" s="17">
        <v>1.3270538365537721</v>
      </c>
      <c r="N1812" s="17">
        <v>2.1266622197357661</v>
      </c>
      <c r="O1812" s="17">
        <v>30.622635172354439</v>
      </c>
      <c r="P1812" s="17">
        <v>0.65655420234970086</v>
      </c>
      <c r="Q1812" s="17">
        <v>2.6064035804966218E-2</v>
      </c>
      <c r="R1812" s="17">
        <v>0.64717074062916902</v>
      </c>
      <c r="S1812" s="17">
        <v>9.1793260747945082E-2</v>
      </c>
      <c r="T1812" s="19">
        <f t="shared" si="112"/>
        <v>9.2625554073245251</v>
      </c>
      <c r="U1812" s="19">
        <f t="shared" si="113"/>
        <v>452.22013954038823</v>
      </c>
      <c r="V1812" s="19">
        <f t="shared" si="114"/>
        <v>5.2091771743340356</v>
      </c>
      <c r="W1812" s="19">
        <f t="shared" si="115"/>
        <v>466.69187212204679</v>
      </c>
    </row>
    <row r="1813" spans="1:23">
      <c r="A1813" s="18">
        <v>1812</v>
      </c>
      <c r="B1813" s="15">
        <v>123</v>
      </c>
      <c r="C1813" s="14" t="s">
        <v>63</v>
      </c>
      <c r="D1813" s="16">
        <v>2007</v>
      </c>
      <c r="E1813" s="14" t="s">
        <v>155</v>
      </c>
      <c r="F1813" s="16">
        <v>11</v>
      </c>
      <c r="G1813" s="16" t="s">
        <v>1531</v>
      </c>
      <c r="H1813" s="17">
        <v>5.3460579116598845</v>
      </c>
      <c r="I1813" s="17">
        <v>57.467653645402173</v>
      </c>
      <c r="J1813" s="17">
        <v>2.5566580981343834</v>
      </c>
      <c r="K1813" s="17">
        <v>6.7786052753112989</v>
      </c>
      <c r="L1813" s="17">
        <v>11.269670706947482</v>
      </c>
      <c r="M1813" s="17">
        <v>0</v>
      </c>
      <c r="N1813" s="17">
        <v>36.421251121896809</v>
      </c>
      <c r="O1813" s="17">
        <v>70.035183381113796</v>
      </c>
      <c r="P1813" s="17">
        <v>30.356330112146111</v>
      </c>
      <c r="Q1813" s="17">
        <v>0</v>
      </c>
      <c r="R1813" s="17">
        <v>0</v>
      </c>
      <c r="S1813" s="17">
        <v>0</v>
      </c>
      <c r="T1813" s="19">
        <f t="shared" si="112"/>
        <v>48.545914308867992</v>
      </c>
      <c r="U1813" s="19">
        <f t="shared" si="113"/>
        <v>138.77250773346344</v>
      </c>
      <c r="V1813" s="19">
        <f t="shared" si="114"/>
        <v>32.912988210280496</v>
      </c>
      <c r="W1813" s="19">
        <f t="shared" si="115"/>
        <v>220.23141025261194</v>
      </c>
    </row>
    <row r="1814" spans="1:23">
      <c r="A1814" s="18">
        <v>1813</v>
      </c>
      <c r="B1814" s="15">
        <v>123</v>
      </c>
      <c r="C1814" s="14" t="s">
        <v>63</v>
      </c>
      <c r="D1814" s="16">
        <v>2008</v>
      </c>
      <c r="E1814" s="14" t="s">
        <v>155</v>
      </c>
      <c r="F1814" s="16">
        <v>11</v>
      </c>
      <c r="G1814" s="16" t="s">
        <v>1531</v>
      </c>
      <c r="H1814" s="17">
        <v>3.8876272707549742</v>
      </c>
      <c r="I1814" s="17">
        <v>19.520495082044686</v>
      </c>
      <c r="J1814" s="17">
        <v>2.6833859934398627</v>
      </c>
      <c r="K1814" s="17">
        <v>4.6964993265870323</v>
      </c>
      <c r="L1814" s="17">
        <v>1263.5275796872013</v>
      </c>
      <c r="M1814" s="17">
        <v>0</v>
      </c>
      <c r="N1814" s="17">
        <v>31.489344609151967</v>
      </c>
      <c r="O1814" s="17">
        <v>3501.8210671071602</v>
      </c>
      <c r="P1814" s="17">
        <v>15.305799342267781</v>
      </c>
      <c r="Q1814" s="17">
        <v>0</v>
      </c>
      <c r="R1814" s="17">
        <v>0</v>
      </c>
      <c r="S1814" s="17">
        <v>0</v>
      </c>
      <c r="T1814" s="19">
        <f t="shared" si="112"/>
        <v>40.073471206493977</v>
      </c>
      <c r="U1814" s="19">
        <f t="shared" si="113"/>
        <v>4784.8691418764065</v>
      </c>
      <c r="V1814" s="19">
        <f t="shared" si="114"/>
        <v>17.989185335707642</v>
      </c>
      <c r="W1814" s="19">
        <f t="shared" si="115"/>
        <v>4842.9317984186082</v>
      </c>
    </row>
    <row r="1815" spans="1:23">
      <c r="A1815" s="18">
        <v>1814</v>
      </c>
      <c r="B1815" s="15">
        <v>123</v>
      </c>
      <c r="C1815" s="14" t="s">
        <v>63</v>
      </c>
      <c r="D1815" s="16">
        <v>2009</v>
      </c>
      <c r="E1815" s="14" t="s">
        <v>155</v>
      </c>
      <c r="F1815" s="16">
        <v>11</v>
      </c>
      <c r="G1815" s="16" t="s">
        <v>1531</v>
      </c>
      <c r="H1815" s="17">
        <v>12.77</v>
      </c>
      <c r="I1815" s="17">
        <v>1193.1300000000001</v>
      </c>
      <c r="J1815" s="17">
        <v>10.94</v>
      </c>
      <c r="K1815" s="17">
        <v>2.4900000000000002</v>
      </c>
      <c r="L1815" s="17">
        <v>459.29</v>
      </c>
      <c r="M1815" s="17">
        <v>0.67</v>
      </c>
      <c r="N1815" s="17">
        <v>1.55</v>
      </c>
      <c r="O1815" s="17">
        <v>190.01</v>
      </c>
      <c r="P1815" s="17">
        <v>0.51</v>
      </c>
      <c r="Q1815" s="17">
        <v>0</v>
      </c>
      <c r="R1815" s="17">
        <v>0</v>
      </c>
      <c r="S1815" s="17">
        <v>0</v>
      </c>
      <c r="T1815" s="19">
        <f t="shared" si="112"/>
        <v>16.809999999999999</v>
      </c>
      <c r="U1815" s="19">
        <f t="shared" si="113"/>
        <v>1842.43</v>
      </c>
      <c r="V1815" s="19">
        <f t="shared" si="114"/>
        <v>12.12</v>
      </c>
      <c r="W1815" s="19">
        <f t="shared" si="115"/>
        <v>1871.36</v>
      </c>
    </row>
    <row r="1816" spans="1:23">
      <c r="A1816" s="18">
        <v>1815</v>
      </c>
      <c r="B1816" s="15">
        <v>123</v>
      </c>
      <c r="C1816" s="14" t="s">
        <v>63</v>
      </c>
      <c r="D1816" s="16">
        <v>2010</v>
      </c>
      <c r="E1816" s="14" t="s">
        <v>155</v>
      </c>
      <c r="F1816" s="16">
        <v>11</v>
      </c>
      <c r="G1816" s="16" t="s">
        <v>1531</v>
      </c>
      <c r="H1816" s="17">
        <v>11.2</v>
      </c>
      <c r="I1816" s="17">
        <v>822.75</v>
      </c>
      <c r="J1816" s="17">
        <v>6.36</v>
      </c>
      <c r="K1816" s="17">
        <v>0.18</v>
      </c>
      <c r="L1816" s="17">
        <v>16.510000000000002</v>
      </c>
      <c r="M1816" s="17">
        <v>0</v>
      </c>
      <c r="N1816" s="17">
        <v>1.03</v>
      </c>
      <c r="O1816" s="17">
        <v>87.63</v>
      </c>
      <c r="P1816" s="17">
        <v>0.6</v>
      </c>
      <c r="Q1816" s="17">
        <v>0</v>
      </c>
      <c r="R1816" s="17">
        <v>0</v>
      </c>
      <c r="S1816" s="17">
        <v>0</v>
      </c>
      <c r="T1816" s="19">
        <f t="shared" si="112"/>
        <v>12.409999999999998</v>
      </c>
      <c r="U1816" s="19">
        <f t="shared" si="113"/>
        <v>926.89</v>
      </c>
      <c r="V1816" s="19">
        <f t="shared" si="114"/>
        <v>6.96</v>
      </c>
      <c r="W1816" s="19">
        <f t="shared" si="115"/>
        <v>946.26</v>
      </c>
    </row>
    <row r="1817" spans="1:23">
      <c r="A1817" s="18">
        <v>1816</v>
      </c>
      <c r="B1817" s="15">
        <v>123</v>
      </c>
      <c r="C1817" s="14" t="s">
        <v>63</v>
      </c>
      <c r="D1817" s="16">
        <v>2011</v>
      </c>
      <c r="E1817" s="14" t="s">
        <v>155</v>
      </c>
      <c r="F1817" s="16">
        <v>11</v>
      </c>
      <c r="G1817" s="16" t="s">
        <v>1531</v>
      </c>
      <c r="H1817" s="17">
        <v>20.64</v>
      </c>
      <c r="I1817" s="17">
        <v>1414.36</v>
      </c>
      <c r="J1817" s="17">
        <v>12.89</v>
      </c>
      <c r="K1817" s="17">
        <v>0.31</v>
      </c>
      <c r="L1817" s="17">
        <v>6.29</v>
      </c>
      <c r="M1817" s="17">
        <v>0</v>
      </c>
      <c r="N1817" s="17">
        <v>1.58</v>
      </c>
      <c r="O1817" s="17">
        <v>161.63</v>
      </c>
      <c r="P1817" s="17">
        <v>1</v>
      </c>
      <c r="Q1817" s="17">
        <v>0</v>
      </c>
      <c r="R1817" s="17">
        <v>0</v>
      </c>
      <c r="S1817" s="17">
        <v>0</v>
      </c>
      <c r="T1817" s="19">
        <f t="shared" si="112"/>
        <v>22.53</v>
      </c>
      <c r="U1817" s="19">
        <f t="shared" si="113"/>
        <v>1582.2799999999997</v>
      </c>
      <c r="V1817" s="19">
        <f t="shared" si="114"/>
        <v>13.89</v>
      </c>
      <c r="W1817" s="19">
        <f t="shared" si="115"/>
        <v>1618.6999999999998</v>
      </c>
    </row>
    <row r="1818" spans="1:23">
      <c r="A1818" s="18">
        <v>1817</v>
      </c>
      <c r="B1818" s="15">
        <v>123</v>
      </c>
      <c r="C1818" s="14" t="s">
        <v>63</v>
      </c>
      <c r="D1818" s="16">
        <v>2012</v>
      </c>
      <c r="E1818" s="14" t="s">
        <v>155</v>
      </c>
      <c r="F1818" s="16">
        <v>11</v>
      </c>
      <c r="G1818" s="16" t="s">
        <v>1531</v>
      </c>
      <c r="H1818" s="17">
        <v>8.31</v>
      </c>
      <c r="I1818" s="17">
        <v>281.10000000000002</v>
      </c>
      <c r="J1818" s="17">
        <v>3.26</v>
      </c>
      <c r="K1818" s="17">
        <v>0.8</v>
      </c>
      <c r="L1818" s="17">
        <v>28.9</v>
      </c>
      <c r="M1818" s="17">
        <v>0.2</v>
      </c>
      <c r="N1818" s="17">
        <v>2.0299999999999998</v>
      </c>
      <c r="O1818" s="17">
        <v>48.08</v>
      </c>
      <c r="P1818" s="17">
        <v>0.49</v>
      </c>
      <c r="Q1818" s="17">
        <v>0.05</v>
      </c>
      <c r="R1818" s="17">
        <v>0</v>
      </c>
      <c r="S1818" s="17">
        <v>0</v>
      </c>
      <c r="T1818" s="19">
        <f t="shared" si="112"/>
        <v>11.190000000000001</v>
      </c>
      <c r="U1818" s="19">
        <f t="shared" si="113"/>
        <v>358.08</v>
      </c>
      <c r="V1818" s="19">
        <f t="shared" si="114"/>
        <v>3.95</v>
      </c>
      <c r="W1818" s="19">
        <f t="shared" si="115"/>
        <v>373.21999999999997</v>
      </c>
    </row>
    <row r="1819" spans="1:23">
      <c r="A1819" s="18">
        <v>1818</v>
      </c>
      <c r="B1819" s="15">
        <v>123</v>
      </c>
      <c r="C1819" s="14" t="s">
        <v>63</v>
      </c>
      <c r="D1819" s="16">
        <v>2013</v>
      </c>
      <c r="E1819" s="14" t="s">
        <v>155</v>
      </c>
      <c r="F1819" s="16">
        <v>11</v>
      </c>
      <c r="G1819" s="16" t="s">
        <v>1531</v>
      </c>
      <c r="H1819" s="17">
        <v>12.45</v>
      </c>
      <c r="I1819" s="17">
        <v>1227.94</v>
      </c>
      <c r="J1819" s="17">
        <v>3.14</v>
      </c>
      <c r="K1819" s="17">
        <v>1.69</v>
      </c>
      <c r="L1819" s="17">
        <v>66.41</v>
      </c>
      <c r="M1819" s="17">
        <v>0.12</v>
      </c>
      <c r="N1819" s="17">
        <v>1.9</v>
      </c>
      <c r="O1819" s="17">
        <v>92.7</v>
      </c>
      <c r="P1819" s="17">
        <v>0.68</v>
      </c>
      <c r="Q1819" s="17">
        <v>0.33</v>
      </c>
      <c r="R1819" s="17">
        <v>0</v>
      </c>
      <c r="S1819" s="17">
        <v>0</v>
      </c>
      <c r="T1819" s="19">
        <f t="shared" si="112"/>
        <v>16.369999999999997</v>
      </c>
      <c r="U1819" s="19">
        <f t="shared" si="113"/>
        <v>1387.0500000000002</v>
      </c>
      <c r="V1819" s="19">
        <f t="shared" si="114"/>
        <v>3.9400000000000004</v>
      </c>
      <c r="W1819" s="19">
        <f t="shared" si="115"/>
        <v>1407.3600000000001</v>
      </c>
    </row>
    <row r="1820" spans="1:23">
      <c r="A1820" s="18">
        <v>1819</v>
      </c>
      <c r="B1820" s="15">
        <v>123</v>
      </c>
      <c r="C1820" s="14" t="s">
        <v>63</v>
      </c>
      <c r="D1820" s="16">
        <v>2014</v>
      </c>
      <c r="E1820" s="14" t="s">
        <v>155</v>
      </c>
      <c r="F1820" s="16">
        <v>11</v>
      </c>
      <c r="G1820" s="16" t="s">
        <v>1531</v>
      </c>
      <c r="H1820" s="17">
        <v>12.67</v>
      </c>
      <c r="I1820" s="17">
        <v>614.86</v>
      </c>
      <c r="J1820" s="17">
        <v>7.62</v>
      </c>
      <c r="K1820" s="17">
        <v>3.92</v>
      </c>
      <c r="L1820" s="17">
        <v>1061.8800000000001</v>
      </c>
      <c r="M1820" s="17">
        <v>0.23</v>
      </c>
      <c r="N1820" s="17">
        <v>7.16</v>
      </c>
      <c r="O1820" s="17">
        <v>591.71</v>
      </c>
      <c r="P1820" s="17">
        <v>0.56000000000000005</v>
      </c>
      <c r="Q1820" s="17">
        <v>0.35</v>
      </c>
      <c r="R1820" s="17">
        <v>29.44</v>
      </c>
      <c r="S1820" s="17">
        <v>0</v>
      </c>
      <c r="T1820" s="19">
        <f t="shared" si="112"/>
        <v>24.1</v>
      </c>
      <c r="U1820" s="19">
        <f t="shared" si="113"/>
        <v>2297.8900000000003</v>
      </c>
      <c r="V1820" s="19">
        <f t="shared" si="114"/>
        <v>8.41</v>
      </c>
      <c r="W1820" s="19">
        <f t="shared" si="115"/>
        <v>2330.4</v>
      </c>
    </row>
    <row r="1821" spans="1:23">
      <c r="A1821" s="18">
        <v>1820</v>
      </c>
      <c r="B1821" s="15">
        <v>123</v>
      </c>
      <c r="C1821" s="14" t="s">
        <v>63</v>
      </c>
      <c r="D1821" s="16">
        <v>2015</v>
      </c>
      <c r="E1821" s="14" t="s">
        <v>155</v>
      </c>
      <c r="F1821" s="16">
        <v>11</v>
      </c>
      <c r="G1821" s="16" t="s">
        <v>1531</v>
      </c>
      <c r="H1821" s="17">
        <v>17.199237837968209</v>
      </c>
      <c r="I1821" s="17">
        <v>598.26656858252329</v>
      </c>
      <c r="J1821" s="17">
        <v>4.2430090928824677</v>
      </c>
      <c r="K1821" s="17">
        <v>5.2430428595547616</v>
      </c>
      <c r="L1821" s="17">
        <v>543.25057282747639</v>
      </c>
      <c r="M1821" s="17">
        <v>0.56055087913943225</v>
      </c>
      <c r="N1821" s="17">
        <v>13.711883456742481</v>
      </c>
      <c r="O1821" s="17">
        <v>2451.714237476182</v>
      </c>
      <c r="P1821" s="17">
        <v>0.63885579219025102</v>
      </c>
      <c r="Q1821" s="17">
        <v>0</v>
      </c>
      <c r="R1821" s="17">
        <v>0</v>
      </c>
      <c r="S1821" s="17">
        <v>0.15454041147102099</v>
      </c>
      <c r="T1821" s="19">
        <f t="shared" si="112"/>
        <v>36.154164154265452</v>
      </c>
      <c r="U1821" s="19">
        <f t="shared" si="113"/>
        <v>3593.2313788861816</v>
      </c>
      <c r="V1821" s="19">
        <f t="shared" si="114"/>
        <v>5.5969561756831716</v>
      </c>
      <c r="W1821" s="19">
        <f t="shared" si="115"/>
        <v>3634.9824992161302</v>
      </c>
    </row>
    <row r="1822" spans="1:23">
      <c r="A1822" s="18">
        <v>1821</v>
      </c>
      <c r="B1822" s="15">
        <v>123</v>
      </c>
      <c r="C1822" s="14" t="s">
        <v>63</v>
      </c>
      <c r="D1822" s="16">
        <v>2016</v>
      </c>
      <c r="E1822" s="14" t="s">
        <v>155</v>
      </c>
      <c r="F1822" s="16">
        <v>11</v>
      </c>
      <c r="G1822" s="16" t="s">
        <v>1531</v>
      </c>
      <c r="H1822" s="17">
        <v>11.466518478048661</v>
      </c>
      <c r="I1822" s="17">
        <v>471.96644744035717</v>
      </c>
      <c r="J1822" s="17">
        <v>6.8527573774869808</v>
      </c>
      <c r="K1822" s="17">
        <v>9.353184670850581</v>
      </c>
      <c r="L1822" s="17">
        <v>1141.5899185472026</v>
      </c>
      <c r="M1822" s="17">
        <v>0.88113232741353986</v>
      </c>
      <c r="N1822" s="17">
        <v>11.495259714247563</v>
      </c>
      <c r="O1822" s="17">
        <v>1594.2658565896647</v>
      </c>
      <c r="P1822" s="17">
        <v>2.3431032180531446</v>
      </c>
      <c r="Q1822" s="17">
        <v>6.582988382961677E-2</v>
      </c>
      <c r="R1822" s="17">
        <v>3.6864734944585393</v>
      </c>
      <c r="S1822" s="17">
        <v>0</v>
      </c>
      <c r="T1822" s="19">
        <f t="shared" si="112"/>
        <v>32.380792746976418</v>
      </c>
      <c r="U1822" s="19">
        <f t="shared" si="113"/>
        <v>3211.5086960716826</v>
      </c>
      <c r="V1822" s="19">
        <f t="shared" si="114"/>
        <v>10.076992922953664</v>
      </c>
      <c r="W1822" s="19">
        <f t="shared" si="115"/>
        <v>3253.9664817416128</v>
      </c>
    </row>
    <row r="1823" spans="1:23">
      <c r="A1823" s="18">
        <v>1822</v>
      </c>
      <c r="B1823" s="15">
        <v>123</v>
      </c>
      <c r="C1823" s="14" t="s">
        <v>63</v>
      </c>
      <c r="D1823" s="16">
        <v>2017</v>
      </c>
      <c r="E1823" s="14" t="s">
        <v>155</v>
      </c>
      <c r="F1823" s="16">
        <v>11</v>
      </c>
      <c r="G1823" s="16" t="s">
        <v>1531</v>
      </c>
      <c r="H1823" s="17">
        <v>11.439348238642461</v>
      </c>
      <c r="I1823" s="17">
        <v>326.34223107094743</v>
      </c>
      <c r="J1823" s="17">
        <v>3.3792703558914412</v>
      </c>
      <c r="K1823" s="17">
        <v>10.113932515344073</v>
      </c>
      <c r="L1823" s="17">
        <v>1280.6506558690062</v>
      </c>
      <c r="M1823" s="17">
        <v>3.2059167480429064E-2</v>
      </c>
      <c r="N1823" s="17">
        <v>17.692329535293805</v>
      </c>
      <c r="O1823" s="17">
        <v>2449.7855330568168</v>
      </c>
      <c r="P1823" s="17">
        <v>6.3998421969308605</v>
      </c>
      <c r="Q1823" s="17">
        <v>0</v>
      </c>
      <c r="R1823" s="17">
        <v>0</v>
      </c>
      <c r="S1823" s="17">
        <v>0</v>
      </c>
      <c r="T1823" s="19">
        <f t="shared" si="112"/>
        <v>39.245610289280336</v>
      </c>
      <c r="U1823" s="19">
        <f t="shared" si="113"/>
        <v>4056.7784199967705</v>
      </c>
      <c r="V1823" s="19">
        <f t="shared" si="114"/>
        <v>9.8111717203027311</v>
      </c>
      <c r="W1823" s="19">
        <f t="shared" si="115"/>
        <v>4105.8352020063539</v>
      </c>
    </row>
    <row r="1824" spans="1:23">
      <c r="A1824" s="18">
        <v>1823</v>
      </c>
      <c r="B1824" s="15">
        <v>123</v>
      </c>
      <c r="C1824" s="14" t="s">
        <v>63</v>
      </c>
      <c r="D1824" s="16">
        <v>2018</v>
      </c>
      <c r="E1824" s="14" t="s">
        <v>155</v>
      </c>
      <c r="F1824" s="16">
        <v>11</v>
      </c>
      <c r="G1824" s="16" t="s">
        <v>1531</v>
      </c>
      <c r="H1824" s="17">
        <v>16.991187956095089</v>
      </c>
      <c r="I1824" s="17">
        <v>459.94393830655673</v>
      </c>
      <c r="J1824" s="17">
        <v>7.6779223837690296</v>
      </c>
      <c r="K1824" s="17">
        <v>7.4306085801960968</v>
      </c>
      <c r="L1824" s="17">
        <v>958.4197521339845</v>
      </c>
      <c r="M1824" s="17">
        <v>0</v>
      </c>
      <c r="N1824" s="17">
        <v>21.611533108861888</v>
      </c>
      <c r="O1824" s="17">
        <v>2519.1769443392695</v>
      </c>
      <c r="P1824" s="17">
        <v>2.8389500258341802</v>
      </c>
      <c r="Q1824" s="17">
        <v>0</v>
      </c>
      <c r="R1824" s="17">
        <v>0</v>
      </c>
      <c r="S1824" s="17">
        <v>0</v>
      </c>
      <c r="T1824" s="19">
        <f t="shared" si="112"/>
        <v>46.033329645153074</v>
      </c>
      <c r="U1824" s="19">
        <f t="shared" si="113"/>
        <v>3937.5406347798107</v>
      </c>
      <c r="V1824" s="19">
        <f t="shared" si="114"/>
        <v>10.516872409603209</v>
      </c>
      <c r="W1824" s="19">
        <f t="shared" si="115"/>
        <v>3994.0908368345672</v>
      </c>
    </row>
    <row r="1825" spans="1:23">
      <c r="A1825" s="18">
        <v>1824</v>
      </c>
      <c r="B1825" s="15">
        <v>123</v>
      </c>
      <c r="C1825" s="14" t="s">
        <v>63</v>
      </c>
      <c r="D1825" s="16">
        <v>2019</v>
      </c>
      <c r="E1825" s="14" t="s">
        <v>155</v>
      </c>
      <c r="F1825" s="16">
        <v>11</v>
      </c>
      <c r="G1825" s="16" t="s">
        <v>1531</v>
      </c>
      <c r="H1825" s="17">
        <v>19.452612035913379</v>
      </c>
      <c r="I1825" s="17">
        <v>630.93375364427936</v>
      </c>
      <c r="J1825" s="17">
        <v>3.7945530408884549</v>
      </c>
      <c r="K1825" s="17">
        <v>4.7093984944229836</v>
      </c>
      <c r="L1825" s="17">
        <v>269.81930174877073</v>
      </c>
      <c r="M1825" s="17">
        <v>0</v>
      </c>
      <c r="N1825" s="17">
        <v>19.619055170646568</v>
      </c>
      <c r="O1825" s="17">
        <v>2836.401750221195</v>
      </c>
      <c r="P1825" s="17">
        <v>2.8653190285788881</v>
      </c>
      <c r="Q1825" s="17">
        <v>0.13454462822304197</v>
      </c>
      <c r="R1825" s="17">
        <v>54.369466859416626</v>
      </c>
      <c r="S1825" s="17">
        <v>0</v>
      </c>
      <c r="T1825" s="19">
        <f t="shared" si="112"/>
        <v>43.915610329205975</v>
      </c>
      <c r="U1825" s="19">
        <f t="shared" si="113"/>
        <v>3791.5242724736618</v>
      </c>
      <c r="V1825" s="19">
        <f t="shared" si="114"/>
        <v>6.659872069467343</v>
      </c>
      <c r="W1825" s="19">
        <f t="shared" si="115"/>
        <v>3842.0997548723353</v>
      </c>
    </row>
    <row r="1826" spans="1:23">
      <c r="A1826" s="18">
        <v>1825</v>
      </c>
      <c r="B1826" s="15">
        <v>123</v>
      </c>
      <c r="C1826" s="14" t="s">
        <v>63</v>
      </c>
      <c r="D1826" s="16">
        <v>2020</v>
      </c>
      <c r="E1826" s="14" t="s">
        <v>155</v>
      </c>
      <c r="F1826" s="16">
        <v>11</v>
      </c>
      <c r="G1826" s="16" t="s">
        <v>1531</v>
      </c>
      <c r="H1826" s="17">
        <v>19.532736998336507</v>
      </c>
      <c r="I1826" s="17">
        <v>376.63949084081247</v>
      </c>
      <c r="J1826" s="17">
        <v>9.3903786195973744</v>
      </c>
      <c r="K1826" s="17">
        <v>3.5848806167883578</v>
      </c>
      <c r="L1826" s="17">
        <v>302.11582462571346</v>
      </c>
      <c r="M1826" s="17">
        <v>0</v>
      </c>
      <c r="N1826" s="17">
        <v>21.990522058750287</v>
      </c>
      <c r="O1826" s="17">
        <v>2247.2016478070746</v>
      </c>
      <c r="P1826" s="17">
        <v>3.1436707473777532</v>
      </c>
      <c r="Q1826" s="17">
        <v>0</v>
      </c>
      <c r="R1826" s="17">
        <v>0</v>
      </c>
      <c r="S1826" s="17">
        <v>0</v>
      </c>
      <c r="T1826" s="19">
        <f t="shared" si="112"/>
        <v>45.108139673875151</v>
      </c>
      <c r="U1826" s="19">
        <f t="shared" si="113"/>
        <v>2925.9569632736002</v>
      </c>
      <c r="V1826" s="19">
        <f t="shared" si="114"/>
        <v>12.534049366975127</v>
      </c>
      <c r="W1826" s="19">
        <f t="shared" si="115"/>
        <v>2983.5991523144503</v>
      </c>
    </row>
    <row r="1827" spans="1:23">
      <c r="A1827" s="18">
        <v>1826</v>
      </c>
      <c r="B1827" s="15">
        <v>123</v>
      </c>
      <c r="C1827" s="14" t="s">
        <v>63</v>
      </c>
      <c r="D1827" s="16">
        <v>2021</v>
      </c>
      <c r="E1827" s="14" t="s">
        <v>155</v>
      </c>
      <c r="F1827" s="16">
        <v>11</v>
      </c>
      <c r="G1827" s="16" t="s">
        <v>1531</v>
      </c>
      <c r="H1827" s="17">
        <v>24.223371481990338</v>
      </c>
      <c r="I1827" s="17">
        <v>925.68642441325187</v>
      </c>
      <c r="J1827" s="17">
        <v>15.303299528335291</v>
      </c>
      <c r="K1827" s="17">
        <v>6.9300186966190278</v>
      </c>
      <c r="L1827" s="17">
        <v>447.70271667540118</v>
      </c>
      <c r="M1827" s="17">
        <v>0</v>
      </c>
      <c r="N1827" s="17">
        <v>18.261529581733967</v>
      </c>
      <c r="O1827" s="17">
        <v>2752.2158751292473</v>
      </c>
      <c r="P1827" s="17">
        <v>1.3403882381269387</v>
      </c>
      <c r="Q1827" s="17">
        <v>0</v>
      </c>
      <c r="R1827" s="17">
        <v>0</v>
      </c>
      <c r="S1827" s="17">
        <v>0</v>
      </c>
      <c r="T1827" s="19">
        <f t="shared" si="112"/>
        <v>49.414919760343331</v>
      </c>
      <c r="U1827" s="19">
        <f t="shared" si="113"/>
        <v>4125.6050162178999</v>
      </c>
      <c r="V1827" s="19">
        <f t="shared" si="114"/>
        <v>16.643687766462229</v>
      </c>
      <c r="W1827" s="19">
        <f t="shared" si="115"/>
        <v>4191.6636237447055</v>
      </c>
    </row>
    <row r="1828" spans="1:23">
      <c r="A1828" s="18">
        <v>1827</v>
      </c>
      <c r="B1828" s="15">
        <v>123</v>
      </c>
      <c r="C1828" s="14" t="s">
        <v>63</v>
      </c>
      <c r="D1828" s="16">
        <v>2022</v>
      </c>
      <c r="E1828" s="14" t="s">
        <v>155</v>
      </c>
      <c r="F1828" s="16">
        <v>11</v>
      </c>
      <c r="G1828" s="16" t="s">
        <v>1531</v>
      </c>
      <c r="H1828" s="17">
        <v>21.830053538581691</v>
      </c>
      <c r="I1828" s="17">
        <v>637.1110951260365</v>
      </c>
      <c r="J1828" s="17">
        <v>14.550039563059407</v>
      </c>
      <c r="K1828" s="17">
        <v>6.4747361606362972</v>
      </c>
      <c r="L1828" s="17">
        <v>813.3207176841737</v>
      </c>
      <c r="M1828" s="17">
        <v>0</v>
      </c>
      <c r="N1828" s="17">
        <v>11.31230154244551</v>
      </c>
      <c r="O1828" s="17">
        <v>1923.0007912611882</v>
      </c>
      <c r="P1828" s="17">
        <v>2.2664289457729185</v>
      </c>
      <c r="Q1828" s="17">
        <v>0</v>
      </c>
      <c r="R1828" s="17">
        <v>0</v>
      </c>
      <c r="S1828" s="17">
        <v>0</v>
      </c>
      <c r="T1828" s="19">
        <f t="shared" si="112"/>
        <v>39.617091241663502</v>
      </c>
      <c r="U1828" s="19">
        <f t="shared" si="113"/>
        <v>3373.4326040713986</v>
      </c>
      <c r="V1828" s="19">
        <f t="shared" si="114"/>
        <v>16.816468508832326</v>
      </c>
      <c r="W1828" s="19">
        <f t="shared" si="115"/>
        <v>3429.8661638218946</v>
      </c>
    </row>
    <row r="1829" spans="1:23">
      <c r="A1829" s="18">
        <v>1828</v>
      </c>
      <c r="B1829" s="15">
        <v>124</v>
      </c>
      <c r="C1829" s="14" t="s">
        <v>8</v>
      </c>
      <c r="D1829" s="16">
        <v>2015</v>
      </c>
      <c r="E1829" s="14" t="s">
        <v>153</v>
      </c>
      <c r="F1829" s="16">
        <v>12</v>
      </c>
      <c r="G1829" s="16" t="s">
        <v>1531</v>
      </c>
      <c r="H1829" s="17">
        <v>2.3264229647903121</v>
      </c>
      <c r="I1829" s="17">
        <v>60.889291783180091</v>
      </c>
      <c r="J1829" s="17">
        <v>3.1267279659116389</v>
      </c>
      <c r="K1829" s="17">
        <v>0.46718995290423859</v>
      </c>
      <c r="L1829" s="17">
        <v>132.8450620618076</v>
      </c>
      <c r="M1829" s="17">
        <v>0</v>
      </c>
      <c r="N1829" s="17">
        <v>0</v>
      </c>
      <c r="O1829" s="17">
        <v>0</v>
      </c>
      <c r="P1829" s="17">
        <v>0</v>
      </c>
      <c r="Q1829" s="17">
        <v>0</v>
      </c>
      <c r="R1829" s="17">
        <v>0</v>
      </c>
      <c r="S1829" s="17">
        <v>0</v>
      </c>
      <c r="T1829" s="19">
        <f t="shared" si="112"/>
        <v>2.7936129176945506</v>
      </c>
      <c r="U1829" s="19">
        <f t="shared" si="113"/>
        <v>193.73435384498768</v>
      </c>
      <c r="V1829" s="19">
        <f t="shared" si="114"/>
        <v>3.1267279659116389</v>
      </c>
      <c r="W1829" s="19">
        <f t="shared" si="115"/>
        <v>199.65469472859388</v>
      </c>
    </row>
    <row r="1830" spans="1:23">
      <c r="A1830" s="18">
        <v>1829</v>
      </c>
      <c r="B1830" s="15">
        <v>124</v>
      </c>
      <c r="C1830" s="14" t="s">
        <v>8</v>
      </c>
      <c r="D1830" s="16">
        <v>2016</v>
      </c>
      <c r="E1830" s="14" t="s">
        <v>153</v>
      </c>
      <c r="F1830" s="16">
        <v>12</v>
      </c>
      <c r="G1830" s="16" t="s">
        <v>1531</v>
      </c>
      <c r="H1830" s="17">
        <v>1.9662652482638436</v>
      </c>
      <c r="I1830" s="17">
        <v>65.375072437381334</v>
      </c>
      <c r="J1830" s="17">
        <v>4.4849012926886367</v>
      </c>
      <c r="K1830" s="17">
        <v>0.38517959788800166</v>
      </c>
      <c r="L1830" s="17">
        <v>23.683994589955002</v>
      </c>
      <c r="M1830" s="17">
        <v>0</v>
      </c>
      <c r="N1830" s="17">
        <v>0</v>
      </c>
      <c r="O1830" s="17">
        <v>0</v>
      </c>
      <c r="P1830" s="17">
        <v>0</v>
      </c>
      <c r="Q1830" s="17">
        <v>0</v>
      </c>
      <c r="R1830" s="17">
        <v>0</v>
      </c>
      <c r="S1830" s="17">
        <v>0.24428433948032358</v>
      </c>
      <c r="T1830" s="19">
        <f t="shared" si="112"/>
        <v>2.3514448461518453</v>
      </c>
      <c r="U1830" s="19">
        <f t="shared" si="113"/>
        <v>89.05906702733634</v>
      </c>
      <c r="V1830" s="19">
        <f t="shared" si="114"/>
        <v>4.72918563216896</v>
      </c>
      <c r="W1830" s="19">
        <f t="shared" si="115"/>
        <v>96.139697505657153</v>
      </c>
    </row>
    <row r="1831" spans="1:23">
      <c r="A1831" s="18">
        <v>1830</v>
      </c>
      <c r="B1831" s="15">
        <v>124</v>
      </c>
      <c r="C1831" s="14" t="s">
        <v>8</v>
      </c>
      <c r="D1831" s="16">
        <v>2017</v>
      </c>
      <c r="E1831" s="14" t="s">
        <v>153</v>
      </c>
      <c r="F1831" s="16">
        <v>12</v>
      </c>
      <c r="G1831" s="16" t="s">
        <v>1531</v>
      </c>
      <c r="H1831" s="17">
        <v>2.8634626498192604</v>
      </c>
      <c r="I1831" s="17">
        <v>316.65959730505597</v>
      </c>
      <c r="J1831" s="17">
        <v>5.9410360297752218</v>
      </c>
      <c r="K1831" s="17">
        <v>3.1577620720177486</v>
      </c>
      <c r="L1831" s="17">
        <v>498.13825501644362</v>
      </c>
      <c r="M1831" s="17">
        <v>0.43848958567378299</v>
      </c>
      <c r="N1831" s="17">
        <v>0</v>
      </c>
      <c r="O1831" s="17">
        <v>0</v>
      </c>
      <c r="P1831" s="17">
        <v>0</v>
      </c>
      <c r="Q1831" s="17">
        <v>0</v>
      </c>
      <c r="R1831" s="17">
        <v>0</v>
      </c>
      <c r="S1831" s="17">
        <v>0</v>
      </c>
      <c r="T1831" s="19">
        <f t="shared" si="112"/>
        <v>6.021224721837009</v>
      </c>
      <c r="U1831" s="19">
        <f t="shared" si="113"/>
        <v>814.79785232149959</v>
      </c>
      <c r="V1831" s="19">
        <f t="shared" si="114"/>
        <v>6.3795256154490048</v>
      </c>
      <c r="W1831" s="19">
        <f t="shared" si="115"/>
        <v>827.1986026587856</v>
      </c>
    </row>
    <row r="1832" spans="1:23">
      <c r="A1832" s="18">
        <v>1831</v>
      </c>
      <c r="B1832" s="15">
        <v>124</v>
      </c>
      <c r="C1832" s="14" t="s">
        <v>8</v>
      </c>
      <c r="D1832" s="16">
        <v>2018</v>
      </c>
      <c r="E1832" s="14" t="s">
        <v>153</v>
      </c>
      <c r="F1832" s="16">
        <v>12</v>
      </c>
      <c r="G1832" s="16" t="s">
        <v>1531</v>
      </c>
      <c r="H1832" s="17">
        <v>2.7659567600245643</v>
      </c>
      <c r="I1832" s="17">
        <v>153.29024110929805</v>
      </c>
      <c r="J1832" s="17">
        <v>4.100284628294049</v>
      </c>
      <c r="K1832" s="17">
        <v>0</v>
      </c>
      <c r="L1832" s="17">
        <v>0</v>
      </c>
      <c r="M1832" s="17">
        <v>0</v>
      </c>
      <c r="N1832" s="17">
        <v>0</v>
      </c>
      <c r="O1832" s="17">
        <v>0</v>
      </c>
      <c r="P1832" s="17">
        <v>0</v>
      </c>
      <c r="Q1832" s="17">
        <v>8.4346264475899602E-2</v>
      </c>
      <c r="R1832" s="17">
        <v>1.6869252895179918</v>
      </c>
      <c r="S1832" s="17">
        <v>0</v>
      </c>
      <c r="T1832" s="19">
        <f t="shared" si="112"/>
        <v>2.8503030245004637</v>
      </c>
      <c r="U1832" s="19">
        <f t="shared" si="113"/>
        <v>154.97716639881605</v>
      </c>
      <c r="V1832" s="19">
        <f t="shared" si="114"/>
        <v>4.100284628294049</v>
      </c>
      <c r="W1832" s="19">
        <f t="shared" si="115"/>
        <v>161.92775405161058</v>
      </c>
    </row>
    <row r="1833" spans="1:23">
      <c r="A1833" s="18">
        <v>1832</v>
      </c>
      <c r="B1833" s="15">
        <v>124</v>
      </c>
      <c r="C1833" s="14" t="s">
        <v>8</v>
      </c>
      <c r="D1833" s="16">
        <v>2019</v>
      </c>
      <c r="E1833" s="14" t="s">
        <v>153</v>
      </c>
      <c r="F1833" s="16">
        <v>12</v>
      </c>
      <c r="G1833" s="16" t="s">
        <v>1531</v>
      </c>
      <c r="H1833" s="17">
        <v>1.1774318732278457</v>
      </c>
      <c r="I1833" s="17">
        <v>50.966501870146679</v>
      </c>
      <c r="J1833" s="17">
        <v>8.2768441128406334</v>
      </c>
      <c r="K1833" s="17">
        <v>0</v>
      </c>
      <c r="L1833" s="17">
        <v>0</v>
      </c>
      <c r="M1833" s="17">
        <v>0</v>
      </c>
      <c r="N1833" s="17">
        <v>0</v>
      </c>
      <c r="O1833" s="17">
        <v>0</v>
      </c>
      <c r="P1833" s="17">
        <v>0</v>
      </c>
      <c r="Q1833" s="17">
        <v>0</v>
      </c>
      <c r="R1833" s="17">
        <v>0</v>
      </c>
      <c r="S1833" s="17">
        <v>0</v>
      </c>
      <c r="T1833" s="19">
        <f t="shared" si="112"/>
        <v>1.1774318732278457</v>
      </c>
      <c r="U1833" s="19">
        <f t="shared" si="113"/>
        <v>50.966501870146679</v>
      </c>
      <c r="V1833" s="19">
        <f t="shared" si="114"/>
        <v>8.2768441128406334</v>
      </c>
      <c r="W1833" s="19">
        <f t="shared" si="115"/>
        <v>60.42077785621516</v>
      </c>
    </row>
    <row r="1834" spans="1:23">
      <c r="A1834" s="18">
        <v>1833</v>
      </c>
      <c r="B1834" s="15">
        <v>124</v>
      </c>
      <c r="C1834" s="14" t="s">
        <v>8</v>
      </c>
      <c r="D1834" s="16">
        <v>2020</v>
      </c>
      <c r="E1834" s="14" t="s">
        <v>153</v>
      </c>
      <c r="F1834" s="16">
        <v>12</v>
      </c>
      <c r="G1834" s="16" t="s">
        <v>1531</v>
      </c>
      <c r="H1834" s="17">
        <v>0.15830116556077214</v>
      </c>
      <c r="I1834" s="17">
        <v>15.847529684288903</v>
      </c>
      <c r="J1834" s="17">
        <v>5.0013330901556268</v>
      </c>
      <c r="K1834" s="17">
        <v>0.3578472756262609</v>
      </c>
      <c r="L1834" s="17">
        <v>93.884523330957961</v>
      </c>
      <c r="M1834" s="17">
        <v>0</v>
      </c>
      <c r="N1834" s="17">
        <v>0</v>
      </c>
      <c r="O1834" s="17">
        <v>0</v>
      </c>
      <c r="P1834" s="17">
        <v>0</v>
      </c>
      <c r="Q1834" s="17">
        <v>0</v>
      </c>
      <c r="R1834" s="17">
        <v>0</v>
      </c>
      <c r="S1834" s="17">
        <v>0</v>
      </c>
      <c r="T1834" s="19">
        <f t="shared" si="112"/>
        <v>0.51614844118703307</v>
      </c>
      <c r="U1834" s="19">
        <f t="shared" si="113"/>
        <v>109.73205301524686</v>
      </c>
      <c r="V1834" s="19">
        <f t="shared" si="114"/>
        <v>5.0013330901556268</v>
      </c>
      <c r="W1834" s="19">
        <f t="shared" si="115"/>
        <v>115.24953454658952</v>
      </c>
    </row>
    <row r="1835" spans="1:23">
      <c r="A1835" s="18">
        <v>1834</v>
      </c>
      <c r="B1835" s="15">
        <v>124</v>
      </c>
      <c r="C1835" s="14" t="s">
        <v>8</v>
      </c>
      <c r="D1835" s="16">
        <v>2021</v>
      </c>
      <c r="E1835" s="14" t="s">
        <v>153</v>
      </c>
      <c r="F1835" s="16">
        <v>12</v>
      </c>
      <c r="G1835" s="16" t="s">
        <v>1531</v>
      </c>
      <c r="H1835" s="17">
        <v>0.32560705207938995</v>
      </c>
      <c r="I1835" s="17">
        <v>4.2274025201449357</v>
      </c>
      <c r="J1835" s="17">
        <v>4.0760153588232111</v>
      </c>
      <c r="K1835" s="17">
        <v>1.356270618138554</v>
      </c>
      <c r="L1835" s="17">
        <v>283.87439294792057</v>
      </c>
      <c r="M1835" s="17">
        <v>1.2979287220810123E-4</v>
      </c>
      <c r="N1835" s="17">
        <v>0</v>
      </c>
      <c r="O1835" s="17">
        <v>0</v>
      </c>
      <c r="P1835" s="17">
        <v>0</v>
      </c>
      <c r="Q1835" s="17">
        <v>8.1098912984695251E-2</v>
      </c>
      <c r="R1835" s="17">
        <v>1.6219782596939052</v>
      </c>
      <c r="S1835" s="17">
        <v>8.1920934508679905E-2</v>
      </c>
      <c r="T1835" s="19">
        <f t="shared" si="112"/>
        <v>1.7629765832026392</v>
      </c>
      <c r="U1835" s="19">
        <f t="shared" si="113"/>
        <v>289.72377372775941</v>
      </c>
      <c r="V1835" s="19">
        <f t="shared" si="114"/>
        <v>4.1580660862040988</v>
      </c>
      <c r="W1835" s="19">
        <f t="shared" si="115"/>
        <v>295.64481639716615</v>
      </c>
    </row>
    <row r="1836" spans="1:23">
      <c r="A1836" s="18">
        <v>1835</v>
      </c>
      <c r="B1836" s="15">
        <v>124</v>
      </c>
      <c r="C1836" s="14" t="s">
        <v>8</v>
      </c>
      <c r="D1836" s="16">
        <v>2022</v>
      </c>
      <c r="E1836" s="14" t="s">
        <v>153</v>
      </c>
      <c r="F1836" s="16">
        <v>12</v>
      </c>
      <c r="G1836" s="16" t="s">
        <v>1531</v>
      </c>
      <c r="H1836" s="17">
        <v>0.79129511969899524</v>
      </c>
      <c r="I1836" s="17">
        <v>15.962053695715094</v>
      </c>
      <c r="J1836" s="17">
        <v>3.8196590266962525</v>
      </c>
      <c r="K1836" s="17">
        <v>0</v>
      </c>
      <c r="L1836" s="17">
        <v>0</v>
      </c>
      <c r="M1836" s="17">
        <v>0.38529018564714634</v>
      </c>
      <c r="N1836" s="17">
        <v>0</v>
      </c>
      <c r="O1836" s="17">
        <v>0</v>
      </c>
      <c r="P1836" s="17">
        <v>0</v>
      </c>
      <c r="Q1836" s="17">
        <v>0</v>
      </c>
      <c r="R1836" s="17">
        <v>0</v>
      </c>
      <c r="S1836" s="17">
        <v>0</v>
      </c>
      <c r="T1836" s="19">
        <f t="shared" si="112"/>
        <v>0.79129511969899524</v>
      </c>
      <c r="U1836" s="19">
        <f t="shared" si="113"/>
        <v>15.962053695715094</v>
      </c>
      <c r="V1836" s="19">
        <f t="shared" si="114"/>
        <v>4.2049492123433989</v>
      </c>
      <c r="W1836" s="19">
        <f t="shared" si="115"/>
        <v>20.958298027757486</v>
      </c>
    </row>
    <row r="1837" spans="1:23">
      <c r="A1837" s="18">
        <v>1836</v>
      </c>
      <c r="B1837" s="15">
        <v>125</v>
      </c>
      <c r="C1837" s="14" t="s">
        <v>59</v>
      </c>
      <c r="D1837" s="16">
        <v>2007</v>
      </c>
      <c r="E1837" s="14" t="s">
        <v>155</v>
      </c>
      <c r="F1837" s="16">
        <v>12</v>
      </c>
      <c r="G1837" s="16" t="s">
        <v>1531</v>
      </c>
      <c r="H1837" s="17">
        <v>13.161534873746154</v>
      </c>
      <c r="I1837" s="17">
        <v>845.38230252481196</v>
      </c>
      <c r="J1837" s="17">
        <v>14.583981056194137</v>
      </c>
      <c r="K1837" s="17">
        <v>5.981082072781823</v>
      </c>
      <c r="L1837" s="17">
        <v>987.77806067258098</v>
      </c>
      <c r="M1837" s="17">
        <v>0</v>
      </c>
      <c r="N1837" s="17">
        <v>27.855839992317144</v>
      </c>
      <c r="O1837" s="17">
        <v>1834.3798991970755</v>
      </c>
      <c r="P1837" s="17">
        <v>0</v>
      </c>
      <c r="Q1837" s="17">
        <v>0</v>
      </c>
      <c r="R1837" s="17">
        <v>0</v>
      </c>
      <c r="S1837" s="17">
        <v>0</v>
      </c>
      <c r="T1837" s="19">
        <f t="shared" si="112"/>
        <v>46.998456938845123</v>
      </c>
      <c r="U1837" s="19">
        <f t="shared" si="113"/>
        <v>3667.5402623944683</v>
      </c>
      <c r="V1837" s="19">
        <f t="shared" si="114"/>
        <v>14.583981056194137</v>
      </c>
      <c r="W1837" s="19">
        <f t="shared" si="115"/>
        <v>3729.1227003895078</v>
      </c>
    </row>
    <row r="1838" spans="1:23">
      <c r="A1838" s="18">
        <v>1837</v>
      </c>
      <c r="B1838" s="15">
        <v>125</v>
      </c>
      <c r="C1838" s="14" t="s">
        <v>59</v>
      </c>
      <c r="D1838" s="16">
        <v>2008</v>
      </c>
      <c r="E1838" s="14" t="s">
        <v>155</v>
      </c>
      <c r="F1838" s="16">
        <v>12</v>
      </c>
      <c r="G1838" s="16" t="s">
        <v>1531</v>
      </c>
      <c r="H1838" s="17">
        <v>8.0799982048448076</v>
      </c>
      <c r="I1838" s="17">
        <v>245.93296299738034</v>
      </c>
      <c r="J1838" s="17">
        <v>10.705311719130695</v>
      </c>
      <c r="K1838" s="17">
        <v>2.8755615198793376</v>
      </c>
      <c r="L1838" s="17">
        <v>567.06485334013178</v>
      </c>
      <c r="M1838" s="17">
        <v>0</v>
      </c>
      <c r="N1838" s="17">
        <v>19.93635462064081</v>
      </c>
      <c r="O1838" s="17">
        <v>709.7178617728058</v>
      </c>
      <c r="P1838" s="17">
        <v>0</v>
      </c>
      <c r="Q1838" s="17">
        <v>0</v>
      </c>
      <c r="R1838" s="17">
        <v>0</v>
      </c>
      <c r="S1838" s="17">
        <v>0</v>
      </c>
      <c r="T1838" s="19">
        <f t="shared" si="112"/>
        <v>30.891914345364953</v>
      </c>
      <c r="U1838" s="19">
        <f t="shared" si="113"/>
        <v>1522.7156781103181</v>
      </c>
      <c r="V1838" s="19">
        <f t="shared" si="114"/>
        <v>10.705311719130695</v>
      </c>
      <c r="W1838" s="19">
        <f t="shared" si="115"/>
        <v>1564.3129041748139</v>
      </c>
    </row>
    <row r="1839" spans="1:23">
      <c r="A1839" s="18">
        <v>1838</v>
      </c>
      <c r="B1839" s="15">
        <v>125</v>
      </c>
      <c r="C1839" s="14" t="s">
        <v>59</v>
      </c>
      <c r="D1839" s="16">
        <v>2009</v>
      </c>
      <c r="E1839" s="14" t="s">
        <v>155</v>
      </c>
      <c r="F1839" s="16">
        <v>12</v>
      </c>
      <c r="G1839" s="16" t="s">
        <v>1531</v>
      </c>
      <c r="H1839" s="17">
        <v>6.45</v>
      </c>
      <c r="I1839" s="17">
        <v>474.22</v>
      </c>
      <c r="J1839" s="17">
        <v>14.57</v>
      </c>
      <c r="K1839" s="17">
        <v>6.95</v>
      </c>
      <c r="L1839" s="17">
        <v>479.7</v>
      </c>
      <c r="M1839" s="17">
        <v>0.74</v>
      </c>
      <c r="N1839" s="17">
        <v>41.7</v>
      </c>
      <c r="O1839" s="17">
        <v>1508.93</v>
      </c>
      <c r="P1839" s="17">
        <v>13.78</v>
      </c>
      <c r="Q1839" s="17">
        <v>0</v>
      </c>
      <c r="R1839" s="17">
        <v>0</v>
      </c>
      <c r="S1839" s="17">
        <v>0</v>
      </c>
      <c r="T1839" s="19">
        <f t="shared" si="112"/>
        <v>55.1</v>
      </c>
      <c r="U1839" s="19">
        <f t="shared" si="113"/>
        <v>2462.8500000000004</v>
      </c>
      <c r="V1839" s="19">
        <f t="shared" si="114"/>
        <v>29.09</v>
      </c>
      <c r="W1839" s="19">
        <f t="shared" si="115"/>
        <v>2547.0400000000004</v>
      </c>
    </row>
    <row r="1840" spans="1:23">
      <c r="A1840" s="18">
        <v>1839</v>
      </c>
      <c r="B1840" s="15">
        <v>125</v>
      </c>
      <c r="C1840" s="14" t="s">
        <v>59</v>
      </c>
      <c r="D1840" s="16">
        <v>2010</v>
      </c>
      <c r="E1840" s="14" t="s">
        <v>155</v>
      </c>
      <c r="F1840" s="16">
        <v>12</v>
      </c>
      <c r="G1840" s="16" t="s">
        <v>1531</v>
      </c>
      <c r="H1840" s="17">
        <v>10.93</v>
      </c>
      <c r="I1840" s="17">
        <v>494.42</v>
      </c>
      <c r="J1840" s="17">
        <v>12.73</v>
      </c>
      <c r="K1840" s="17">
        <v>5.84</v>
      </c>
      <c r="L1840" s="17">
        <v>414.48</v>
      </c>
      <c r="M1840" s="17">
        <v>0.93</v>
      </c>
      <c r="N1840" s="17">
        <v>118.08</v>
      </c>
      <c r="O1840" s="17">
        <v>9905.99</v>
      </c>
      <c r="P1840" s="17">
        <v>7.97</v>
      </c>
      <c r="Q1840" s="17">
        <v>0</v>
      </c>
      <c r="R1840" s="17">
        <v>0</v>
      </c>
      <c r="S1840" s="17">
        <v>0</v>
      </c>
      <c r="T1840" s="19">
        <f t="shared" si="112"/>
        <v>134.85</v>
      </c>
      <c r="U1840" s="19">
        <f t="shared" si="113"/>
        <v>10814.89</v>
      </c>
      <c r="V1840" s="19">
        <f t="shared" si="114"/>
        <v>21.63</v>
      </c>
      <c r="W1840" s="19">
        <f t="shared" si="115"/>
        <v>10971.369999999999</v>
      </c>
    </row>
    <row r="1841" spans="1:23">
      <c r="A1841" s="18">
        <v>1840</v>
      </c>
      <c r="B1841" s="15">
        <v>125</v>
      </c>
      <c r="C1841" s="14" t="s">
        <v>59</v>
      </c>
      <c r="D1841" s="16">
        <v>2011</v>
      </c>
      <c r="E1841" s="14" t="s">
        <v>155</v>
      </c>
      <c r="F1841" s="16">
        <v>12</v>
      </c>
      <c r="G1841" s="16" t="s">
        <v>1531</v>
      </c>
      <c r="H1841" s="17">
        <v>10.29</v>
      </c>
      <c r="I1841" s="17">
        <v>572.08000000000004</v>
      </c>
      <c r="J1841" s="17">
        <v>17.71</v>
      </c>
      <c r="K1841" s="17">
        <v>13.43</v>
      </c>
      <c r="L1841" s="17">
        <v>1064.3599999999999</v>
      </c>
      <c r="M1841" s="17">
        <v>0.25</v>
      </c>
      <c r="N1841" s="17">
        <v>58.42</v>
      </c>
      <c r="O1841" s="17">
        <v>3346.8</v>
      </c>
      <c r="P1841" s="17">
        <v>34.340000000000003</v>
      </c>
      <c r="Q1841" s="17">
        <v>0</v>
      </c>
      <c r="R1841" s="17">
        <v>0</v>
      </c>
      <c r="S1841" s="17">
        <v>0</v>
      </c>
      <c r="T1841" s="19">
        <f t="shared" si="112"/>
        <v>82.14</v>
      </c>
      <c r="U1841" s="19">
        <f t="shared" si="113"/>
        <v>4983.24</v>
      </c>
      <c r="V1841" s="19">
        <f t="shared" si="114"/>
        <v>52.300000000000004</v>
      </c>
      <c r="W1841" s="19">
        <f t="shared" si="115"/>
        <v>5117.68</v>
      </c>
    </row>
    <row r="1842" spans="1:23">
      <c r="A1842" s="18">
        <v>1841</v>
      </c>
      <c r="B1842" s="15">
        <v>125</v>
      </c>
      <c r="C1842" s="14" t="s">
        <v>59</v>
      </c>
      <c r="D1842" s="16">
        <v>2012</v>
      </c>
      <c r="E1842" s="14" t="s">
        <v>155</v>
      </c>
      <c r="F1842" s="16">
        <v>12</v>
      </c>
      <c r="G1842" s="16" t="s">
        <v>1531</v>
      </c>
      <c r="H1842" s="17">
        <v>9.2799999999999994</v>
      </c>
      <c r="I1842" s="17">
        <v>479.04</v>
      </c>
      <c r="J1842" s="17">
        <v>15.87</v>
      </c>
      <c r="K1842" s="17">
        <v>7.67</v>
      </c>
      <c r="L1842" s="17">
        <v>372.2</v>
      </c>
      <c r="M1842" s="17">
        <v>0.21</v>
      </c>
      <c r="N1842" s="17">
        <v>271.91000000000003</v>
      </c>
      <c r="O1842" s="17">
        <v>20450.38</v>
      </c>
      <c r="P1842" s="17">
        <v>8.41</v>
      </c>
      <c r="Q1842" s="17">
        <v>0</v>
      </c>
      <c r="R1842" s="17">
        <v>0</v>
      </c>
      <c r="S1842" s="17">
        <v>0</v>
      </c>
      <c r="T1842" s="19">
        <f t="shared" si="112"/>
        <v>288.86</v>
      </c>
      <c r="U1842" s="19">
        <f t="shared" si="113"/>
        <v>21301.620000000003</v>
      </c>
      <c r="V1842" s="19">
        <f t="shared" si="114"/>
        <v>24.49</v>
      </c>
      <c r="W1842" s="19">
        <f t="shared" si="115"/>
        <v>21614.970000000005</v>
      </c>
    </row>
    <row r="1843" spans="1:23">
      <c r="A1843" s="18">
        <v>1842</v>
      </c>
      <c r="B1843" s="15">
        <v>125</v>
      </c>
      <c r="C1843" s="14" t="s">
        <v>59</v>
      </c>
      <c r="D1843" s="16">
        <v>2013</v>
      </c>
      <c r="E1843" s="14" t="s">
        <v>155</v>
      </c>
      <c r="F1843" s="16">
        <v>12</v>
      </c>
      <c r="G1843" s="16" t="s">
        <v>1531</v>
      </c>
      <c r="H1843" s="17">
        <v>20.86</v>
      </c>
      <c r="I1843" s="17">
        <v>1656.14</v>
      </c>
      <c r="J1843" s="17">
        <v>19.7</v>
      </c>
      <c r="K1843" s="17">
        <v>8.89</v>
      </c>
      <c r="L1843" s="17">
        <v>728.54</v>
      </c>
      <c r="M1843" s="17">
        <v>0.2</v>
      </c>
      <c r="N1843" s="17">
        <v>178.67</v>
      </c>
      <c r="O1843" s="17">
        <v>17601.14</v>
      </c>
      <c r="P1843" s="17">
        <v>1.84</v>
      </c>
      <c r="Q1843" s="17">
        <v>0.15</v>
      </c>
      <c r="R1843" s="17">
        <v>0</v>
      </c>
      <c r="S1843" s="17">
        <v>0</v>
      </c>
      <c r="T1843" s="19">
        <f t="shared" si="112"/>
        <v>208.57</v>
      </c>
      <c r="U1843" s="19">
        <f t="shared" si="113"/>
        <v>19985.82</v>
      </c>
      <c r="V1843" s="19">
        <f t="shared" si="114"/>
        <v>21.74</v>
      </c>
      <c r="W1843" s="19">
        <f t="shared" si="115"/>
        <v>20216.13</v>
      </c>
    </row>
    <row r="1844" spans="1:23">
      <c r="A1844" s="18">
        <v>1843</v>
      </c>
      <c r="B1844" s="15">
        <v>125</v>
      </c>
      <c r="C1844" s="14" t="s">
        <v>59</v>
      </c>
      <c r="D1844" s="16">
        <v>2014</v>
      </c>
      <c r="E1844" s="14" t="s">
        <v>155</v>
      </c>
      <c r="F1844" s="16">
        <v>12</v>
      </c>
      <c r="G1844" s="16" t="s">
        <v>1531</v>
      </c>
      <c r="H1844" s="17">
        <v>25.83</v>
      </c>
      <c r="I1844" s="17">
        <v>547.29</v>
      </c>
      <c r="J1844" s="17">
        <v>31.86</v>
      </c>
      <c r="K1844" s="17">
        <v>3.79</v>
      </c>
      <c r="L1844" s="17">
        <v>344.97</v>
      </c>
      <c r="M1844" s="17">
        <v>0.4</v>
      </c>
      <c r="N1844" s="17">
        <v>132.65</v>
      </c>
      <c r="O1844" s="17">
        <v>13138.04</v>
      </c>
      <c r="P1844" s="17">
        <v>3.55</v>
      </c>
      <c r="Q1844" s="17">
        <v>0</v>
      </c>
      <c r="R1844" s="17">
        <v>0</v>
      </c>
      <c r="S1844" s="17">
        <v>0</v>
      </c>
      <c r="T1844" s="19">
        <f t="shared" si="112"/>
        <v>162.27000000000001</v>
      </c>
      <c r="U1844" s="19">
        <f t="shared" si="113"/>
        <v>14030.300000000001</v>
      </c>
      <c r="V1844" s="19">
        <f t="shared" si="114"/>
        <v>35.809999999999995</v>
      </c>
      <c r="W1844" s="19">
        <f t="shared" si="115"/>
        <v>14228.380000000001</v>
      </c>
    </row>
    <row r="1845" spans="1:23">
      <c r="A1845" s="18">
        <v>1844</v>
      </c>
      <c r="B1845" s="15">
        <v>125</v>
      </c>
      <c r="C1845" s="14" t="s">
        <v>59</v>
      </c>
      <c r="D1845" s="16">
        <v>2015</v>
      </c>
      <c r="E1845" s="14" t="s">
        <v>155</v>
      </c>
      <c r="F1845" s="16">
        <v>12</v>
      </c>
      <c r="G1845" s="16" t="s">
        <v>1531</v>
      </c>
      <c r="H1845" s="17">
        <v>16.600032810081469</v>
      </c>
      <c r="I1845" s="17">
        <v>254.63136561807721</v>
      </c>
      <c r="J1845" s="17">
        <v>28.22400413614708</v>
      </c>
      <c r="K1845" s="17">
        <v>5.6229476733853856</v>
      </c>
      <c r="L1845" s="17">
        <v>505.71870574521648</v>
      </c>
      <c r="M1845" s="17">
        <v>6.72030990497373E-2</v>
      </c>
      <c r="N1845" s="17">
        <v>141.99075998150181</v>
      </c>
      <c r="O1845" s="17">
        <v>9657.5773726302523</v>
      </c>
      <c r="P1845" s="17">
        <v>1.0621027800851</v>
      </c>
      <c r="Q1845" s="17">
        <v>0</v>
      </c>
      <c r="R1845" s="17">
        <v>0</v>
      </c>
      <c r="S1845" s="17">
        <v>0</v>
      </c>
      <c r="T1845" s="19">
        <f t="shared" si="112"/>
        <v>164.21374046496868</v>
      </c>
      <c r="U1845" s="19">
        <f t="shared" si="113"/>
        <v>10417.927443993545</v>
      </c>
      <c r="V1845" s="19">
        <f t="shared" si="114"/>
        <v>29.35331001528192</v>
      </c>
      <c r="W1845" s="19">
        <f t="shared" si="115"/>
        <v>10611.494494473796</v>
      </c>
    </row>
    <row r="1846" spans="1:23">
      <c r="A1846" s="18">
        <v>1845</v>
      </c>
      <c r="B1846" s="15">
        <v>125</v>
      </c>
      <c r="C1846" s="14" t="s">
        <v>59</v>
      </c>
      <c r="D1846" s="16">
        <v>2016</v>
      </c>
      <c r="E1846" s="14" t="s">
        <v>155</v>
      </c>
      <c r="F1846" s="16">
        <v>12</v>
      </c>
      <c r="G1846" s="16" t="s">
        <v>1531</v>
      </c>
      <c r="H1846" s="17">
        <v>16.61539657320089</v>
      </c>
      <c r="I1846" s="17">
        <v>206.1695362071433</v>
      </c>
      <c r="J1846" s="17">
        <v>31.525185709460768</v>
      </c>
      <c r="K1846" s="17">
        <v>11.408009682511745</v>
      </c>
      <c r="L1846" s="17">
        <v>803.57155802949205</v>
      </c>
      <c r="M1846" s="17">
        <v>4.6597487018516244</v>
      </c>
      <c r="N1846" s="17">
        <v>52.555724560810972</v>
      </c>
      <c r="O1846" s="17">
        <v>4041.8035803479265</v>
      </c>
      <c r="P1846" s="17">
        <v>0.24041534631900779</v>
      </c>
      <c r="Q1846" s="17">
        <v>0</v>
      </c>
      <c r="R1846" s="17">
        <v>0</v>
      </c>
      <c r="S1846" s="17">
        <v>0</v>
      </c>
      <c r="T1846" s="19">
        <f t="shared" si="112"/>
        <v>80.579130816523616</v>
      </c>
      <c r="U1846" s="19">
        <f t="shared" si="113"/>
        <v>5051.544674584562</v>
      </c>
      <c r="V1846" s="19">
        <f t="shared" si="114"/>
        <v>36.425349757631402</v>
      </c>
      <c r="W1846" s="19">
        <f t="shared" si="115"/>
        <v>5168.5491551587165</v>
      </c>
    </row>
    <row r="1847" spans="1:23">
      <c r="A1847" s="18">
        <v>1846</v>
      </c>
      <c r="B1847" s="15">
        <v>125</v>
      </c>
      <c r="C1847" s="14" t="s">
        <v>59</v>
      </c>
      <c r="D1847" s="16">
        <v>2017</v>
      </c>
      <c r="E1847" s="14" t="s">
        <v>155</v>
      </c>
      <c r="F1847" s="16">
        <v>12</v>
      </c>
      <c r="G1847" s="16" t="s">
        <v>1531</v>
      </c>
      <c r="H1847" s="17">
        <v>16.791925530225079</v>
      </c>
      <c r="I1847" s="17">
        <v>222.80537676010738</v>
      </c>
      <c r="J1847" s="17">
        <v>29.965777062737743</v>
      </c>
      <c r="K1847" s="17">
        <v>10.080719499817873</v>
      </c>
      <c r="L1847" s="17">
        <v>571.34976451097828</v>
      </c>
      <c r="M1847" s="17">
        <v>2.0400932578628708</v>
      </c>
      <c r="N1847" s="17">
        <v>0</v>
      </c>
      <c r="O1847" s="17">
        <v>0</v>
      </c>
      <c r="P1847" s="17">
        <v>0</v>
      </c>
      <c r="Q1847" s="17">
        <v>0.24873898706867678</v>
      </c>
      <c r="R1847" s="17">
        <v>3.4689398815633434</v>
      </c>
      <c r="S1847" s="17">
        <v>0</v>
      </c>
      <c r="T1847" s="19">
        <f t="shared" si="112"/>
        <v>27.12138401711163</v>
      </c>
      <c r="U1847" s="19">
        <f t="shared" si="113"/>
        <v>797.62408115264896</v>
      </c>
      <c r="V1847" s="19">
        <f t="shared" si="114"/>
        <v>32.005870320600614</v>
      </c>
      <c r="W1847" s="19">
        <f t="shared" si="115"/>
        <v>856.75133549036116</v>
      </c>
    </row>
    <row r="1848" spans="1:23">
      <c r="A1848" s="18">
        <v>1847</v>
      </c>
      <c r="B1848" s="15">
        <v>125</v>
      </c>
      <c r="C1848" s="14" t="s">
        <v>59</v>
      </c>
      <c r="D1848" s="16">
        <v>2018</v>
      </c>
      <c r="E1848" s="14" t="s">
        <v>155</v>
      </c>
      <c r="F1848" s="16">
        <v>12</v>
      </c>
      <c r="G1848" s="16" t="s">
        <v>1531</v>
      </c>
      <c r="H1848" s="17">
        <v>14.285359626259421</v>
      </c>
      <c r="I1848" s="17">
        <v>190.91248388179559</v>
      </c>
      <c r="J1848" s="17">
        <v>38.427827128474242</v>
      </c>
      <c r="K1848" s="17">
        <v>8.2580196665021983</v>
      </c>
      <c r="L1848" s="17">
        <v>738.70860854269426</v>
      </c>
      <c r="M1848" s="17">
        <v>0.72168377687819496</v>
      </c>
      <c r="N1848" s="17">
        <v>7.7737526848388914</v>
      </c>
      <c r="O1848" s="17">
        <v>649.29967479287075</v>
      </c>
      <c r="P1848" s="17">
        <v>0</v>
      </c>
      <c r="Q1848" s="17">
        <v>6.3926220352133467E-2</v>
      </c>
      <c r="R1848" s="17">
        <v>0.89496708492986865</v>
      </c>
      <c r="S1848" s="17">
        <v>1.2090881911110052</v>
      </c>
      <c r="T1848" s="19">
        <f t="shared" si="112"/>
        <v>30.381058197952644</v>
      </c>
      <c r="U1848" s="19">
        <f t="shared" si="113"/>
        <v>1579.8157343022906</v>
      </c>
      <c r="V1848" s="19">
        <f t="shared" si="114"/>
        <v>40.358599096463443</v>
      </c>
      <c r="W1848" s="19">
        <f t="shared" si="115"/>
        <v>1650.5553915967066</v>
      </c>
    </row>
    <row r="1849" spans="1:23">
      <c r="A1849" s="18">
        <v>1848</v>
      </c>
      <c r="B1849" s="15">
        <v>125</v>
      </c>
      <c r="C1849" s="14" t="s">
        <v>59</v>
      </c>
      <c r="D1849" s="16">
        <v>2019</v>
      </c>
      <c r="E1849" s="14" t="s">
        <v>155</v>
      </c>
      <c r="F1849" s="16">
        <v>12</v>
      </c>
      <c r="G1849" s="16" t="s">
        <v>1531</v>
      </c>
      <c r="H1849" s="17">
        <v>12.408662153406837</v>
      </c>
      <c r="I1849" s="17">
        <v>209.80998055170267</v>
      </c>
      <c r="J1849" s="17">
        <v>47.327585880386941</v>
      </c>
      <c r="K1849" s="17">
        <v>4.4688812896361636</v>
      </c>
      <c r="L1849" s="17">
        <v>490.19376334595643</v>
      </c>
      <c r="M1849" s="17">
        <v>0.16096234926708783</v>
      </c>
      <c r="N1849" s="17">
        <v>22.248069373436575</v>
      </c>
      <c r="O1849" s="17">
        <v>1175.0023841581021</v>
      </c>
      <c r="P1849" s="17">
        <v>8.5748432343281671</v>
      </c>
      <c r="Q1849" s="17">
        <v>0</v>
      </c>
      <c r="R1849" s="17">
        <v>0</v>
      </c>
      <c r="S1849" s="17">
        <v>0</v>
      </c>
      <c r="T1849" s="19">
        <f t="shared" si="112"/>
        <v>39.125612816479574</v>
      </c>
      <c r="U1849" s="19">
        <f t="shared" si="113"/>
        <v>1875.0061280557611</v>
      </c>
      <c r="V1849" s="19">
        <f t="shared" si="114"/>
        <v>56.0633914639822</v>
      </c>
      <c r="W1849" s="19">
        <f t="shared" si="115"/>
        <v>1970.195132336223</v>
      </c>
    </row>
    <row r="1850" spans="1:23">
      <c r="A1850" s="18">
        <v>1849</v>
      </c>
      <c r="B1850" s="15">
        <v>125</v>
      </c>
      <c r="C1850" s="14" t="s">
        <v>59</v>
      </c>
      <c r="D1850" s="16">
        <v>2020</v>
      </c>
      <c r="E1850" s="14" t="s">
        <v>155</v>
      </c>
      <c r="F1850" s="16">
        <v>12</v>
      </c>
      <c r="G1850" s="16" t="s">
        <v>1531</v>
      </c>
      <c r="H1850" s="17">
        <v>12.15590824916783</v>
      </c>
      <c r="I1850" s="17">
        <v>203.30382976789662</v>
      </c>
      <c r="J1850" s="17">
        <v>31.301401126679181</v>
      </c>
      <c r="K1850" s="17">
        <v>11.759019195094675</v>
      </c>
      <c r="L1850" s="17">
        <v>905.96549524707575</v>
      </c>
      <c r="M1850" s="17">
        <v>8.9363739497230366E-2</v>
      </c>
      <c r="N1850" s="17">
        <v>15.44709752705117</v>
      </c>
      <c r="O1850" s="17">
        <v>1194.0489513054513</v>
      </c>
      <c r="P1850" s="17">
        <v>0</v>
      </c>
      <c r="Q1850" s="17">
        <v>0</v>
      </c>
      <c r="R1850" s="17">
        <v>0</v>
      </c>
      <c r="S1850" s="17">
        <v>0</v>
      </c>
      <c r="T1850" s="19">
        <f t="shared" si="112"/>
        <v>39.362024971313673</v>
      </c>
      <c r="U1850" s="19">
        <f t="shared" si="113"/>
        <v>2303.3182763204236</v>
      </c>
      <c r="V1850" s="19">
        <f t="shared" si="114"/>
        <v>31.390764866176411</v>
      </c>
      <c r="W1850" s="19">
        <f t="shared" si="115"/>
        <v>2374.0710661579137</v>
      </c>
    </row>
    <row r="1851" spans="1:23">
      <c r="A1851" s="18">
        <v>1850</v>
      </c>
      <c r="B1851" s="15">
        <v>125</v>
      </c>
      <c r="C1851" s="14" t="s">
        <v>59</v>
      </c>
      <c r="D1851" s="16">
        <v>2021</v>
      </c>
      <c r="E1851" s="14" t="s">
        <v>155</v>
      </c>
      <c r="F1851" s="16">
        <v>12</v>
      </c>
      <c r="G1851" s="16" t="s">
        <v>1531</v>
      </c>
      <c r="H1851" s="17">
        <v>12.973792210920001</v>
      </c>
      <c r="I1851" s="17">
        <v>216.44884186838826</v>
      </c>
      <c r="J1851" s="17">
        <v>25.602163899112917</v>
      </c>
      <c r="K1851" s="17">
        <v>8.624752647776381</v>
      </c>
      <c r="L1851" s="17">
        <v>748.73133886391474</v>
      </c>
      <c r="M1851" s="17">
        <v>0</v>
      </c>
      <c r="N1851" s="17">
        <v>1.8752051424440881</v>
      </c>
      <c r="O1851" s="17">
        <v>41.407892981568978</v>
      </c>
      <c r="P1851" s="17">
        <v>0</v>
      </c>
      <c r="Q1851" s="17">
        <v>9.7227435882321911E-3</v>
      </c>
      <c r="R1851" s="17">
        <v>0.15556389741171506</v>
      </c>
      <c r="S1851" s="17">
        <v>0</v>
      </c>
      <c r="T1851" s="19">
        <f t="shared" si="112"/>
        <v>23.483472744728701</v>
      </c>
      <c r="U1851" s="19">
        <f t="shared" si="113"/>
        <v>1006.7436376112838</v>
      </c>
      <c r="V1851" s="19">
        <f t="shared" si="114"/>
        <v>25.602163899112917</v>
      </c>
      <c r="W1851" s="19">
        <f t="shared" si="115"/>
        <v>1055.8292742551253</v>
      </c>
    </row>
    <row r="1852" spans="1:23">
      <c r="A1852" s="18">
        <v>1851</v>
      </c>
      <c r="B1852" s="15">
        <v>125</v>
      </c>
      <c r="C1852" s="14" t="s">
        <v>59</v>
      </c>
      <c r="D1852" s="16">
        <v>2022</v>
      </c>
      <c r="E1852" s="14" t="s">
        <v>155</v>
      </c>
      <c r="F1852" s="16">
        <v>12</v>
      </c>
      <c r="G1852" s="16" t="s">
        <v>1531</v>
      </c>
      <c r="H1852" s="17">
        <v>11.745751584179891</v>
      </c>
      <c r="I1852" s="17">
        <v>189.81714958995971</v>
      </c>
      <c r="J1852" s="17">
        <v>21.409155123598271</v>
      </c>
      <c r="K1852" s="17">
        <v>8.5163517846570489</v>
      </c>
      <c r="L1852" s="17">
        <v>651.3483964758226</v>
      </c>
      <c r="M1852" s="17">
        <v>0</v>
      </c>
      <c r="N1852" s="17">
        <v>0</v>
      </c>
      <c r="O1852" s="17">
        <v>0</v>
      </c>
      <c r="P1852" s="17">
        <v>0</v>
      </c>
      <c r="Q1852" s="17">
        <v>7.9856735036021406E-2</v>
      </c>
      <c r="R1852" s="17">
        <v>1.3625647007790471</v>
      </c>
      <c r="S1852" s="17">
        <v>0</v>
      </c>
      <c r="T1852" s="19">
        <f t="shared" si="112"/>
        <v>20.34196010387296</v>
      </c>
      <c r="U1852" s="19">
        <f t="shared" si="113"/>
        <v>842.52811076656144</v>
      </c>
      <c r="V1852" s="19">
        <f t="shared" si="114"/>
        <v>21.409155123598271</v>
      </c>
      <c r="W1852" s="19">
        <f t="shared" si="115"/>
        <v>884.27922599403257</v>
      </c>
    </row>
    <row r="1853" spans="1:23">
      <c r="A1853" s="18">
        <v>1852</v>
      </c>
      <c r="B1853" s="15">
        <v>126</v>
      </c>
      <c r="C1853" s="14" t="s">
        <v>124</v>
      </c>
      <c r="D1853" s="16">
        <v>2007</v>
      </c>
      <c r="E1853" s="14" t="s">
        <v>155</v>
      </c>
      <c r="F1853" s="16">
        <v>12</v>
      </c>
      <c r="G1853" s="16" t="s">
        <v>1531</v>
      </c>
      <c r="H1853" s="17">
        <v>24.120999999999999</v>
      </c>
      <c r="I1853" s="17">
        <v>1682.4526999999998</v>
      </c>
      <c r="J1853" s="17">
        <v>11.453999999999997</v>
      </c>
      <c r="K1853" s="17">
        <v>0</v>
      </c>
      <c r="L1853" s="17">
        <v>0</v>
      </c>
      <c r="M1853" s="17">
        <v>0</v>
      </c>
      <c r="N1853" s="17">
        <v>0</v>
      </c>
      <c r="O1853" s="17">
        <v>0</v>
      </c>
      <c r="P1853" s="17">
        <v>0</v>
      </c>
      <c r="Q1853" s="17">
        <v>0</v>
      </c>
      <c r="R1853" s="17">
        <v>0</v>
      </c>
      <c r="S1853" s="17">
        <v>0</v>
      </c>
      <c r="T1853" s="19">
        <f t="shared" si="112"/>
        <v>24.120999999999999</v>
      </c>
      <c r="U1853" s="19">
        <f t="shared" si="113"/>
        <v>1682.4526999999998</v>
      </c>
      <c r="V1853" s="19">
        <f t="shared" si="114"/>
        <v>11.453999999999997</v>
      </c>
      <c r="W1853" s="19">
        <f t="shared" si="115"/>
        <v>1718.0276999999999</v>
      </c>
    </row>
    <row r="1854" spans="1:23">
      <c r="A1854" s="18">
        <v>1853</v>
      </c>
      <c r="B1854" s="15">
        <v>126</v>
      </c>
      <c r="C1854" s="14" t="s">
        <v>124</v>
      </c>
      <c r="D1854" s="16">
        <v>2008</v>
      </c>
      <c r="E1854" s="14" t="s">
        <v>155</v>
      </c>
      <c r="F1854" s="16">
        <v>12</v>
      </c>
      <c r="G1854" s="16" t="s">
        <v>1531</v>
      </c>
      <c r="H1854" s="17">
        <v>22.645999999999997</v>
      </c>
      <c r="I1854" s="17">
        <v>1940.3211999999996</v>
      </c>
      <c r="J1854" s="17">
        <v>11.329199999999998</v>
      </c>
      <c r="K1854" s="17">
        <v>0</v>
      </c>
      <c r="L1854" s="17">
        <v>0</v>
      </c>
      <c r="M1854" s="17">
        <v>0</v>
      </c>
      <c r="N1854" s="17">
        <v>0</v>
      </c>
      <c r="O1854" s="17">
        <v>0</v>
      </c>
      <c r="P1854" s="17">
        <v>0</v>
      </c>
      <c r="Q1854" s="17">
        <v>0</v>
      </c>
      <c r="R1854" s="17">
        <v>0</v>
      </c>
      <c r="S1854" s="17">
        <v>0</v>
      </c>
      <c r="T1854" s="19">
        <f t="shared" si="112"/>
        <v>22.645999999999997</v>
      </c>
      <c r="U1854" s="19">
        <f t="shared" si="113"/>
        <v>1940.3211999999996</v>
      </c>
      <c r="V1854" s="19">
        <f t="shared" si="114"/>
        <v>11.329199999999998</v>
      </c>
      <c r="W1854" s="19">
        <f t="shared" si="115"/>
        <v>1974.2963999999995</v>
      </c>
    </row>
    <row r="1855" spans="1:23">
      <c r="A1855" s="18">
        <v>1854</v>
      </c>
      <c r="B1855" s="15">
        <v>126</v>
      </c>
      <c r="C1855" s="14" t="s">
        <v>124</v>
      </c>
      <c r="D1855" s="16">
        <v>2009</v>
      </c>
      <c r="E1855" s="14" t="s">
        <v>155</v>
      </c>
      <c r="F1855" s="16">
        <v>12</v>
      </c>
      <c r="G1855" s="16" t="s">
        <v>1531</v>
      </c>
      <c r="H1855" s="17">
        <v>10.49</v>
      </c>
      <c r="I1855" s="17">
        <v>1247.93</v>
      </c>
      <c r="J1855" s="17">
        <v>5.57</v>
      </c>
      <c r="K1855" s="17">
        <v>2.85</v>
      </c>
      <c r="L1855" s="17">
        <v>174.04</v>
      </c>
      <c r="M1855" s="17">
        <v>1.65</v>
      </c>
      <c r="N1855" s="17">
        <v>0.43</v>
      </c>
      <c r="O1855" s="17">
        <v>39.86</v>
      </c>
      <c r="P1855" s="17">
        <v>0.73</v>
      </c>
      <c r="Q1855" s="17">
        <v>2.0099999999999998</v>
      </c>
      <c r="R1855" s="17">
        <v>0</v>
      </c>
      <c r="S1855" s="17">
        <v>2.2599999999999998</v>
      </c>
      <c r="T1855" s="19">
        <f t="shared" si="112"/>
        <v>15.78</v>
      </c>
      <c r="U1855" s="19">
        <f t="shared" si="113"/>
        <v>1461.83</v>
      </c>
      <c r="V1855" s="19">
        <f t="shared" si="114"/>
        <v>10.210000000000001</v>
      </c>
      <c r="W1855" s="19">
        <f t="shared" si="115"/>
        <v>1487.82</v>
      </c>
    </row>
    <row r="1856" spans="1:23">
      <c r="A1856" s="18">
        <v>1855</v>
      </c>
      <c r="B1856" s="15">
        <v>126</v>
      </c>
      <c r="C1856" s="14" t="s">
        <v>124</v>
      </c>
      <c r="D1856" s="16">
        <v>2010</v>
      </c>
      <c r="E1856" s="14" t="s">
        <v>155</v>
      </c>
      <c r="F1856" s="16">
        <v>12</v>
      </c>
      <c r="G1856" s="16" t="s">
        <v>1531</v>
      </c>
      <c r="H1856" s="17">
        <v>18.68</v>
      </c>
      <c r="I1856" s="17">
        <v>1358</v>
      </c>
      <c r="J1856" s="17">
        <v>16.66</v>
      </c>
      <c r="K1856" s="17">
        <v>0.03</v>
      </c>
      <c r="L1856" s="17">
        <v>7.29</v>
      </c>
      <c r="M1856" s="17">
        <v>0</v>
      </c>
      <c r="N1856" s="17">
        <v>0</v>
      </c>
      <c r="O1856" s="17">
        <v>0</v>
      </c>
      <c r="P1856" s="17">
        <v>0</v>
      </c>
      <c r="Q1856" s="17">
        <v>0.01</v>
      </c>
      <c r="R1856" s="17">
        <v>0</v>
      </c>
      <c r="S1856" s="17">
        <v>0</v>
      </c>
      <c r="T1856" s="19">
        <f t="shared" si="112"/>
        <v>18.720000000000002</v>
      </c>
      <c r="U1856" s="19">
        <f t="shared" si="113"/>
        <v>1365.29</v>
      </c>
      <c r="V1856" s="19">
        <f t="shared" si="114"/>
        <v>16.66</v>
      </c>
      <c r="W1856" s="19">
        <f t="shared" si="115"/>
        <v>1400.67</v>
      </c>
    </row>
    <row r="1857" spans="1:23">
      <c r="A1857" s="18">
        <v>1856</v>
      </c>
      <c r="B1857" s="15">
        <v>126</v>
      </c>
      <c r="C1857" s="14" t="s">
        <v>124</v>
      </c>
      <c r="D1857" s="16">
        <v>2011</v>
      </c>
      <c r="E1857" s="14" t="s">
        <v>155</v>
      </c>
      <c r="F1857" s="16">
        <v>12</v>
      </c>
      <c r="G1857" s="16" t="s">
        <v>1531</v>
      </c>
      <c r="H1857" s="17">
        <v>19.77</v>
      </c>
      <c r="I1857" s="17">
        <v>1197.19</v>
      </c>
      <c r="J1857" s="17">
        <v>25.88</v>
      </c>
      <c r="K1857" s="17">
        <v>0</v>
      </c>
      <c r="L1857" s="17">
        <v>0</v>
      </c>
      <c r="M1857" s="17">
        <v>0</v>
      </c>
      <c r="N1857" s="17">
        <v>0</v>
      </c>
      <c r="O1857" s="17">
        <v>0</v>
      </c>
      <c r="P1857" s="17">
        <v>0</v>
      </c>
      <c r="Q1857" s="17">
        <v>0</v>
      </c>
      <c r="R1857" s="17">
        <v>0</v>
      </c>
      <c r="S1857" s="17">
        <v>0</v>
      </c>
      <c r="T1857" s="19">
        <f t="shared" si="112"/>
        <v>19.77</v>
      </c>
      <c r="U1857" s="19">
        <f t="shared" si="113"/>
        <v>1197.19</v>
      </c>
      <c r="V1857" s="19">
        <f t="shared" si="114"/>
        <v>25.88</v>
      </c>
      <c r="W1857" s="19">
        <f t="shared" si="115"/>
        <v>1242.8400000000001</v>
      </c>
    </row>
    <row r="1858" spans="1:23">
      <c r="A1858" s="18">
        <v>1857</v>
      </c>
      <c r="B1858" s="15">
        <v>126</v>
      </c>
      <c r="C1858" s="14" t="s">
        <v>124</v>
      </c>
      <c r="D1858" s="16">
        <v>2012</v>
      </c>
      <c r="E1858" s="14" t="s">
        <v>155</v>
      </c>
      <c r="F1858" s="16">
        <v>12</v>
      </c>
      <c r="G1858" s="16" t="s">
        <v>1531</v>
      </c>
      <c r="H1858" s="17">
        <v>16.78</v>
      </c>
      <c r="I1858" s="17">
        <v>1026.02</v>
      </c>
      <c r="J1858" s="17">
        <v>19.27</v>
      </c>
      <c r="K1858" s="17">
        <v>1.29</v>
      </c>
      <c r="L1858" s="17">
        <v>164.77</v>
      </c>
      <c r="M1858" s="17">
        <v>0.49</v>
      </c>
      <c r="N1858" s="17">
        <v>0.04</v>
      </c>
      <c r="O1858" s="17">
        <v>7.68</v>
      </c>
      <c r="P1858" s="17">
        <v>0</v>
      </c>
      <c r="Q1858" s="17">
        <v>0</v>
      </c>
      <c r="R1858" s="17">
        <v>0</v>
      </c>
      <c r="S1858" s="17">
        <v>0</v>
      </c>
      <c r="T1858" s="19">
        <f t="shared" ref="T1858:T1921" si="116">SUM(H1858,K1858,N1858,Q1858)</f>
        <v>18.11</v>
      </c>
      <c r="U1858" s="19">
        <f t="shared" ref="U1858:U1921" si="117">SUM(I1858,L1858,O1858,R1858)</f>
        <v>1198.47</v>
      </c>
      <c r="V1858" s="19">
        <f t="shared" ref="V1858:V1921" si="118">SUM(J1858,M1858,P1858,S1858)</f>
        <v>19.759999999999998</v>
      </c>
      <c r="W1858" s="19">
        <f t="shared" ref="W1858:W1921" si="119">SUM(T1858:V1858)</f>
        <v>1236.3399999999999</v>
      </c>
    </row>
    <row r="1859" spans="1:23">
      <c r="A1859" s="18">
        <v>1858</v>
      </c>
      <c r="B1859" s="15">
        <v>126</v>
      </c>
      <c r="C1859" s="14" t="s">
        <v>124</v>
      </c>
      <c r="D1859" s="16">
        <v>2013</v>
      </c>
      <c r="E1859" s="14" t="s">
        <v>155</v>
      </c>
      <c r="F1859" s="16">
        <v>12</v>
      </c>
      <c r="G1859" s="16" t="s">
        <v>1531</v>
      </c>
      <c r="H1859" s="17">
        <v>22.68</v>
      </c>
      <c r="I1859" s="17">
        <v>1503.53</v>
      </c>
      <c r="J1859" s="17">
        <v>24.77</v>
      </c>
      <c r="K1859" s="17">
        <v>4.3899999999999997</v>
      </c>
      <c r="L1859" s="17">
        <v>884.09</v>
      </c>
      <c r="M1859" s="17">
        <v>0.47</v>
      </c>
      <c r="N1859" s="17">
        <v>76.599999999999994</v>
      </c>
      <c r="O1859" s="17">
        <v>7506.3</v>
      </c>
      <c r="P1859" s="17">
        <v>3.89</v>
      </c>
      <c r="Q1859" s="17">
        <v>0.1</v>
      </c>
      <c r="R1859" s="17">
        <v>0</v>
      </c>
      <c r="S1859" s="17">
        <v>0.09</v>
      </c>
      <c r="T1859" s="19">
        <f t="shared" si="116"/>
        <v>103.76999999999998</v>
      </c>
      <c r="U1859" s="19">
        <f t="shared" si="117"/>
        <v>9893.92</v>
      </c>
      <c r="V1859" s="19">
        <f t="shared" si="118"/>
        <v>29.22</v>
      </c>
      <c r="W1859" s="19">
        <f t="shared" si="119"/>
        <v>10026.91</v>
      </c>
    </row>
    <row r="1860" spans="1:23">
      <c r="A1860" s="18">
        <v>1859</v>
      </c>
      <c r="B1860" s="15">
        <v>126</v>
      </c>
      <c r="C1860" s="14" t="s">
        <v>124</v>
      </c>
      <c r="D1860" s="16">
        <v>2014</v>
      </c>
      <c r="E1860" s="14" t="s">
        <v>155</v>
      </c>
      <c r="F1860" s="16">
        <v>12</v>
      </c>
      <c r="G1860" s="16" t="s">
        <v>1531</v>
      </c>
      <c r="H1860" s="17">
        <v>23.83</v>
      </c>
      <c r="I1860" s="17">
        <v>1407.93</v>
      </c>
      <c r="J1860" s="17">
        <v>46.69</v>
      </c>
      <c r="K1860" s="17">
        <v>8.9700000000000006</v>
      </c>
      <c r="L1860" s="17">
        <v>2665.91</v>
      </c>
      <c r="M1860" s="17">
        <v>0</v>
      </c>
      <c r="N1860" s="17">
        <v>19.11</v>
      </c>
      <c r="O1860" s="17">
        <v>1600.64</v>
      </c>
      <c r="P1860" s="17">
        <v>6.06</v>
      </c>
      <c r="Q1860" s="17">
        <v>0.04</v>
      </c>
      <c r="R1860" s="17">
        <v>0</v>
      </c>
      <c r="S1860" s="17">
        <v>0</v>
      </c>
      <c r="T1860" s="19">
        <f t="shared" si="116"/>
        <v>51.949999999999996</v>
      </c>
      <c r="U1860" s="19">
        <f t="shared" si="117"/>
        <v>5674.4800000000005</v>
      </c>
      <c r="V1860" s="19">
        <f t="shared" si="118"/>
        <v>52.75</v>
      </c>
      <c r="W1860" s="19">
        <f t="shared" si="119"/>
        <v>5779.18</v>
      </c>
    </row>
    <row r="1861" spans="1:23">
      <c r="A1861" s="18">
        <v>1860</v>
      </c>
      <c r="B1861" s="15">
        <v>126</v>
      </c>
      <c r="C1861" s="14" t="s">
        <v>124</v>
      </c>
      <c r="D1861" s="16">
        <v>2015</v>
      </c>
      <c r="E1861" s="14" t="s">
        <v>155</v>
      </c>
      <c r="F1861" s="16">
        <v>12</v>
      </c>
      <c r="G1861" s="16" t="s">
        <v>1531</v>
      </c>
      <c r="H1861" s="17">
        <v>22.26414639909639</v>
      </c>
      <c r="I1861" s="17">
        <v>1120.861576578671</v>
      </c>
      <c r="J1861" s="17">
        <v>48.463672669088417</v>
      </c>
      <c r="K1861" s="17">
        <v>10.02113789778206</v>
      </c>
      <c r="L1861" s="17">
        <v>1502.814117647059</v>
      </c>
      <c r="M1861" s="17">
        <v>0.46123157459705189</v>
      </c>
      <c r="N1861" s="17">
        <v>30.009323598291779</v>
      </c>
      <c r="O1861" s="17">
        <v>1957.6110428433669</v>
      </c>
      <c r="P1861" s="17">
        <v>6.3290811406529821</v>
      </c>
      <c r="Q1861" s="17">
        <v>0</v>
      </c>
      <c r="R1861" s="17">
        <v>0</v>
      </c>
      <c r="S1861" s="17">
        <v>0</v>
      </c>
      <c r="T1861" s="19">
        <f t="shared" si="116"/>
        <v>62.29460789517023</v>
      </c>
      <c r="U1861" s="19">
        <f t="shared" si="117"/>
        <v>4581.2867370690965</v>
      </c>
      <c r="V1861" s="19">
        <f t="shared" si="118"/>
        <v>55.253985384338449</v>
      </c>
      <c r="W1861" s="19">
        <f t="shared" si="119"/>
        <v>4698.8353303486047</v>
      </c>
    </row>
    <row r="1862" spans="1:23">
      <c r="A1862" s="18">
        <v>1861</v>
      </c>
      <c r="B1862" s="15">
        <v>126</v>
      </c>
      <c r="C1862" s="14" t="s">
        <v>124</v>
      </c>
      <c r="D1862" s="16">
        <v>2016</v>
      </c>
      <c r="E1862" s="14" t="s">
        <v>155</v>
      </c>
      <c r="F1862" s="16">
        <v>12</v>
      </c>
      <c r="G1862" s="16" t="s">
        <v>1531</v>
      </c>
      <c r="H1862" s="17">
        <v>16.767184639781135</v>
      </c>
      <c r="I1862" s="17">
        <v>919.92552505426931</v>
      </c>
      <c r="J1862" s="17">
        <v>48.307686966363718</v>
      </c>
      <c r="K1862" s="17">
        <v>7.3612812565368682</v>
      </c>
      <c r="L1862" s="17">
        <v>2340.5501827502194</v>
      </c>
      <c r="M1862" s="17">
        <v>1.1604530434790155</v>
      </c>
      <c r="N1862" s="17">
        <v>76.473048356983952</v>
      </c>
      <c r="O1862" s="17">
        <v>8388.2580254296645</v>
      </c>
      <c r="P1862" s="17">
        <v>5.027647317681593</v>
      </c>
      <c r="Q1862" s="17">
        <v>0</v>
      </c>
      <c r="R1862" s="17">
        <v>0</v>
      </c>
      <c r="S1862" s="17">
        <v>0</v>
      </c>
      <c r="T1862" s="19">
        <f t="shared" si="116"/>
        <v>100.60151425330196</v>
      </c>
      <c r="U1862" s="19">
        <f t="shared" si="117"/>
        <v>11648.733733234152</v>
      </c>
      <c r="V1862" s="19">
        <f t="shared" si="118"/>
        <v>54.495787327524326</v>
      </c>
      <c r="W1862" s="19">
        <f t="shared" si="119"/>
        <v>11803.831034814977</v>
      </c>
    </row>
    <row r="1863" spans="1:23">
      <c r="A1863" s="18">
        <v>1862</v>
      </c>
      <c r="B1863" s="15">
        <v>126</v>
      </c>
      <c r="C1863" s="14" t="s">
        <v>124</v>
      </c>
      <c r="D1863" s="16">
        <v>2017</v>
      </c>
      <c r="E1863" s="14" t="s">
        <v>155</v>
      </c>
      <c r="F1863" s="16">
        <v>12</v>
      </c>
      <c r="G1863" s="16" t="s">
        <v>1531</v>
      </c>
      <c r="H1863" s="17">
        <v>17.5842480815943</v>
      </c>
      <c r="I1863" s="17">
        <v>1060.8506775154781</v>
      </c>
      <c r="J1863" s="17">
        <v>51.075315304716952</v>
      </c>
      <c r="K1863" s="17">
        <v>5.4991691543020158</v>
      </c>
      <c r="L1863" s="17">
        <v>1816.6420599091216</v>
      </c>
      <c r="M1863" s="17">
        <v>0.77228945781803748</v>
      </c>
      <c r="N1863" s="17">
        <v>23.995019827556629</v>
      </c>
      <c r="O1863" s="17">
        <v>1813.5772735516571</v>
      </c>
      <c r="P1863" s="17">
        <v>0.96167325951306071</v>
      </c>
      <c r="Q1863" s="17">
        <v>0</v>
      </c>
      <c r="R1863" s="17">
        <v>0</v>
      </c>
      <c r="S1863" s="17">
        <v>0</v>
      </c>
      <c r="T1863" s="19">
        <f t="shared" si="116"/>
        <v>47.078437063452945</v>
      </c>
      <c r="U1863" s="19">
        <f t="shared" si="117"/>
        <v>4691.0700109762565</v>
      </c>
      <c r="V1863" s="19">
        <f t="shared" si="118"/>
        <v>52.809278022048055</v>
      </c>
      <c r="W1863" s="19">
        <f t="shared" si="119"/>
        <v>4790.9577260617571</v>
      </c>
    </row>
    <row r="1864" spans="1:23">
      <c r="A1864" s="18">
        <v>1863</v>
      </c>
      <c r="B1864" s="15">
        <v>126</v>
      </c>
      <c r="C1864" s="14" t="s">
        <v>124</v>
      </c>
      <c r="D1864" s="16">
        <v>2018</v>
      </c>
      <c r="E1864" s="14" t="s">
        <v>155</v>
      </c>
      <c r="F1864" s="16">
        <v>12</v>
      </c>
      <c r="G1864" s="16" t="s">
        <v>1531</v>
      </c>
      <c r="H1864" s="17">
        <v>9.7655166357479217</v>
      </c>
      <c r="I1864" s="17">
        <v>504.68353768976607</v>
      </c>
      <c r="J1864" s="17">
        <v>59.241853368313592</v>
      </c>
      <c r="K1864" s="17">
        <v>4.8545165150001646</v>
      </c>
      <c r="L1864" s="17">
        <v>1489.0980845014765</v>
      </c>
      <c r="M1864" s="17">
        <v>0.81088047069671454</v>
      </c>
      <c r="N1864" s="17">
        <v>38.458687801183331</v>
      </c>
      <c r="O1864" s="17">
        <v>2278.5563310244897</v>
      </c>
      <c r="P1864" s="17">
        <v>2.9642564682378509</v>
      </c>
      <c r="Q1864" s="17">
        <v>0</v>
      </c>
      <c r="R1864" s="17">
        <v>0</v>
      </c>
      <c r="S1864" s="17">
        <v>0</v>
      </c>
      <c r="T1864" s="19">
        <f t="shared" si="116"/>
        <v>53.078720951931416</v>
      </c>
      <c r="U1864" s="19">
        <f t="shared" si="117"/>
        <v>4272.3379532157323</v>
      </c>
      <c r="V1864" s="19">
        <f t="shared" si="118"/>
        <v>63.016990307248157</v>
      </c>
      <c r="W1864" s="19">
        <f t="shared" si="119"/>
        <v>4388.4336644749119</v>
      </c>
    </row>
    <row r="1865" spans="1:23">
      <c r="A1865" s="18">
        <v>1864</v>
      </c>
      <c r="B1865" s="15">
        <v>126</v>
      </c>
      <c r="C1865" s="14" t="s">
        <v>124</v>
      </c>
      <c r="D1865" s="16">
        <v>2019</v>
      </c>
      <c r="E1865" s="14" t="s">
        <v>155</v>
      </c>
      <c r="F1865" s="16">
        <v>12</v>
      </c>
      <c r="G1865" s="16" t="s">
        <v>1531</v>
      </c>
      <c r="H1865" s="17">
        <v>12.227434871905739</v>
      </c>
      <c r="I1865" s="17">
        <v>775.84077397038175</v>
      </c>
      <c r="J1865" s="17">
        <v>75.264603410857873</v>
      </c>
      <c r="K1865" s="17">
        <v>5.826064541879048</v>
      </c>
      <c r="L1865" s="17">
        <v>1400.8431437765564</v>
      </c>
      <c r="M1865" s="17">
        <v>1.1585525057582133</v>
      </c>
      <c r="N1865" s="17">
        <v>45.183015557569661</v>
      </c>
      <c r="O1865" s="17">
        <v>3204.219493942443</v>
      </c>
      <c r="P1865" s="17">
        <v>6.0222013420586551</v>
      </c>
      <c r="Q1865" s="17">
        <v>0</v>
      </c>
      <c r="R1865" s="17">
        <v>0</v>
      </c>
      <c r="S1865" s="17">
        <v>4.4984741774278039E-2</v>
      </c>
      <c r="T1865" s="19">
        <f t="shared" si="116"/>
        <v>63.236514971354453</v>
      </c>
      <c r="U1865" s="19">
        <f t="shared" si="117"/>
        <v>5380.9034116893818</v>
      </c>
      <c r="V1865" s="19">
        <f t="shared" si="118"/>
        <v>82.490342000449004</v>
      </c>
      <c r="W1865" s="19">
        <f t="shared" si="119"/>
        <v>5526.6302686611853</v>
      </c>
    </row>
    <row r="1866" spans="1:23">
      <c r="A1866" s="18">
        <v>1865</v>
      </c>
      <c r="B1866" s="15">
        <v>126</v>
      </c>
      <c r="C1866" s="14" t="s">
        <v>124</v>
      </c>
      <c r="D1866" s="16">
        <v>2020</v>
      </c>
      <c r="E1866" s="14" t="s">
        <v>155</v>
      </c>
      <c r="F1866" s="16">
        <v>12</v>
      </c>
      <c r="G1866" s="16" t="s">
        <v>1531</v>
      </c>
      <c r="H1866" s="17">
        <v>8.4460446802110969</v>
      </c>
      <c r="I1866" s="17">
        <v>524.25741161029237</v>
      </c>
      <c r="J1866" s="17">
        <v>48.695255803778956</v>
      </c>
      <c r="K1866" s="17">
        <v>5.7682590030351921</v>
      </c>
      <c r="L1866" s="17">
        <v>1745.0948893932352</v>
      </c>
      <c r="M1866" s="17">
        <v>0.40312269284405677</v>
      </c>
      <c r="N1866" s="17">
        <v>21.341491892483116</v>
      </c>
      <c r="O1866" s="17">
        <v>504.9403926608515</v>
      </c>
      <c r="P1866" s="17">
        <v>4.8727133521095949</v>
      </c>
      <c r="Q1866" s="17">
        <v>0</v>
      </c>
      <c r="R1866" s="17">
        <v>0</v>
      </c>
      <c r="S1866" s="17">
        <v>0</v>
      </c>
      <c r="T1866" s="19">
        <f t="shared" si="116"/>
        <v>35.555795575729405</v>
      </c>
      <c r="U1866" s="19">
        <f t="shared" si="117"/>
        <v>2774.2926936643794</v>
      </c>
      <c r="V1866" s="19">
        <f t="shared" si="118"/>
        <v>53.971091848732605</v>
      </c>
      <c r="W1866" s="19">
        <f t="shared" si="119"/>
        <v>2863.8195810888415</v>
      </c>
    </row>
    <row r="1867" spans="1:23">
      <c r="A1867" s="18">
        <v>1866</v>
      </c>
      <c r="B1867" s="15">
        <v>126</v>
      </c>
      <c r="C1867" s="14" t="s">
        <v>124</v>
      </c>
      <c r="D1867" s="16">
        <v>2021</v>
      </c>
      <c r="E1867" s="14" t="s">
        <v>155</v>
      </c>
      <c r="F1867" s="16">
        <v>12</v>
      </c>
      <c r="G1867" s="16" t="s">
        <v>1531</v>
      </c>
      <c r="H1867" s="17">
        <v>14.640717937054962</v>
      </c>
      <c r="I1867" s="17">
        <v>751.33544416538098</v>
      </c>
      <c r="J1867" s="17">
        <v>37.740543816416768</v>
      </c>
      <c r="K1867" s="17">
        <v>13.127568180817281</v>
      </c>
      <c r="L1867" s="17">
        <v>2110.7355252770712</v>
      </c>
      <c r="M1867" s="17">
        <v>3.3142788782923689</v>
      </c>
      <c r="N1867" s="17">
        <v>24.232655145826854</v>
      </c>
      <c r="O1867" s="17">
        <v>1813.149385516502</v>
      </c>
      <c r="P1867" s="17">
        <v>0.99514973126001161</v>
      </c>
      <c r="Q1867" s="17">
        <v>0</v>
      </c>
      <c r="R1867" s="17">
        <v>0</v>
      </c>
      <c r="S1867" s="17">
        <v>0</v>
      </c>
      <c r="T1867" s="19">
        <f t="shared" si="116"/>
        <v>52.000941263699097</v>
      </c>
      <c r="U1867" s="19">
        <f t="shared" si="117"/>
        <v>4675.220354958954</v>
      </c>
      <c r="V1867" s="19">
        <f t="shared" si="118"/>
        <v>42.049972425969152</v>
      </c>
      <c r="W1867" s="19">
        <f t="shared" si="119"/>
        <v>4769.271268648622</v>
      </c>
    </row>
    <row r="1868" spans="1:23">
      <c r="A1868" s="18">
        <v>1867</v>
      </c>
      <c r="B1868" s="15">
        <v>126</v>
      </c>
      <c r="C1868" s="14" t="s">
        <v>124</v>
      </c>
      <c r="D1868" s="16">
        <v>2022</v>
      </c>
      <c r="E1868" s="14" t="s">
        <v>155</v>
      </c>
      <c r="F1868" s="16">
        <v>12</v>
      </c>
      <c r="G1868" s="16" t="s">
        <v>1531</v>
      </c>
      <c r="H1868" s="17">
        <v>16.055301864035854</v>
      </c>
      <c r="I1868" s="17">
        <v>763.90314948602918</v>
      </c>
      <c r="J1868" s="17">
        <v>48.301434960923764</v>
      </c>
      <c r="K1868" s="17">
        <v>12.456921067325469</v>
      </c>
      <c r="L1868" s="17">
        <v>2348.1290621892458</v>
      </c>
      <c r="M1868" s="17">
        <v>3.4626841076857655</v>
      </c>
      <c r="N1868" s="17">
        <v>22.681425492121058</v>
      </c>
      <c r="O1868" s="17">
        <v>1038.6279489394499</v>
      </c>
      <c r="P1868" s="17">
        <v>1.9860908738868295</v>
      </c>
      <c r="Q1868" s="17">
        <v>0</v>
      </c>
      <c r="R1868" s="17">
        <v>0</v>
      </c>
      <c r="S1868" s="17">
        <v>0</v>
      </c>
      <c r="T1868" s="19">
        <f t="shared" si="116"/>
        <v>51.193648423482379</v>
      </c>
      <c r="U1868" s="19">
        <f t="shared" si="117"/>
        <v>4150.6601606147251</v>
      </c>
      <c r="V1868" s="19">
        <f t="shared" si="118"/>
        <v>53.750209942496362</v>
      </c>
      <c r="W1868" s="19">
        <f t="shared" si="119"/>
        <v>4255.6040189807036</v>
      </c>
    </row>
    <row r="1869" spans="1:23">
      <c r="A1869" s="18">
        <v>1868</v>
      </c>
      <c r="B1869" s="15">
        <v>127</v>
      </c>
      <c r="C1869" s="14" t="s">
        <v>125</v>
      </c>
      <c r="D1869" s="16">
        <v>2007</v>
      </c>
      <c r="E1869" s="14" t="s">
        <v>155</v>
      </c>
      <c r="F1869" s="16">
        <v>12</v>
      </c>
      <c r="G1869" s="16" t="s">
        <v>1531</v>
      </c>
      <c r="H1869" s="17">
        <v>30.777658470561697</v>
      </c>
      <c r="I1869" s="17">
        <v>31.030577465894176</v>
      </c>
      <c r="J1869" s="17">
        <v>36.671427926911797</v>
      </c>
      <c r="K1869" s="17">
        <v>1.6867403564177759</v>
      </c>
      <c r="L1869" s="17">
        <v>9.1017820314574234</v>
      </c>
      <c r="M1869" s="17">
        <v>5.4139408978118655E-5</v>
      </c>
      <c r="N1869" s="17">
        <v>10.989578163771712</v>
      </c>
      <c r="O1869" s="17">
        <v>26.222856435273233</v>
      </c>
      <c r="P1869" s="17">
        <v>4.6462170087976542</v>
      </c>
      <c r="Q1869" s="17">
        <v>0</v>
      </c>
      <c r="R1869" s="17">
        <v>0</v>
      </c>
      <c r="S1869" s="17">
        <v>0</v>
      </c>
      <c r="T1869" s="19">
        <f t="shared" si="116"/>
        <v>43.453976990751187</v>
      </c>
      <c r="U1869" s="19">
        <f t="shared" si="117"/>
        <v>66.35521593262483</v>
      </c>
      <c r="V1869" s="19">
        <f t="shared" si="118"/>
        <v>41.317699075118433</v>
      </c>
      <c r="W1869" s="19">
        <f t="shared" si="119"/>
        <v>151.12689199849444</v>
      </c>
    </row>
    <row r="1870" spans="1:23">
      <c r="A1870" s="18">
        <v>1869</v>
      </c>
      <c r="B1870" s="15">
        <v>127</v>
      </c>
      <c r="C1870" s="14" t="s">
        <v>125</v>
      </c>
      <c r="D1870" s="16">
        <v>2008</v>
      </c>
      <c r="E1870" s="14" t="s">
        <v>155</v>
      </c>
      <c r="F1870" s="16">
        <v>12</v>
      </c>
      <c r="G1870" s="16" t="s">
        <v>1531</v>
      </c>
      <c r="H1870" s="17">
        <v>24.404359363137598</v>
      </c>
      <c r="I1870" s="17">
        <v>28.69266868401413</v>
      </c>
      <c r="J1870" s="17">
        <v>22.532547901248904</v>
      </c>
      <c r="K1870" s="17">
        <v>0.83506098282243679</v>
      </c>
      <c r="L1870" s="17">
        <v>2.6552340273610815</v>
      </c>
      <c r="M1870" s="17">
        <v>3.0663337398137931E-2</v>
      </c>
      <c r="N1870" s="17">
        <v>13.876501687216512</v>
      </c>
      <c r="O1870" s="17">
        <v>29.774584690956562</v>
      </c>
      <c r="P1870" s="17">
        <v>6.8185293149836435</v>
      </c>
      <c r="Q1870" s="17">
        <v>0</v>
      </c>
      <c r="R1870" s="17">
        <v>0</v>
      </c>
      <c r="S1870" s="17">
        <v>0</v>
      </c>
      <c r="T1870" s="19">
        <f t="shared" si="116"/>
        <v>39.115922033176545</v>
      </c>
      <c r="U1870" s="19">
        <f t="shared" si="117"/>
        <v>61.122487402331771</v>
      </c>
      <c r="V1870" s="19">
        <f t="shared" si="118"/>
        <v>29.381740553630685</v>
      </c>
      <c r="W1870" s="19">
        <f t="shared" si="119"/>
        <v>129.62014998913901</v>
      </c>
    </row>
    <row r="1871" spans="1:23">
      <c r="A1871" s="18">
        <v>1870</v>
      </c>
      <c r="B1871" s="15">
        <v>127</v>
      </c>
      <c r="C1871" s="14" t="s">
        <v>125</v>
      </c>
      <c r="D1871" s="16">
        <v>2009</v>
      </c>
      <c r="E1871" s="14" t="s">
        <v>155</v>
      </c>
      <c r="F1871" s="16">
        <v>12</v>
      </c>
      <c r="G1871" s="16" t="s">
        <v>1531</v>
      </c>
      <c r="H1871" s="17">
        <v>55.77</v>
      </c>
      <c r="I1871" s="17">
        <v>1606.67</v>
      </c>
      <c r="J1871" s="17">
        <v>7.51</v>
      </c>
      <c r="K1871" s="17">
        <v>0</v>
      </c>
      <c r="L1871" s="17">
        <v>0</v>
      </c>
      <c r="M1871" s="17">
        <v>0</v>
      </c>
      <c r="N1871" s="17">
        <v>0</v>
      </c>
      <c r="O1871" s="17">
        <v>0</v>
      </c>
      <c r="P1871" s="17">
        <v>0</v>
      </c>
      <c r="Q1871" s="17">
        <v>0.09</v>
      </c>
      <c r="R1871" s="17">
        <v>0</v>
      </c>
      <c r="S1871" s="17">
        <v>0</v>
      </c>
      <c r="T1871" s="19">
        <f t="shared" si="116"/>
        <v>55.860000000000007</v>
      </c>
      <c r="U1871" s="19">
        <f t="shared" si="117"/>
        <v>1606.67</v>
      </c>
      <c r="V1871" s="19">
        <f t="shared" si="118"/>
        <v>7.51</v>
      </c>
      <c r="W1871" s="19">
        <f t="shared" si="119"/>
        <v>1670.04</v>
      </c>
    </row>
    <row r="1872" spans="1:23">
      <c r="A1872" s="18">
        <v>1871</v>
      </c>
      <c r="B1872" s="15">
        <v>127</v>
      </c>
      <c r="C1872" s="14" t="s">
        <v>125</v>
      </c>
      <c r="D1872" s="16">
        <v>2010</v>
      </c>
      <c r="E1872" s="14" t="s">
        <v>155</v>
      </c>
      <c r="F1872" s="16">
        <v>12</v>
      </c>
      <c r="G1872" s="16" t="s">
        <v>1531</v>
      </c>
      <c r="H1872" s="17">
        <v>68.42</v>
      </c>
      <c r="I1872" s="17">
        <v>1508.64</v>
      </c>
      <c r="J1872" s="17">
        <v>9.52</v>
      </c>
      <c r="K1872" s="17">
        <v>0</v>
      </c>
      <c r="L1872" s="17">
        <v>0</v>
      </c>
      <c r="M1872" s="17">
        <v>0</v>
      </c>
      <c r="N1872" s="17">
        <v>0</v>
      </c>
      <c r="O1872" s="17">
        <v>0</v>
      </c>
      <c r="P1872" s="17">
        <v>0</v>
      </c>
      <c r="Q1872" s="17">
        <v>0</v>
      </c>
      <c r="R1872" s="17">
        <v>0</v>
      </c>
      <c r="S1872" s="17">
        <v>0</v>
      </c>
      <c r="T1872" s="19">
        <f t="shared" si="116"/>
        <v>68.42</v>
      </c>
      <c r="U1872" s="19">
        <f t="shared" si="117"/>
        <v>1508.64</v>
      </c>
      <c r="V1872" s="19">
        <f t="shared" si="118"/>
        <v>9.52</v>
      </c>
      <c r="W1872" s="19">
        <f t="shared" si="119"/>
        <v>1586.5800000000002</v>
      </c>
    </row>
    <row r="1873" spans="1:23">
      <c r="A1873" s="18">
        <v>1872</v>
      </c>
      <c r="B1873" s="15">
        <v>127</v>
      </c>
      <c r="C1873" s="14" t="s">
        <v>125</v>
      </c>
      <c r="D1873" s="16">
        <v>2011</v>
      </c>
      <c r="E1873" s="14" t="s">
        <v>155</v>
      </c>
      <c r="F1873" s="16">
        <v>12</v>
      </c>
      <c r="G1873" s="16" t="s">
        <v>1531</v>
      </c>
      <c r="H1873" s="17">
        <v>66.650000000000006</v>
      </c>
      <c r="I1873" s="17">
        <v>1690.6</v>
      </c>
      <c r="J1873" s="17">
        <v>3.97</v>
      </c>
      <c r="K1873" s="17">
        <v>0</v>
      </c>
      <c r="L1873" s="17">
        <v>0</v>
      </c>
      <c r="M1873" s="17">
        <v>0</v>
      </c>
      <c r="N1873" s="17">
        <v>0</v>
      </c>
      <c r="O1873" s="17">
        <v>0</v>
      </c>
      <c r="P1873" s="17">
        <v>0</v>
      </c>
      <c r="Q1873" s="17">
        <v>0</v>
      </c>
      <c r="R1873" s="17">
        <v>0</v>
      </c>
      <c r="S1873" s="17">
        <v>0</v>
      </c>
      <c r="T1873" s="19">
        <f t="shared" si="116"/>
        <v>66.650000000000006</v>
      </c>
      <c r="U1873" s="19">
        <f t="shared" si="117"/>
        <v>1690.6</v>
      </c>
      <c r="V1873" s="19">
        <f t="shared" si="118"/>
        <v>3.97</v>
      </c>
      <c r="W1873" s="19">
        <f t="shared" si="119"/>
        <v>1761.22</v>
      </c>
    </row>
    <row r="1874" spans="1:23">
      <c r="A1874" s="18">
        <v>1873</v>
      </c>
      <c r="B1874" s="15">
        <v>127</v>
      </c>
      <c r="C1874" s="14" t="s">
        <v>125</v>
      </c>
      <c r="D1874" s="16">
        <v>2012</v>
      </c>
      <c r="E1874" s="14" t="s">
        <v>155</v>
      </c>
      <c r="F1874" s="16">
        <v>12</v>
      </c>
      <c r="G1874" s="16" t="s">
        <v>1531</v>
      </c>
      <c r="H1874" s="17">
        <v>19.579999999999998</v>
      </c>
      <c r="I1874" s="17">
        <v>891.74</v>
      </c>
      <c r="J1874" s="17">
        <v>16.89</v>
      </c>
      <c r="K1874" s="17">
        <v>0.26</v>
      </c>
      <c r="L1874" s="17">
        <v>83.96</v>
      </c>
      <c r="M1874" s="17">
        <v>0.18</v>
      </c>
      <c r="N1874" s="17">
        <v>0</v>
      </c>
      <c r="O1874" s="17">
        <v>0</v>
      </c>
      <c r="P1874" s="17">
        <v>0</v>
      </c>
      <c r="Q1874" s="17">
        <v>0</v>
      </c>
      <c r="R1874" s="17">
        <v>0</v>
      </c>
      <c r="S1874" s="17">
        <v>0</v>
      </c>
      <c r="T1874" s="19">
        <f t="shared" si="116"/>
        <v>19.84</v>
      </c>
      <c r="U1874" s="19">
        <f t="shared" si="117"/>
        <v>975.7</v>
      </c>
      <c r="V1874" s="19">
        <f t="shared" si="118"/>
        <v>17.07</v>
      </c>
      <c r="W1874" s="19">
        <f t="shared" si="119"/>
        <v>1012.6100000000001</v>
      </c>
    </row>
    <row r="1875" spans="1:23">
      <c r="A1875" s="18">
        <v>1874</v>
      </c>
      <c r="B1875" s="15">
        <v>127</v>
      </c>
      <c r="C1875" s="14" t="s">
        <v>125</v>
      </c>
      <c r="D1875" s="16">
        <v>2013</v>
      </c>
      <c r="E1875" s="14" t="s">
        <v>155</v>
      </c>
      <c r="F1875" s="16">
        <v>12</v>
      </c>
      <c r="G1875" s="16" t="s">
        <v>1531</v>
      </c>
      <c r="H1875" s="17">
        <v>18.95</v>
      </c>
      <c r="I1875" s="17">
        <v>745.19</v>
      </c>
      <c r="J1875" s="17">
        <v>10.65</v>
      </c>
      <c r="K1875" s="17">
        <v>0</v>
      </c>
      <c r="L1875" s="17">
        <v>0</v>
      </c>
      <c r="M1875" s="17">
        <v>0</v>
      </c>
      <c r="N1875" s="17">
        <v>0</v>
      </c>
      <c r="O1875" s="17">
        <v>0</v>
      </c>
      <c r="P1875" s="17">
        <v>0</v>
      </c>
      <c r="Q1875" s="17">
        <v>0</v>
      </c>
      <c r="R1875" s="17">
        <v>0</v>
      </c>
      <c r="S1875" s="17">
        <v>0</v>
      </c>
      <c r="T1875" s="19">
        <f t="shared" si="116"/>
        <v>18.95</v>
      </c>
      <c r="U1875" s="19">
        <f t="shared" si="117"/>
        <v>745.19</v>
      </c>
      <c r="V1875" s="19">
        <f t="shared" si="118"/>
        <v>10.65</v>
      </c>
      <c r="W1875" s="19">
        <f t="shared" si="119"/>
        <v>774.79000000000008</v>
      </c>
    </row>
    <row r="1876" spans="1:23">
      <c r="A1876" s="18">
        <v>1875</v>
      </c>
      <c r="B1876" s="15">
        <v>127</v>
      </c>
      <c r="C1876" s="14" t="s">
        <v>125</v>
      </c>
      <c r="D1876" s="16">
        <v>2014</v>
      </c>
      <c r="E1876" s="14" t="s">
        <v>155</v>
      </c>
      <c r="F1876" s="16">
        <v>12</v>
      </c>
      <c r="G1876" s="16" t="s">
        <v>1531</v>
      </c>
      <c r="H1876" s="17">
        <v>20.37</v>
      </c>
      <c r="I1876" s="17">
        <v>708.98</v>
      </c>
      <c r="J1876" s="17">
        <v>12.39</v>
      </c>
      <c r="K1876" s="17">
        <v>6.9</v>
      </c>
      <c r="L1876" s="17">
        <v>437.74</v>
      </c>
      <c r="M1876" s="17">
        <v>2.7</v>
      </c>
      <c r="N1876" s="17">
        <v>61.72</v>
      </c>
      <c r="O1876" s="17">
        <v>6627.75</v>
      </c>
      <c r="P1876" s="17">
        <v>21.9</v>
      </c>
      <c r="Q1876" s="17">
        <v>0</v>
      </c>
      <c r="R1876" s="17">
        <v>0</v>
      </c>
      <c r="S1876" s="17">
        <v>0</v>
      </c>
      <c r="T1876" s="19">
        <f t="shared" si="116"/>
        <v>88.990000000000009</v>
      </c>
      <c r="U1876" s="19">
        <f t="shared" si="117"/>
        <v>7774.47</v>
      </c>
      <c r="V1876" s="19">
        <f t="shared" si="118"/>
        <v>36.989999999999995</v>
      </c>
      <c r="W1876" s="19">
        <f t="shared" si="119"/>
        <v>7900.45</v>
      </c>
    </row>
    <row r="1877" spans="1:23">
      <c r="A1877" s="18">
        <v>1876</v>
      </c>
      <c r="B1877" s="15">
        <v>127</v>
      </c>
      <c r="C1877" s="14" t="s">
        <v>125</v>
      </c>
      <c r="D1877" s="16">
        <v>2015</v>
      </c>
      <c r="E1877" s="14" t="s">
        <v>155</v>
      </c>
      <c r="F1877" s="16">
        <v>12</v>
      </c>
      <c r="G1877" s="16" t="s">
        <v>1531</v>
      </c>
      <c r="H1877" s="17">
        <v>20.55972606805182</v>
      </c>
      <c r="I1877" s="17">
        <v>777.7567594052116</v>
      </c>
      <c r="J1877" s="17">
        <v>15.09327181250333</v>
      </c>
      <c r="K1877" s="17">
        <v>11.500525521531831</v>
      </c>
      <c r="L1877" s="17">
        <v>1409.450905313731</v>
      </c>
      <c r="M1877" s="17">
        <v>1.983222508112406</v>
      </c>
      <c r="N1877" s="17">
        <v>19.87291842237148</v>
      </c>
      <c r="O1877" s="17">
        <v>2627.3770008035408</v>
      </c>
      <c r="P1877" s="17">
        <v>3.3173539696894192</v>
      </c>
      <c r="Q1877" s="17">
        <v>0</v>
      </c>
      <c r="R1877" s="17">
        <v>0</v>
      </c>
      <c r="S1877" s="17">
        <v>0</v>
      </c>
      <c r="T1877" s="19">
        <f t="shared" si="116"/>
        <v>51.933170011955127</v>
      </c>
      <c r="U1877" s="19">
        <f t="shared" si="117"/>
        <v>4814.5846655224832</v>
      </c>
      <c r="V1877" s="19">
        <f t="shared" si="118"/>
        <v>20.393848290305158</v>
      </c>
      <c r="W1877" s="19">
        <f t="shared" si="119"/>
        <v>4886.9116838247437</v>
      </c>
    </row>
    <row r="1878" spans="1:23">
      <c r="A1878" s="18">
        <v>1877</v>
      </c>
      <c r="B1878" s="15">
        <v>127</v>
      </c>
      <c r="C1878" s="14" t="s">
        <v>125</v>
      </c>
      <c r="D1878" s="16">
        <v>2016</v>
      </c>
      <c r="E1878" s="14" t="s">
        <v>155</v>
      </c>
      <c r="F1878" s="16">
        <v>12</v>
      </c>
      <c r="G1878" s="16" t="s">
        <v>1531</v>
      </c>
      <c r="H1878" s="17">
        <v>19.043996415957761</v>
      </c>
      <c r="I1878" s="17">
        <v>821.10546190493096</v>
      </c>
      <c r="J1878" s="17">
        <v>10.051327411448467</v>
      </c>
      <c r="K1878" s="17">
        <v>7.4792883712867253</v>
      </c>
      <c r="L1878" s="17">
        <v>366.92696365204711</v>
      </c>
      <c r="M1878" s="17">
        <v>1.5359375424247423</v>
      </c>
      <c r="N1878" s="17">
        <v>42.642583685088837</v>
      </c>
      <c r="O1878" s="17">
        <v>3701.9727312030977</v>
      </c>
      <c r="P1878" s="17">
        <v>2.0004031003218534</v>
      </c>
      <c r="Q1878" s="17">
        <v>0</v>
      </c>
      <c r="R1878" s="17">
        <v>0</v>
      </c>
      <c r="S1878" s="17">
        <v>0</v>
      </c>
      <c r="T1878" s="19">
        <f t="shared" si="116"/>
        <v>69.165868472333329</v>
      </c>
      <c r="U1878" s="19">
        <f t="shared" si="117"/>
        <v>4890.0051567600758</v>
      </c>
      <c r="V1878" s="19">
        <f t="shared" si="118"/>
        <v>13.587668054195063</v>
      </c>
      <c r="W1878" s="19">
        <f t="shared" si="119"/>
        <v>4972.7586932866043</v>
      </c>
    </row>
    <row r="1879" spans="1:23">
      <c r="A1879" s="18">
        <v>1878</v>
      </c>
      <c r="B1879" s="15">
        <v>127</v>
      </c>
      <c r="C1879" s="14" t="s">
        <v>125</v>
      </c>
      <c r="D1879" s="16">
        <v>2017</v>
      </c>
      <c r="E1879" s="14" t="s">
        <v>155</v>
      </c>
      <c r="F1879" s="16">
        <v>12</v>
      </c>
      <c r="G1879" s="16" t="s">
        <v>1531</v>
      </c>
      <c r="H1879" s="17">
        <v>19.765145333727588</v>
      </c>
      <c r="I1879" s="17">
        <v>1091.1497403336959</v>
      </c>
      <c r="J1879" s="17">
        <v>8.1164248131966321</v>
      </c>
      <c r="K1879" s="17">
        <v>6.8503093538812578</v>
      </c>
      <c r="L1879" s="17">
        <v>624.94543768179199</v>
      </c>
      <c r="M1879" s="17">
        <v>1.6511357264883988</v>
      </c>
      <c r="N1879" s="17">
        <v>16.289511001170581</v>
      </c>
      <c r="O1879" s="17">
        <v>2265.0115085197144</v>
      </c>
      <c r="P1879" s="17">
        <v>2.0102716887492225</v>
      </c>
      <c r="Q1879" s="17">
        <v>0</v>
      </c>
      <c r="R1879" s="17">
        <v>0</v>
      </c>
      <c r="S1879" s="17">
        <v>0</v>
      </c>
      <c r="T1879" s="19">
        <f t="shared" si="116"/>
        <v>42.904965688779427</v>
      </c>
      <c r="U1879" s="19">
        <f t="shared" si="117"/>
        <v>3981.1066865352022</v>
      </c>
      <c r="V1879" s="19">
        <f t="shared" si="118"/>
        <v>11.777832228434253</v>
      </c>
      <c r="W1879" s="19">
        <f t="shared" si="119"/>
        <v>4035.7894844524162</v>
      </c>
    </row>
    <row r="1880" spans="1:23">
      <c r="A1880" s="18">
        <v>1879</v>
      </c>
      <c r="B1880" s="15">
        <v>127</v>
      </c>
      <c r="C1880" s="14" t="s">
        <v>125</v>
      </c>
      <c r="D1880" s="16">
        <v>2019</v>
      </c>
      <c r="E1880" s="14" t="s">
        <v>155</v>
      </c>
      <c r="F1880" s="16">
        <v>12</v>
      </c>
      <c r="G1880" s="16" t="s">
        <v>1531</v>
      </c>
      <c r="H1880" s="17">
        <v>14.915651823380038</v>
      </c>
      <c r="I1880" s="17">
        <v>810.95862315100828</v>
      </c>
      <c r="J1880" s="17">
        <v>6.8883479814824797</v>
      </c>
      <c r="K1880" s="17">
        <v>5.8093250040439672</v>
      </c>
      <c r="L1880" s="17">
        <v>546.09782550087425</v>
      </c>
      <c r="M1880" s="17">
        <v>1.2889087449835546</v>
      </c>
      <c r="N1880" s="17">
        <v>26.861454955336626</v>
      </c>
      <c r="O1880" s="17">
        <v>3335.7121465379787</v>
      </c>
      <c r="P1880" s="17">
        <v>1.9132613892248163</v>
      </c>
      <c r="Q1880" s="17">
        <v>0</v>
      </c>
      <c r="R1880" s="17">
        <v>0</v>
      </c>
      <c r="S1880" s="17">
        <v>0</v>
      </c>
      <c r="T1880" s="19">
        <f t="shared" si="116"/>
        <v>47.586431782760627</v>
      </c>
      <c r="U1880" s="19">
        <f t="shared" si="117"/>
        <v>4692.7685951898611</v>
      </c>
      <c r="V1880" s="19">
        <f t="shared" si="118"/>
        <v>10.09051811569085</v>
      </c>
      <c r="W1880" s="19">
        <f t="shared" si="119"/>
        <v>4750.4455450883124</v>
      </c>
    </row>
    <row r="1881" spans="1:23">
      <c r="A1881" s="18">
        <v>1880</v>
      </c>
      <c r="B1881" s="15">
        <v>127</v>
      </c>
      <c r="C1881" s="14" t="s">
        <v>125</v>
      </c>
      <c r="D1881" s="16">
        <v>2021</v>
      </c>
      <c r="E1881" s="14" t="s">
        <v>155</v>
      </c>
      <c r="F1881" s="16">
        <v>12</v>
      </c>
      <c r="G1881" s="16" t="s">
        <v>1531</v>
      </c>
      <c r="H1881" s="17">
        <v>12.039745040805384</v>
      </c>
      <c r="I1881" s="17">
        <v>516.31150371735419</v>
      </c>
      <c r="J1881" s="17">
        <v>2.0742179528321647</v>
      </c>
      <c r="K1881" s="17">
        <v>0.46659607953158838</v>
      </c>
      <c r="L1881" s="17">
        <v>64.490650022963237</v>
      </c>
      <c r="M1881" s="17">
        <v>0</v>
      </c>
      <c r="N1881" s="17">
        <v>0</v>
      </c>
      <c r="O1881" s="17">
        <v>0</v>
      </c>
      <c r="P1881" s="17">
        <v>0</v>
      </c>
      <c r="Q1881" s="17">
        <v>0</v>
      </c>
      <c r="R1881" s="17">
        <v>0</v>
      </c>
      <c r="S1881" s="17">
        <v>0</v>
      </c>
      <c r="T1881" s="19">
        <f t="shared" si="116"/>
        <v>12.506341120336971</v>
      </c>
      <c r="U1881" s="19">
        <f t="shared" si="117"/>
        <v>580.80215374031741</v>
      </c>
      <c r="V1881" s="19">
        <f t="shared" si="118"/>
        <v>2.0742179528321647</v>
      </c>
      <c r="W1881" s="19">
        <f t="shared" si="119"/>
        <v>595.38271281348659</v>
      </c>
    </row>
    <row r="1882" spans="1:23">
      <c r="A1882" s="18">
        <v>1881</v>
      </c>
      <c r="B1882" s="15">
        <v>127</v>
      </c>
      <c r="C1882" s="14" t="s">
        <v>125</v>
      </c>
      <c r="D1882" s="16">
        <v>2022</v>
      </c>
      <c r="E1882" s="14" t="s">
        <v>155</v>
      </c>
      <c r="F1882" s="16">
        <v>12</v>
      </c>
      <c r="G1882" s="16" t="s">
        <v>1531</v>
      </c>
      <c r="H1882" s="17">
        <v>20.332550304372369</v>
      </c>
      <c r="I1882" s="17">
        <v>1309.3422824480051</v>
      </c>
      <c r="J1882" s="17">
        <v>3.3547138352655121</v>
      </c>
      <c r="K1882" s="17">
        <v>0.63482180018236289</v>
      </c>
      <c r="L1882" s="17">
        <v>163.46432294733188</v>
      </c>
      <c r="M1882" s="17">
        <v>1.0047327515088359E-2</v>
      </c>
      <c r="N1882" s="17">
        <v>0</v>
      </c>
      <c r="O1882" s="17">
        <v>0</v>
      </c>
      <c r="P1882" s="17">
        <v>0</v>
      </c>
      <c r="Q1882" s="17">
        <v>0</v>
      </c>
      <c r="R1882" s="17">
        <v>0</v>
      </c>
      <c r="S1882" s="17">
        <v>0</v>
      </c>
      <c r="T1882" s="19">
        <f t="shared" si="116"/>
        <v>20.96737210455473</v>
      </c>
      <c r="U1882" s="19">
        <f t="shared" si="117"/>
        <v>1472.8066053953371</v>
      </c>
      <c r="V1882" s="19">
        <f t="shared" si="118"/>
        <v>3.3647611627806007</v>
      </c>
      <c r="W1882" s="19">
        <f t="shared" si="119"/>
        <v>1497.1387386626723</v>
      </c>
    </row>
    <row r="1883" spans="1:23">
      <c r="A1883" s="18">
        <v>1882</v>
      </c>
      <c r="B1883" s="15">
        <v>128</v>
      </c>
      <c r="C1883" s="14" t="s">
        <v>129</v>
      </c>
      <c r="D1883" s="16">
        <v>2007</v>
      </c>
      <c r="E1883" s="14" t="s">
        <v>155</v>
      </c>
      <c r="F1883" s="16">
        <v>12</v>
      </c>
      <c r="G1883" s="16" t="s">
        <v>1531</v>
      </c>
      <c r="H1883" s="17">
        <v>5.4718621569878758</v>
      </c>
      <c r="I1883" s="17">
        <v>339.22738627039837</v>
      </c>
      <c r="J1883" s="17">
        <v>0.84459355152399196</v>
      </c>
      <c r="K1883" s="17">
        <v>0</v>
      </c>
      <c r="L1883" s="17">
        <v>0</v>
      </c>
      <c r="M1883" s="17">
        <v>0</v>
      </c>
      <c r="N1883" s="17">
        <v>0</v>
      </c>
      <c r="O1883" s="17">
        <v>0</v>
      </c>
      <c r="P1883" s="17">
        <v>0</v>
      </c>
      <c r="Q1883" s="17">
        <v>9.8318290941137153E-3</v>
      </c>
      <c r="R1883" s="17">
        <v>1.9565339897286291</v>
      </c>
      <c r="S1883" s="17">
        <v>0</v>
      </c>
      <c r="T1883" s="19">
        <f t="shared" si="116"/>
        <v>5.4816939860819893</v>
      </c>
      <c r="U1883" s="19">
        <f t="shared" si="117"/>
        <v>341.18392026012702</v>
      </c>
      <c r="V1883" s="19">
        <f t="shared" si="118"/>
        <v>0.84459355152399196</v>
      </c>
      <c r="W1883" s="19">
        <f t="shared" si="119"/>
        <v>347.51020779773302</v>
      </c>
    </row>
    <row r="1884" spans="1:23">
      <c r="A1884" s="18">
        <v>1883</v>
      </c>
      <c r="B1884" s="15">
        <v>128</v>
      </c>
      <c r="C1884" s="14" t="s">
        <v>129</v>
      </c>
      <c r="D1884" s="16">
        <v>2008</v>
      </c>
      <c r="E1884" s="14" t="s">
        <v>155</v>
      </c>
      <c r="F1884" s="16">
        <v>12</v>
      </c>
      <c r="G1884" s="16" t="s">
        <v>1531</v>
      </c>
      <c r="H1884" s="17">
        <v>6.1336245895435848</v>
      </c>
      <c r="I1884" s="17">
        <v>402.72133494464174</v>
      </c>
      <c r="J1884" s="17">
        <v>3.0902366914466368</v>
      </c>
      <c r="K1884" s="17">
        <v>0</v>
      </c>
      <c r="L1884" s="17">
        <v>0</v>
      </c>
      <c r="M1884" s="17">
        <v>0</v>
      </c>
      <c r="N1884" s="17">
        <v>0</v>
      </c>
      <c r="O1884" s="17">
        <v>0</v>
      </c>
      <c r="P1884" s="17">
        <v>0</v>
      </c>
      <c r="Q1884" s="17">
        <v>0</v>
      </c>
      <c r="R1884" s="17">
        <v>0</v>
      </c>
      <c r="S1884" s="17">
        <v>0</v>
      </c>
      <c r="T1884" s="19">
        <f t="shared" si="116"/>
        <v>6.1336245895435848</v>
      </c>
      <c r="U1884" s="19">
        <f t="shared" si="117"/>
        <v>402.72133494464174</v>
      </c>
      <c r="V1884" s="19">
        <f t="shared" si="118"/>
        <v>3.0902366914466368</v>
      </c>
      <c r="W1884" s="19">
        <f t="shared" si="119"/>
        <v>411.94519622563195</v>
      </c>
    </row>
    <row r="1885" spans="1:23">
      <c r="A1885" s="18">
        <v>1884</v>
      </c>
      <c r="B1885" s="15">
        <v>128</v>
      </c>
      <c r="C1885" s="14" t="s">
        <v>129</v>
      </c>
      <c r="D1885" s="16">
        <v>2009</v>
      </c>
      <c r="E1885" s="14" t="s">
        <v>155</v>
      </c>
      <c r="F1885" s="16">
        <v>12</v>
      </c>
      <c r="G1885" s="16" t="s">
        <v>1531</v>
      </c>
      <c r="H1885" s="17">
        <v>7.56</v>
      </c>
      <c r="I1885" s="17">
        <v>327.73</v>
      </c>
      <c r="J1885" s="17">
        <v>2.29</v>
      </c>
      <c r="K1885" s="17">
        <v>0</v>
      </c>
      <c r="L1885" s="17">
        <v>0</v>
      </c>
      <c r="M1885" s="17">
        <v>0</v>
      </c>
      <c r="N1885" s="17">
        <v>0</v>
      </c>
      <c r="O1885" s="17">
        <v>0</v>
      </c>
      <c r="P1885" s="17">
        <v>0</v>
      </c>
      <c r="Q1885" s="17">
        <v>0</v>
      </c>
      <c r="R1885" s="17">
        <v>0</v>
      </c>
      <c r="S1885" s="17">
        <v>0</v>
      </c>
      <c r="T1885" s="19">
        <f t="shared" si="116"/>
        <v>7.56</v>
      </c>
      <c r="U1885" s="19">
        <f t="shared" si="117"/>
        <v>327.73</v>
      </c>
      <c r="V1885" s="19">
        <f t="shared" si="118"/>
        <v>2.29</v>
      </c>
      <c r="W1885" s="19">
        <f t="shared" si="119"/>
        <v>337.58000000000004</v>
      </c>
    </row>
    <row r="1886" spans="1:23">
      <c r="A1886" s="18">
        <v>1885</v>
      </c>
      <c r="B1886" s="15">
        <v>128</v>
      </c>
      <c r="C1886" s="14" t="s">
        <v>129</v>
      </c>
      <c r="D1886" s="16">
        <v>2010</v>
      </c>
      <c r="E1886" s="14" t="s">
        <v>155</v>
      </c>
      <c r="F1886" s="16">
        <v>12</v>
      </c>
      <c r="G1886" s="16" t="s">
        <v>1531</v>
      </c>
      <c r="H1886" s="17">
        <v>11.04</v>
      </c>
      <c r="I1886" s="17">
        <v>574.29999999999995</v>
      </c>
      <c r="J1886" s="17">
        <v>2.14</v>
      </c>
      <c r="K1886" s="17">
        <v>0.19</v>
      </c>
      <c r="L1886" s="17">
        <v>29.76</v>
      </c>
      <c r="M1886" s="17">
        <v>0</v>
      </c>
      <c r="N1886" s="17">
        <v>0</v>
      </c>
      <c r="O1886" s="17">
        <v>0</v>
      </c>
      <c r="P1886" s="17">
        <v>0</v>
      </c>
      <c r="Q1886" s="17">
        <v>0.1</v>
      </c>
      <c r="R1886" s="17">
        <v>0</v>
      </c>
      <c r="S1886" s="17">
        <v>0</v>
      </c>
      <c r="T1886" s="19">
        <f t="shared" si="116"/>
        <v>11.329999999999998</v>
      </c>
      <c r="U1886" s="19">
        <f t="shared" si="117"/>
        <v>604.05999999999995</v>
      </c>
      <c r="V1886" s="19">
        <f t="shared" si="118"/>
        <v>2.14</v>
      </c>
      <c r="W1886" s="19">
        <f t="shared" si="119"/>
        <v>617.53</v>
      </c>
    </row>
    <row r="1887" spans="1:23">
      <c r="A1887" s="18">
        <v>1886</v>
      </c>
      <c r="B1887" s="15">
        <v>128</v>
      </c>
      <c r="C1887" s="14" t="s">
        <v>129</v>
      </c>
      <c r="D1887" s="16">
        <v>2011</v>
      </c>
      <c r="E1887" s="14" t="s">
        <v>155</v>
      </c>
      <c r="F1887" s="16">
        <v>12</v>
      </c>
      <c r="G1887" s="16" t="s">
        <v>1531</v>
      </c>
      <c r="H1887" s="17">
        <v>14.48</v>
      </c>
      <c r="I1887" s="17">
        <v>652.28</v>
      </c>
      <c r="J1887" s="17">
        <v>7.34</v>
      </c>
      <c r="K1887" s="17">
        <v>0.12</v>
      </c>
      <c r="L1887" s="17">
        <v>10.29</v>
      </c>
      <c r="M1887" s="17">
        <v>0</v>
      </c>
      <c r="N1887" s="17">
        <v>23.53</v>
      </c>
      <c r="O1887" s="17">
        <v>1820.16</v>
      </c>
      <c r="P1887" s="17">
        <v>1.72</v>
      </c>
      <c r="Q1887" s="17">
        <v>0</v>
      </c>
      <c r="R1887" s="17">
        <v>0</v>
      </c>
      <c r="S1887" s="17">
        <v>0</v>
      </c>
      <c r="T1887" s="19">
        <f t="shared" si="116"/>
        <v>38.130000000000003</v>
      </c>
      <c r="U1887" s="19">
        <f t="shared" si="117"/>
        <v>2482.73</v>
      </c>
      <c r="V1887" s="19">
        <f t="shared" si="118"/>
        <v>9.06</v>
      </c>
      <c r="W1887" s="19">
        <f t="shared" si="119"/>
        <v>2529.92</v>
      </c>
    </row>
    <row r="1888" spans="1:23">
      <c r="A1888" s="18">
        <v>1887</v>
      </c>
      <c r="B1888" s="15">
        <v>128</v>
      </c>
      <c r="C1888" s="14" t="s">
        <v>129</v>
      </c>
      <c r="D1888" s="16">
        <v>2012</v>
      </c>
      <c r="E1888" s="14" t="s">
        <v>155</v>
      </c>
      <c r="F1888" s="16">
        <v>12</v>
      </c>
      <c r="G1888" s="16" t="s">
        <v>1531</v>
      </c>
      <c r="H1888" s="17">
        <v>17.86</v>
      </c>
      <c r="I1888" s="17">
        <v>1065.67</v>
      </c>
      <c r="J1888" s="17">
        <v>8.48</v>
      </c>
      <c r="K1888" s="17">
        <v>0.37</v>
      </c>
      <c r="L1888" s="17">
        <v>18.309999999999999</v>
      </c>
      <c r="M1888" s="17">
        <v>0</v>
      </c>
      <c r="N1888" s="17">
        <v>52.99</v>
      </c>
      <c r="O1888" s="17">
        <v>3888.53</v>
      </c>
      <c r="P1888" s="17">
        <v>1.39</v>
      </c>
      <c r="Q1888" s="17">
        <v>0.1</v>
      </c>
      <c r="R1888" s="17">
        <v>0</v>
      </c>
      <c r="S1888" s="17">
        <v>0</v>
      </c>
      <c r="T1888" s="19">
        <f t="shared" si="116"/>
        <v>71.319999999999993</v>
      </c>
      <c r="U1888" s="19">
        <f t="shared" si="117"/>
        <v>4972.51</v>
      </c>
      <c r="V1888" s="19">
        <f t="shared" si="118"/>
        <v>9.870000000000001</v>
      </c>
      <c r="W1888" s="19">
        <f t="shared" si="119"/>
        <v>5053.7</v>
      </c>
    </row>
    <row r="1889" spans="1:23">
      <c r="A1889" s="18">
        <v>1888</v>
      </c>
      <c r="B1889" s="15">
        <v>128</v>
      </c>
      <c r="C1889" s="14" t="s">
        <v>129</v>
      </c>
      <c r="D1889" s="16">
        <v>2013</v>
      </c>
      <c r="E1889" s="14" t="s">
        <v>155</v>
      </c>
      <c r="F1889" s="16">
        <v>12</v>
      </c>
      <c r="G1889" s="16" t="s">
        <v>1531</v>
      </c>
      <c r="H1889" s="17">
        <v>24.64</v>
      </c>
      <c r="I1889" s="17">
        <v>2118.27</v>
      </c>
      <c r="J1889" s="17">
        <v>20.85</v>
      </c>
      <c r="K1889" s="17">
        <v>2.4500000000000002</v>
      </c>
      <c r="L1889" s="17">
        <v>223.57</v>
      </c>
      <c r="M1889" s="17">
        <v>0.17</v>
      </c>
      <c r="N1889" s="17">
        <v>132.37</v>
      </c>
      <c r="O1889" s="17">
        <v>17595.48</v>
      </c>
      <c r="P1889" s="17">
        <v>5.21</v>
      </c>
      <c r="Q1889" s="17">
        <v>0.33</v>
      </c>
      <c r="R1889" s="17">
        <v>0</v>
      </c>
      <c r="S1889" s="17">
        <v>0.2</v>
      </c>
      <c r="T1889" s="19">
        <f t="shared" si="116"/>
        <v>159.79000000000002</v>
      </c>
      <c r="U1889" s="19">
        <f t="shared" si="117"/>
        <v>19937.32</v>
      </c>
      <c r="V1889" s="19">
        <f t="shared" si="118"/>
        <v>26.430000000000003</v>
      </c>
      <c r="W1889" s="19">
        <f t="shared" si="119"/>
        <v>20123.54</v>
      </c>
    </row>
    <row r="1890" spans="1:23">
      <c r="A1890" s="18">
        <v>1889</v>
      </c>
      <c r="B1890" s="15">
        <v>128</v>
      </c>
      <c r="C1890" s="14" t="s">
        <v>129</v>
      </c>
      <c r="D1890" s="16">
        <v>2014</v>
      </c>
      <c r="E1890" s="14" t="s">
        <v>155</v>
      </c>
      <c r="F1890" s="16">
        <v>12</v>
      </c>
      <c r="G1890" s="16" t="s">
        <v>1531</v>
      </c>
      <c r="H1890" s="17">
        <v>21.05</v>
      </c>
      <c r="I1890" s="17">
        <v>1477.78</v>
      </c>
      <c r="J1890" s="17">
        <v>15.56</v>
      </c>
      <c r="K1890" s="17">
        <v>3.57</v>
      </c>
      <c r="L1890" s="17">
        <v>926.73</v>
      </c>
      <c r="M1890" s="17">
        <v>0.82</v>
      </c>
      <c r="N1890" s="17">
        <v>122.79</v>
      </c>
      <c r="O1890" s="17">
        <v>18936.3</v>
      </c>
      <c r="P1890" s="17">
        <v>2.94</v>
      </c>
      <c r="Q1890" s="17">
        <v>0</v>
      </c>
      <c r="R1890" s="17">
        <v>0</v>
      </c>
      <c r="S1890" s="17">
        <v>0</v>
      </c>
      <c r="T1890" s="19">
        <f t="shared" si="116"/>
        <v>147.41</v>
      </c>
      <c r="U1890" s="19">
        <f t="shared" si="117"/>
        <v>21340.809999999998</v>
      </c>
      <c r="V1890" s="19">
        <f t="shared" si="118"/>
        <v>19.32</v>
      </c>
      <c r="W1890" s="19">
        <f t="shared" si="119"/>
        <v>21507.539999999997</v>
      </c>
    </row>
    <row r="1891" spans="1:23">
      <c r="A1891" s="18">
        <v>1890</v>
      </c>
      <c r="B1891" s="15">
        <v>128</v>
      </c>
      <c r="C1891" s="14" t="s">
        <v>129</v>
      </c>
      <c r="D1891" s="16">
        <v>2015</v>
      </c>
      <c r="E1891" s="14" t="s">
        <v>155</v>
      </c>
      <c r="F1891" s="16">
        <v>12</v>
      </c>
      <c r="G1891" s="16" t="s">
        <v>1531</v>
      </c>
      <c r="H1891" s="17">
        <v>25.616737405593081</v>
      </c>
      <c r="I1891" s="17">
        <v>2218.3116305701228</v>
      </c>
      <c r="J1891" s="17">
        <v>25.157607539830408</v>
      </c>
      <c r="K1891" s="17">
        <v>7.7464014032664119</v>
      </c>
      <c r="L1891" s="17">
        <v>546.22566050768432</v>
      </c>
      <c r="M1891" s="17">
        <v>0.19092421088985631</v>
      </c>
      <c r="N1891" s="17">
        <v>198.57178016704691</v>
      </c>
      <c r="O1891" s="17">
        <v>24317.203224604429</v>
      </c>
      <c r="P1891" s="17">
        <v>4.2229521308018798</v>
      </c>
      <c r="Q1891" s="17">
        <v>0</v>
      </c>
      <c r="R1891" s="17">
        <v>0</v>
      </c>
      <c r="S1891" s="17">
        <v>0</v>
      </c>
      <c r="T1891" s="19">
        <f t="shared" si="116"/>
        <v>231.93491897590641</v>
      </c>
      <c r="U1891" s="19">
        <f t="shared" si="117"/>
        <v>27081.740515682235</v>
      </c>
      <c r="V1891" s="19">
        <f t="shared" si="118"/>
        <v>29.571483881522145</v>
      </c>
      <c r="W1891" s="19">
        <f t="shared" si="119"/>
        <v>27343.246918539662</v>
      </c>
    </row>
    <row r="1892" spans="1:23">
      <c r="A1892" s="18">
        <v>1891</v>
      </c>
      <c r="B1892" s="15">
        <v>128</v>
      </c>
      <c r="C1892" s="14" t="s">
        <v>129</v>
      </c>
      <c r="D1892" s="16">
        <v>2016</v>
      </c>
      <c r="E1892" s="14" t="s">
        <v>155</v>
      </c>
      <c r="F1892" s="16">
        <v>12</v>
      </c>
      <c r="G1892" s="16" t="s">
        <v>1531</v>
      </c>
      <c r="H1892" s="17">
        <v>22.813257023969975</v>
      </c>
      <c r="I1892" s="17">
        <v>799.509354457227</v>
      </c>
      <c r="J1892" s="17">
        <v>23.364687648812925</v>
      </c>
      <c r="K1892" s="17">
        <v>1.7268502004087249</v>
      </c>
      <c r="L1892" s="17">
        <v>424.6954999850638</v>
      </c>
      <c r="M1892" s="17">
        <v>0</v>
      </c>
      <c r="N1892" s="17">
        <v>39.223563356745103</v>
      </c>
      <c r="O1892" s="17">
        <v>2368.919943699294</v>
      </c>
      <c r="P1892" s="17">
        <v>5.8029791578440557</v>
      </c>
      <c r="Q1892" s="17">
        <v>0</v>
      </c>
      <c r="R1892" s="17">
        <v>0</v>
      </c>
      <c r="S1892" s="17">
        <v>0</v>
      </c>
      <c r="T1892" s="19">
        <f t="shared" si="116"/>
        <v>63.763670581123804</v>
      </c>
      <c r="U1892" s="19">
        <f t="shared" si="117"/>
        <v>3593.1247981415845</v>
      </c>
      <c r="V1892" s="19">
        <f t="shared" si="118"/>
        <v>29.167666806656982</v>
      </c>
      <c r="W1892" s="19">
        <f t="shared" si="119"/>
        <v>3686.0561355293653</v>
      </c>
    </row>
    <row r="1893" spans="1:23">
      <c r="A1893" s="18">
        <v>1892</v>
      </c>
      <c r="B1893" s="15">
        <v>128</v>
      </c>
      <c r="C1893" s="14" t="s">
        <v>129</v>
      </c>
      <c r="D1893" s="16">
        <v>2017</v>
      </c>
      <c r="E1893" s="14" t="s">
        <v>155</v>
      </c>
      <c r="F1893" s="16">
        <v>12</v>
      </c>
      <c r="G1893" s="16" t="s">
        <v>1531</v>
      </c>
      <c r="H1893" s="17">
        <v>22.81237990732799</v>
      </c>
      <c r="I1893" s="17">
        <v>845.43511991298215</v>
      </c>
      <c r="J1893" s="17">
        <v>27.164437714729292</v>
      </c>
      <c r="K1893" s="17">
        <v>1.6035995457442271</v>
      </c>
      <c r="L1893" s="17">
        <v>242.1953970665044</v>
      </c>
      <c r="M1893" s="17">
        <v>0</v>
      </c>
      <c r="N1893" s="17">
        <v>22.996382245691038</v>
      </c>
      <c r="O1893" s="17">
        <v>1509.113022477994</v>
      </c>
      <c r="P1893" s="17">
        <v>6.3627241929532854</v>
      </c>
      <c r="Q1893" s="17">
        <v>0</v>
      </c>
      <c r="R1893" s="17">
        <v>0</v>
      </c>
      <c r="S1893" s="17">
        <v>0</v>
      </c>
      <c r="T1893" s="19">
        <f t="shared" si="116"/>
        <v>47.412361698763256</v>
      </c>
      <c r="U1893" s="19">
        <f t="shared" si="117"/>
        <v>2596.7435394574804</v>
      </c>
      <c r="V1893" s="19">
        <f t="shared" si="118"/>
        <v>33.527161907682576</v>
      </c>
      <c r="W1893" s="19">
        <f t="shared" si="119"/>
        <v>2677.6830630639261</v>
      </c>
    </row>
    <row r="1894" spans="1:23">
      <c r="A1894" s="18">
        <v>1893</v>
      </c>
      <c r="B1894" s="15">
        <v>128</v>
      </c>
      <c r="C1894" s="14" t="s">
        <v>129</v>
      </c>
      <c r="D1894" s="16">
        <v>2018</v>
      </c>
      <c r="E1894" s="14" t="s">
        <v>155</v>
      </c>
      <c r="F1894" s="16">
        <v>12</v>
      </c>
      <c r="G1894" s="16" t="s">
        <v>1531</v>
      </c>
      <c r="H1894" s="17">
        <v>1.9339925378172442</v>
      </c>
      <c r="I1894" s="17">
        <v>45.037778987969588</v>
      </c>
      <c r="J1894" s="17">
        <v>4.9564060903653235</v>
      </c>
      <c r="K1894" s="17">
        <v>0.59549838649425935</v>
      </c>
      <c r="L1894" s="17">
        <v>154.16446506771325</v>
      </c>
      <c r="M1894" s="17">
        <v>0</v>
      </c>
      <c r="N1894" s="17">
        <v>0.89342310756254872</v>
      </c>
      <c r="O1894" s="17">
        <v>55.908149441686511</v>
      </c>
      <c r="P1894" s="17">
        <v>1.3449346721455351</v>
      </c>
      <c r="Q1894" s="17">
        <v>0</v>
      </c>
      <c r="R1894" s="17">
        <v>0</v>
      </c>
      <c r="S1894" s="17">
        <v>0</v>
      </c>
      <c r="T1894" s="19">
        <f t="shared" si="116"/>
        <v>3.4229140318740523</v>
      </c>
      <c r="U1894" s="19">
        <f t="shared" si="117"/>
        <v>255.11039349736936</v>
      </c>
      <c r="V1894" s="19">
        <f t="shared" si="118"/>
        <v>6.3013407625108586</v>
      </c>
      <c r="W1894" s="19">
        <f t="shared" si="119"/>
        <v>264.83464829175426</v>
      </c>
    </row>
    <row r="1895" spans="1:23">
      <c r="A1895" s="18">
        <v>1894</v>
      </c>
      <c r="B1895" s="15">
        <v>128</v>
      </c>
      <c r="C1895" s="14" t="s">
        <v>129</v>
      </c>
      <c r="D1895" s="16">
        <v>2019</v>
      </c>
      <c r="E1895" s="14" t="s">
        <v>155</v>
      </c>
      <c r="F1895" s="16">
        <v>12</v>
      </c>
      <c r="G1895" s="16" t="s">
        <v>1531</v>
      </c>
      <c r="H1895" s="17">
        <v>8.0549147964435761</v>
      </c>
      <c r="I1895" s="17">
        <v>256.41001231788323</v>
      </c>
      <c r="J1895" s="17">
        <v>19.091784769803478</v>
      </c>
      <c r="K1895" s="17">
        <v>1.8003024011115285</v>
      </c>
      <c r="L1895" s="17">
        <v>354.1101137020396</v>
      </c>
      <c r="M1895" s="17">
        <v>0</v>
      </c>
      <c r="N1895" s="17">
        <v>13.982735504108881</v>
      </c>
      <c r="O1895" s="17">
        <v>972.21155234516539</v>
      </c>
      <c r="P1895" s="17">
        <v>6.0081379758585065</v>
      </c>
      <c r="Q1895" s="17">
        <v>0</v>
      </c>
      <c r="R1895" s="17">
        <v>0</v>
      </c>
      <c r="S1895" s="17">
        <v>7.8250666002448024E-2</v>
      </c>
      <c r="T1895" s="19">
        <f t="shared" si="116"/>
        <v>23.837952701663987</v>
      </c>
      <c r="U1895" s="19">
        <f t="shared" si="117"/>
        <v>1582.7316783650881</v>
      </c>
      <c r="V1895" s="19">
        <f t="shared" si="118"/>
        <v>25.178173411664432</v>
      </c>
      <c r="W1895" s="19">
        <f t="shared" si="119"/>
        <v>1631.7478044784164</v>
      </c>
    </row>
    <row r="1896" spans="1:23">
      <c r="A1896" s="18">
        <v>1895</v>
      </c>
      <c r="B1896" s="15">
        <v>128</v>
      </c>
      <c r="C1896" s="14" t="s">
        <v>129</v>
      </c>
      <c r="D1896" s="16">
        <v>2020</v>
      </c>
      <c r="E1896" s="14" t="s">
        <v>155</v>
      </c>
      <c r="F1896" s="16">
        <v>12</v>
      </c>
      <c r="G1896" s="16" t="s">
        <v>1531</v>
      </c>
      <c r="H1896" s="17">
        <v>9.1829308727401653</v>
      </c>
      <c r="I1896" s="17">
        <v>336.79826985122037</v>
      </c>
      <c r="J1896" s="17">
        <v>14.246088199745182</v>
      </c>
      <c r="K1896" s="17">
        <v>1.7850488195854823</v>
      </c>
      <c r="L1896" s="17">
        <v>258.05924132693076</v>
      </c>
      <c r="M1896" s="17">
        <v>0</v>
      </c>
      <c r="N1896" s="17">
        <v>11.784223002455347</v>
      </c>
      <c r="O1896" s="17">
        <v>628.45244168661213</v>
      </c>
      <c r="P1896" s="17">
        <v>3.6046228075837248</v>
      </c>
      <c r="Q1896" s="17">
        <v>0</v>
      </c>
      <c r="R1896" s="17">
        <v>0</v>
      </c>
      <c r="S1896" s="17">
        <v>0</v>
      </c>
      <c r="T1896" s="19">
        <f t="shared" si="116"/>
        <v>22.752202694780994</v>
      </c>
      <c r="U1896" s="19">
        <f t="shared" si="117"/>
        <v>1223.3099528647631</v>
      </c>
      <c r="V1896" s="19">
        <f t="shared" si="118"/>
        <v>17.850711007328908</v>
      </c>
      <c r="W1896" s="19">
        <f t="shared" si="119"/>
        <v>1263.9128665668732</v>
      </c>
    </row>
    <row r="1897" spans="1:23">
      <c r="A1897" s="18">
        <v>1896</v>
      </c>
      <c r="B1897" s="15">
        <v>128</v>
      </c>
      <c r="C1897" s="14" t="s">
        <v>129</v>
      </c>
      <c r="D1897" s="16">
        <v>2021</v>
      </c>
      <c r="E1897" s="14" t="s">
        <v>155</v>
      </c>
      <c r="F1897" s="16">
        <v>12</v>
      </c>
      <c r="G1897" s="16" t="s">
        <v>1531</v>
      </c>
      <c r="H1897" s="17">
        <v>14.095364132976448</v>
      </c>
      <c r="I1897" s="17">
        <v>317.45150698016886</v>
      </c>
      <c r="J1897" s="17">
        <v>12.484164021532553</v>
      </c>
      <c r="K1897" s="17">
        <v>1.011691658623469</v>
      </c>
      <c r="L1897" s="17">
        <v>136.0072936049115</v>
      </c>
      <c r="M1897" s="17">
        <v>0</v>
      </c>
      <c r="N1897" s="17">
        <v>15.490462591667578</v>
      </c>
      <c r="O1897" s="17">
        <v>1191.0280500303486</v>
      </c>
      <c r="P1897" s="17">
        <v>2.5852993562124995</v>
      </c>
      <c r="Q1897" s="17">
        <v>0</v>
      </c>
      <c r="R1897" s="17">
        <v>0</v>
      </c>
      <c r="S1897" s="17">
        <v>0</v>
      </c>
      <c r="T1897" s="19">
        <f t="shared" si="116"/>
        <v>30.597518383267495</v>
      </c>
      <c r="U1897" s="19">
        <f t="shared" si="117"/>
        <v>1644.4868506154289</v>
      </c>
      <c r="V1897" s="19">
        <f t="shared" si="118"/>
        <v>15.069463377745052</v>
      </c>
      <c r="W1897" s="19">
        <f t="shared" si="119"/>
        <v>1690.1538323764414</v>
      </c>
    </row>
    <row r="1898" spans="1:23">
      <c r="A1898" s="18">
        <v>1897</v>
      </c>
      <c r="B1898" s="15">
        <v>128</v>
      </c>
      <c r="C1898" s="14" t="s">
        <v>129</v>
      </c>
      <c r="D1898" s="16">
        <v>2022</v>
      </c>
      <c r="E1898" s="14" t="s">
        <v>155</v>
      </c>
      <c r="F1898" s="16">
        <v>12</v>
      </c>
      <c r="G1898" s="16" t="s">
        <v>1531</v>
      </c>
      <c r="H1898" s="17">
        <v>17.185975476224854</v>
      </c>
      <c r="I1898" s="17">
        <v>471.86500081918956</v>
      </c>
      <c r="J1898" s="17">
        <v>14.852502096638403</v>
      </c>
      <c r="K1898" s="17">
        <v>0.72590244669996418</v>
      </c>
      <c r="L1898" s="17">
        <v>63.424624024475115</v>
      </c>
      <c r="M1898" s="17">
        <v>3.4405957859595791E-2</v>
      </c>
      <c r="N1898" s="17">
        <v>21.622368252433642</v>
      </c>
      <c r="O1898" s="17">
        <v>1680.6049803475635</v>
      </c>
      <c r="P1898" s="17">
        <v>1.446257115187773</v>
      </c>
      <c r="Q1898" s="17">
        <v>0</v>
      </c>
      <c r="R1898" s="17">
        <v>0</v>
      </c>
      <c r="S1898" s="17">
        <v>0</v>
      </c>
      <c r="T1898" s="19">
        <f t="shared" si="116"/>
        <v>39.534246175358462</v>
      </c>
      <c r="U1898" s="19">
        <f t="shared" si="117"/>
        <v>2215.894605191228</v>
      </c>
      <c r="V1898" s="19">
        <f t="shared" si="118"/>
        <v>16.33316516968577</v>
      </c>
      <c r="W1898" s="19">
        <f t="shared" si="119"/>
        <v>2271.7620165362723</v>
      </c>
    </row>
    <row r="1899" spans="1:23">
      <c r="A1899" s="18">
        <v>1898</v>
      </c>
      <c r="B1899" s="15">
        <v>129</v>
      </c>
      <c r="C1899" s="14" t="s">
        <v>33</v>
      </c>
      <c r="D1899" s="16">
        <v>2007</v>
      </c>
      <c r="E1899" s="14" t="s">
        <v>155</v>
      </c>
      <c r="F1899" s="16">
        <v>15</v>
      </c>
      <c r="G1899" s="16" t="s">
        <v>1531</v>
      </c>
      <c r="H1899" s="17">
        <v>101.68819395515506</v>
      </c>
      <c r="I1899" s="17">
        <v>89606.747202407059</v>
      </c>
      <c r="J1899" s="17">
        <v>1.5110685072347634</v>
      </c>
      <c r="K1899" s="17">
        <v>2.5244655951858963</v>
      </c>
      <c r="L1899" s="17">
        <v>325.55617124540737</v>
      </c>
      <c r="M1899" s="17">
        <v>0.48196223105883068</v>
      </c>
      <c r="N1899" s="17">
        <v>9.151633378188361</v>
      </c>
      <c r="O1899" s="17">
        <v>25708.756907573439</v>
      </c>
      <c r="P1899" s="17">
        <v>4.0284249837463523E-2</v>
      </c>
      <c r="Q1899" s="17">
        <v>0</v>
      </c>
      <c r="R1899" s="17">
        <v>0</v>
      </c>
      <c r="S1899" s="17">
        <v>0</v>
      </c>
      <c r="T1899" s="19">
        <f t="shared" si="116"/>
        <v>113.36429292852932</v>
      </c>
      <c r="U1899" s="19">
        <f t="shared" si="117"/>
        <v>115641.0602812259</v>
      </c>
      <c r="V1899" s="19">
        <f t="shared" si="118"/>
        <v>2.0333149881310577</v>
      </c>
      <c r="W1899" s="19">
        <f t="shared" si="119"/>
        <v>115756.45788914256</v>
      </c>
    </row>
    <row r="1900" spans="1:23">
      <c r="A1900" s="18">
        <v>1899</v>
      </c>
      <c r="B1900" s="15">
        <v>129</v>
      </c>
      <c r="C1900" s="14" t="s">
        <v>33</v>
      </c>
      <c r="D1900" s="16">
        <v>2008</v>
      </c>
      <c r="E1900" s="14" t="s">
        <v>155</v>
      </c>
      <c r="F1900" s="16">
        <v>15</v>
      </c>
      <c r="G1900" s="16" t="s">
        <v>1531</v>
      </c>
      <c r="H1900" s="17">
        <v>139.97027646301754</v>
      </c>
      <c r="I1900" s="17">
        <v>124075.23865320101</v>
      </c>
      <c r="J1900" s="17">
        <v>1.6669082699786906</v>
      </c>
      <c r="K1900" s="17">
        <v>12.111411571921877</v>
      </c>
      <c r="L1900" s="17">
        <v>2543.3124750859765</v>
      </c>
      <c r="M1900" s="17">
        <v>0</v>
      </c>
      <c r="N1900" s="17">
        <v>13.603637130861035</v>
      </c>
      <c r="O1900" s="17">
        <v>6538.1053327613236</v>
      </c>
      <c r="P1900" s="17">
        <v>0</v>
      </c>
      <c r="Q1900" s="17">
        <v>0</v>
      </c>
      <c r="R1900" s="17">
        <v>0</v>
      </c>
      <c r="S1900" s="17">
        <v>0</v>
      </c>
      <c r="T1900" s="19">
        <f t="shared" si="116"/>
        <v>165.68532516580046</v>
      </c>
      <c r="U1900" s="19">
        <f t="shared" si="117"/>
        <v>133156.65646104832</v>
      </c>
      <c r="V1900" s="19">
        <f t="shared" si="118"/>
        <v>1.6669082699786906</v>
      </c>
      <c r="W1900" s="19">
        <f t="shared" si="119"/>
        <v>133324.0086944841</v>
      </c>
    </row>
    <row r="1901" spans="1:23">
      <c r="A1901" s="18">
        <v>1900</v>
      </c>
      <c r="B1901" s="15">
        <v>129</v>
      </c>
      <c r="C1901" s="14" t="s">
        <v>33</v>
      </c>
      <c r="D1901" s="16">
        <v>2009</v>
      </c>
      <c r="E1901" s="14" t="s">
        <v>155</v>
      </c>
      <c r="F1901" s="16">
        <v>15</v>
      </c>
      <c r="G1901" s="16" t="s">
        <v>1531</v>
      </c>
      <c r="H1901" s="17">
        <v>121.18</v>
      </c>
      <c r="I1901" s="17">
        <v>16885</v>
      </c>
      <c r="J1901" s="17">
        <v>2.44</v>
      </c>
      <c r="K1901" s="17">
        <v>4.3</v>
      </c>
      <c r="L1901" s="17">
        <v>607.77</v>
      </c>
      <c r="M1901" s="17">
        <v>0</v>
      </c>
      <c r="N1901" s="17">
        <v>7.81</v>
      </c>
      <c r="O1901" s="17">
        <v>1548.45</v>
      </c>
      <c r="P1901" s="17">
        <v>0.04</v>
      </c>
      <c r="Q1901" s="17">
        <v>0</v>
      </c>
      <c r="R1901" s="17">
        <v>0</v>
      </c>
      <c r="S1901" s="17">
        <v>0</v>
      </c>
      <c r="T1901" s="19">
        <f t="shared" si="116"/>
        <v>133.29</v>
      </c>
      <c r="U1901" s="19">
        <f t="shared" si="117"/>
        <v>19041.22</v>
      </c>
      <c r="V1901" s="19">
        <f t="shared" si="118"/>
        <v>2.48</v>
      </c>
      <c r="W1901" s="19">
        <f t="shared" si="119"/>
        <v>19176.990000000002</v>
      </c>
    </row>
    <row r="1902" spans="1:23">
      <c r="A1902" s="18">
        <v>1901</v>
      </c>
      <c r="B1902" s="15">
        <v>129</v>
      </c>
      <c r="C1902" s="14" t="s">
        <v>33</v>
      </c>
      <c r="D1902" s="16">
        <v>2011</v>
      </c>
      <c r="E1902" s="14" t="s">
        <v>155</v>
      </c>
      <c r="F1902" s="16">
        <v>15</v>
      </c>
      <c r="G1902" s="16" t="s">
        <v>1531</v>
      </c>
      <c r="H1902" s="17">
        <v>135.62</v>
      </c>
      <c r="I1902" s="17">
        <v>29180.65</v>
      </c>
      <c r="J1902" s="17">
        <v>3.29</v>
      </c>
      <c r="K1902" s="17">
        <v>13.97</v>
      </c>
      <c r="L1902" s="17">
        <v>3256.79</v>
      </c>
      <c r="M1902" s="17">
        <v>0</v>
      </c>
      <c r="N1902" s="17">
        <v>76.77</v>
      </c>
      <c r="O1902" s="17">
        <v>22027.32</v>
      </c>
      <c r="P1902" s="17">
        <v>0.94</v>
      </c>
      <c r="Q1902" s="17">
        <v>0.08</v>
      </c>
      <c r="R1902" s="17">
        <v>0</v>
      </c>
      <c r="S1902" s="17">
        <v>0</v>
      </c>
      <c r="T1902" s="19">
        <f t="shared" si="116"/>
        <v>226.44000000000003</v>
      </c>
      <c r="U1902" s="19">
        <f t="shared" si="117"/>
        <v>54464.76</v>
      </c>
      <c r="V1902" s="19">
        <f t="shared" si="118"/>
        <v>4.2300000000000004</v>
      </c>
      <c r="W1902" s="19">
        <f t="shared" si="119"/>
        <v>54695.430000000008</v>
      </c>
    </row>
    <row r="1903" spans="1:23">
      <c r="A1903" s="18">
        <v>1902</v>
      </c>
      <c r="B1903" s="15">
        <v>129</v>
      </c>
      <c r="C1903" s="14" t="s">
        <v>33</v>
      </c>
      <c r="D1903" s="16">
        <v>2015</v>
      </c>
      <c r="E1903" s="14" t="s">
        <v>155</v>
      </c>
      <c r="F1903" s="16">
        <v>15</v>
      </c>
      <c r="G1903" s="16" t="s">
        <v>1531</v>
      </c>
      <c r="H1903" s="17">
        <v>224.12632660747599</v>
      </c>
      <c r="I1903" s="17">
        <v>52348.073586387509</v>
      </c>
      <c r="J1903" s="17">
        <v>0.49799567310640019</v>
      </c>
      <c r="K1903" s="17">
        <v>9.8983909911856323</v>
      </c>
      <c r="L1903" s="17">
        <v>3340.054807318932</v>
      </c>
      <c r="M1903" s="17">
        <v>6.6847878449909304E-2</v>
      </c>
      <c r="N1903" s="17">
        <v>125.83892394068479</v>
      </c>
      <c r="O1903" s="17">
        <v>42664.116329789867</v>
      </c>
      <c r="P1903" s="17">
        <v>8.0827073157201695E-2</v>
      </c>
      <c r="Q1903" s="17">
        <v>0</v>
      </c>
      <c r="R1903" s="17">
        <v>0</v>
      </c>
      <c r="S1903" s="17">
        <v>0</v>
      </c>
      <c r="T1903" s="19">
        <f t="shared" si="116"/>
        <v>359.86364153934642</v>
      </c>
      <c r="U1903" s="19">
        <f t="shared" si="117"/>
        <v>98352.244723496318</v>
      </c>
      <c r="V1903" s="19">
        <f t="shared" si="118"/>
        <v>0.64567062471351122</v>
      </c>
      <c r="W1903" s="19">
        <f t="shared" si="119"/>
        <v>98712.754035660371</v>
      </c>
    </row>
    <row r="1904" spans="1:23">
      <c r="A1904" s="18">
        <v>1903</v>
      </c>
      <c r="B1904" s="15">
        <v>129</v>
      </c>
      <c r="C1904" s="14" t="s">
        <v>33</v>
      </c>
      <c r="D1904" s="16">
        <v>2016</v>
      </c>
      <c r="E1904" s="14" t="s">
        <v>155</v>
      </c>
      <c r="F1904" s="16">
        <v>15</v>
      </c>
      <c r="G1904" s="16" t="s">
        <v>1531</v>
      </c>
      <c r="H1904" s="17">
        <v>374.46396096695497</v>
      </c>
      <c r="I1904" s="17">
        <v>107286.11348243683</v>
      </c>
      <c r="J1904" s="17">
        <v>5.3875155671562855E-2</v>
      </c>
      <c r="K1904" s="17">
        <v>17.442243717692818</v>
      </c>
      <c r="L1904" s="17">
        <v>5982.8111639967929</v>
      </c>
      <c r="M1904" s="17">
        <v>0</v>
      </c>
      <c r="N1904" s="17">
        <v>89.427435726836919</v>
      </c>
      <c r="O1904" s="17">
        <v>35206.971834109558</v>
      </c>
      <c r="P1904" s="17">
        <v>0</v>
      </c>
      <c r="Q1904" s="17">
        <v>0</v>
      </c>
      <c r="R1904" s="17">
        <v>0</v>
      </c>
      <c r="S1904" s="17">
        <v>0</v>
      </c>
      <c r="T1904" s="19">
        <f t="shared" si="116"/>
        <v>481.33364041148468</v>
      </c>
      <c r="U1904" s="19">
        <f t="shared" si="117"/>
        <v>148475.89648054319</v>
      </c>
      <c r="V1904" s="19">
        <f t="shared" si="118"/>
        <v>5.3875155671562855E-2</v>
      </c>
      <c r="W1904" s="19">
        <f t="shared" si="119"/>
        <v>148957.28399611035</v>
      </c>
    </row>
    <row r="1905" spans="1:23">
      <c r="A1905" s="18">
        <v>1904</v>
      </c>
      <c r="B1905" s="15">
        <v>129</v>
      </c>
      <c r="C1905" s="14" t="s">
        <v>33</v>
      </c>
      <c r="D1905" s="16">
        <v>2017</v>
      </c>
      <c r="E1905" s="14" t="s">
        <v>155</v>
      </c>
      <c r="F1905" s="16">
        <v>15</v>
      </c>
      <c r="G1905" s="16" t="s">
        <v>1531</v>
      </c>
      <c r="H1905" s="17">
        <v>171.67595307086435</v>
      </c>
      <c r="I1905" s="17">
        <v>30820.795107484508</v>
      </c>
      <c r="J1905" s="17">
        <v>0</v>
      </c>
      <c r="K1905" s="17">
        <v>9.2453912934998961</v>
      </c>
      <c r="L1905" s="17">
        <v>1904.7122159783614</v>
      </c>
      <c r="M1905" s="17">
        <v>0</v>
      </c>
      <c r="N1905" s="17">
        <v>6.4560110234702384</v>
      </c>
      <c r="O1905" s="17">
        <v>2400.851188822292</v>
      </c>
      <c r="P1905" s="17">
        <v>0</v>
      </c>
      <c r="Q1905" s="17">
        <v>0</v>
      </c>
      <c r="R1905" s="17">
        <v>0</v>
      </c>
      <c r="S1905" s="17">
        <v>0</v>
      </c>
      <c r="T1905" s="19">
        <f t="shared" si="116"/>
        <v>187.37735538783448</v>
      </c>
      <c r="U1905" s="19">
        <f t="shared" si="117"/>
        <v>35126.358512285158</v>
      </c>
      <c r="V1905" s="19">
        <f t="shared" si="118"/>
        <v>0</v>
      </c>
      <c r="W1905" s="19">
        <f t="shared" si="119"/>
        <v>35313.735867672993</v>
      </c>
    </row>
    <row r="1906" spans="1:23">
      <c r="A1906" s="18">
        <v>1905</v>
      </c>
      <c r="B1906" s="15">
        <v>129</v>
      </c>
      <c r="C1906" s="14" t="s">
        <v>33</v>
      </c>
      <c r="D1906" s="16">
        <v>2021</v>
      </c>
      <c r="E1906" s="14" t="s">
        <v>155</v>
      </c>
      <c r="F1906" s="16">
        <v>15</v>
      </c>
      <c r="G1906" s="16" t="s">
        <v>1531</v>
      </c>
      <c r="H1906" s="17">
        <v>359.14771194821537</v>
      </c>
      <c r="I1906" s="17">
        <v>27833.245625083597</v>
      </c>
      <c r="J1906" s="17">
        <v>2.9829292413215414</v>
      </c>
      <c r="K1906" s="17">
        <v>34.158621007229577</v>
      </c>
      <c r="L1906" s="17">
        <v>6366.5941413419341</v>
      </c>
      <c r="M1906" s="17">
        <v>0.11869933317691533</v>
      </c>
      <c r="N1906" s="17">
        <v>213.67135116644701</v>
      </c>
      <c r="O1906" s="17">
        <v>16490.363619220116</v>
      </c>
      <c r="P1906" s="17">
        <v>0.55663172113156001</v>
      </c>
      <c r="Q1906" s="17">
        <v>0</v>
      </c>
      <c r="R1906" s="17">
        <v>0</v>
      </c>
      <c r="S1906" s="17">
        <v>0</v>
      </c>
      <c r="T1906" s="19">
        <f t="shared" si="116"/>
        <v>606.97768412189191</v>
      </c>
      <c r="U1906" s="19">
        <f t="shared" si="117"/>
        <v>50690.203385645647</v>
      </c>
      <c r="V1906" s="19">
        <f t="shared" si="118"/>
        <v>3.6582602956300168</v>
      </c>
      <c r="W1906" s="19">
        <f t="shared" si="119"/>
        <v>51300.839330063172</v>
      </c>
    </row>
    <row r="1907" spans="1:23">
      <c r="A1907" s="18">
        <v>1906</v>
      </c>
      <c r="B1907" s="15">
        <v>129</v>
      </c>
      <c r="C1907" s="14" t="s">
        <v>33</v>
      </c>
      <c r="D1907" s="16">
        <v>2022</v>
      </c>
      <c r="E1907" s="14" t="s">
        <v>155</v>
      </c>
      <c r="F1907" s="16">
        <v>15</v>
      </c>
      <c r="G1907" s="16" t="s">
        <v>1531</v>
      </c>
      <c r="H1907" s="17">
        <v>347.63930085552215</v>
      </c>
      <c r="I1907" s="17">
        <v>29156.690961417255</v>
      </c>
      <c r="J1907" s="17">
        <v>14.947948556345279</v>
      </c>
      <c r="K1907" s="17">
        <v>31.47535409633517</v>
      </c>
      <c r="L1907" s="17">
        <v>3326.451618378439</v>
      </c>
      <c r="M1907" s="17">
        <v>0.67340667569405877</v>
      </c>
      <c r="N1907" s="17">
        <v>56.985933991875342</v>
      </c>
      <c r="O1907" s="17">
        <v>2673.5942605754649</v>
      </c>
      <c r="P1907" s="17">
        <v>1.487398051830543</v>
      </c>
      <c r="Q1907" s="17">
        <v>0</v>
      </c>
      <c r="R1907" s="17">
        <v>0</v>
      </c>
      <c r="S1907" s="17">
        <v>0</v>
      </c>
      <c r="T1907" s="19">
        <f t="shared" si="116"/>
        <v>436.1005889437327</v>
      </c>
      <c r="U1907" s="19">
        <f t="shared" si="117"/>
        <v>35156.736840371159</v>
      </c>
      <c r="V1907" s="19">
        <f t="shared" si="118"/>
        <v>17.108753283869881</v>
      </c>
      <c r="W1907" s="19">
        <f t="shared" si="119"/>
        <v>35609.94618259876</v>
      </c>
    </row>
    <row r="1908" spans="1:23">
      <c r="A1908" s="18">
        <v>1907</v>
      </c>
      <c r="B1908" s="15">
        <v>130</v>
      </c>
      <c r="C1908" s="14" t="s">
        <v>48</v>
      </c>
      <c r="D1908" s="16">
        <v>2015</v>
      </c>
      <c r="E1908" s="14" t="s">
        <v>155</v>
      </c>
      <c r="F1908" s="16">
        <v>15</v>
      </c>
      <c r="G1908" s="16" t="s">
        <v>1531</v>
      </c>
      <c r="H1908" s="17">
        <v>0</v>
      </c>
      <c r="I1908" s="17">
        <v>0</v>
      </c>
      <c r="J1908" s="17">
        <v>0</v>
      </c>
      <c r="K1908" s="17">
        <v>0</v>
      </c>
      <c r="L1908" s="17">
        <v>0</v>
      </c>
      <c r="M1908" s="17">
        <v>0</v>
      </c>
      <c r="N1908" s="17">
        <v>0</v>
      </c>
      <c r="O1908" s="17">
        <v>0</v>
      </c>
      <c r="P1908" s="17">
        <v>0</v>
      </c>
      <c r="Q1908" s="17">
        <v>0</v>
      </c>
      <c r="R1908" s="17">
        <v>0</v>
      </c>
      <c r="S1908" s="17">
        <v>0</v>
      </c>
      <c r="T1908" s="19">
        <f t="shared" si="116"/>
        <v>0</v>
      </c>
      <c r="U1908" s="19">
        <f t="shared" si="117"/>
        <v>0</v>
      </c>
      <c r="V1908" s="19">
        <f t="shared" si="118"/>
        <v>0</v>
      </c>
      <c r="W1908" s="19">
        <f t="shared" si="119"/>
        <v>0</v>
      </c>
    </row>
    <row r="1909" spans="1:23">
      <c r="A1909" s="18">
        <v>1908</v>
      </c>
      <c r="B1909" s="15">
        <v>130</v>
      </c>
      <c r="C1909" s="14" t="s">
        <v>48</v>
      </c>
      <c r="D1909" s="16">
        <v>2016</v>
      </c>
      <c r="E1909" s="14" t="s">
        <v>155</v>
      </c>
      <c r="F1909" s="16">
        <v>15</v>
      </c>
      <c r="G1909" s="16" t="s">
        <v>1531</v>
      </c>
      <c r="H1909" s="17">
        <v>0</v>
      </c>
      <c r="I1909" s="17">
        <v>0</v>
      </c>
      <c r="J1909" s="17">
        <v>0</v>
      </c>
      <c r="K1909" s="17">
        <v>0</v>
      </c>
      <c r="L1909" s="17">
        <v>0</v>
      </c>
      <c r="M1909" s="17">
        <v>0</v>
      </c>
      <c r="N1909" s="17">
        <v>0</v>
      </c>
      <c r="O1909" s="17">
        <v>0</v>
      </c>
      <c r="P1909" s="17">
        <v>0</v>
      </c>
      <c r="Q1909" s="17">
        <v>0</v>
      </c>
      <c r="R1909" s="17">
        <v>0</v>
      </c>
      <c r="S1909" s="17">
        <v>0</v>
      </c>
      <c r="T1909" s="19">
        <f t="shared" si="116"/>
        <v>0</v>
      </c>
      <c r="U1909" s="19">
        <f t="shared" si="117"/>
        <v>0</v>
      </c>
      <c r="V1909" s="19">
        <f t="shared" si="118"/>
        <v>0</v>
      </c>
      <c r="W1909" s="19">
        <f t="shared" si="119"/>
        <v>0</v>
      </c>
    </row>
    <row r="1910" spans="1:23">
      <c r="A1910" s="18">
        <v>1909</v>
      </c>
      <c r="B1910" s="15">
        <v>131</v>
      </c>
      <c r="C1910" s="14" t="s">
        <v>80</v>
      </c>
      <c r="D1910" s="16">
        <v>2015</v>
      </c>
      <c r="E1910" s="14" t="s">
        <v>155</v>
      </c>
      <c r="F1910" s="16">
        <v>15</v>
      </c>
      <c r="G1910" s="16" t="s">
        <v>1531</v>
      </c>
      <c r="H1910" s="17">
        <v>0</v>
      </c>
      <c r="I1910" s="17">
        <v>0</v>
      </c>
      <c r="J1910" s="17">
        <v>0</v>
      </c>
      <c r="K1910" s="17">
        <v>0</v>
      </c>
      <c r="L1910" s="17">
        <v>0</v>
      </c>
      <c r="M1910" s="17">
        <v>0</v>
      </c>
      <c r="N1910" s="17">
        <v>0</v>
      </c>
      <c r="O1910" s="17">
        <v>0</v>
      </c>
      <c r="P1910" s="17">
        <v>0</v>
      </c>
      <c r="Q1910" s="17">
        <v>0</v>
      </c>
      <c r="R1910" s="17">
        <v>0</v>
      </c>
      <c r="S1910" s="17">
        <v>0</v>
      </c>
      <c r="T1910" s="19">
        <f t="shared" si="116"/>
        <v>0</v>
      </c>
      <c r="U1910" s="19">
        <f t="shared" si="117"/>
        <v>0</v>
      </c>
      <c r="V1910" s="19">
        <f t="shared" si="118"/>
        <v>0</v>
      </c>
      <c r="W1910" s="19">
        <f t="shared" si="119"/>
        <v>0</v>
      </c>
    </row>
    <row r="1911" spans="1:23">
      <c r="A1911" s="18">
        <v>1910</v>
      </c>
      <c r="B1911" s="15">
        <v>131</v>
      </c>
      <c r="C1911" s="14" t="s">
        <v>80</v>
      </c>
      <c r="D1911" s="16">
        <v>2016</v>
      </c>
      <c r="E1911" s="14" t="s">
        <v>155</v>
      </c>
      <c r="F1911" s="16">
        <v>15</v>
      </c>
      <c r="G1911" s="16" t="s">
        <v>1531</v>
      </c>
      <c r="H1911" s="17">
        <v>0</v>
      </c>
      <c r="I1911" s="17">
        <v>0</v>
      </c>
      <c r="J1911" s="17">
        <v>0</v>
      </c>
      <c r="K1911" s="17">
        <v>0</v>
      </c>
      <c r="L1911" s="17">
        <v>0</v>
      </c>
      <c r="M1911" s="17">
        <v>0</v>
      </c>
      <c r="N1911" s="17">
        <v>0</v>
      </c>
      <c r="O1911" s="17">
        <v>0</v>
      </c>
      <c r="P1911" s="17">
        <v>0</v>
      </c>
      <c r="Q1911" s="17">
        <v>0</v>
      </c>
      <c r="R1911" s="17">
        <v>0</v>
      </c>
      <c r="S1911" s="17">
        <v>0</v>
      </c>
      <c r="T1911" s="19">
        <f t="shared" si="116"/>
        <v>0</v>
      </c>
      <c r="U1911" s="19">
        <f t="shared" si="117"/>
        <v>0</v>
      </c>
      <c r="V1911" s="19">
        <f t="shared" si="118"/>
        <v>0</v>
      </c>
      <c r="W1911" s="19">
        <f t="shared" si="119"/>
        <v>0</v>
      </c>
    </row>
    <row r="1912" spans="1:23">
      <c r="A1912" s="18">
        <v>1911</v>
      </c>
      <c r="B1912" s="15">
        <v>132</v>
      </c>
      <c r="C1912" s="14" t="s">
        <v>87</v>
      </c>
      <c r="D1912" s="16">
        <v>2011</v>
      </c>
      <c r="E1912" s="14" t="s">
        <v>155</v>
      </c>
      <c r="F1912" s="16">
        <v>15</v>
      </c>
      <c r="G1912" s="16" t="s">
        <v>1531</v>
      </c>
      <c r="H1912" s="17">
        <v>25.88</v>
      </c>
      <c r="I1912" s="17">
        <v>3391.2</v>
      </c>
      <c r="J1912" s="17">
        <v>29.82</v>
      </c>
      <c r="K1912" s="17">
        <v>16.64</v>
      </c>
      <c r="L1912" s="17">
        <v>2310.48</v>
      </c>
      <c r="M1912" s="17">
        <v>3.05</v>
      </c>
      <c r="N1912" s="17">
        <v>37.65</v>
      </c>
      <c r="O1912" s="17">
        <v>9262.3799999999992</v>
      </c>
      <c r="P1912" s="17">
        <v>19.95</v>
      </c>
      <c r="Q1912" s="17">
        <v>0.42</v>
      </c>
      <c r="R1912" s="17">
        <v>0.01</v>
      </c>
      <c r="S1912" s="17">
        <v>0</v>
      </c>
      <c r="T1912" s="19">
        <f t="shared" si="116"/>
        <v>80.589999999999989</v>
      </c>
      <c r="U1912" s="19">
        <f t="shared" si="117"/>
        <v>14964.07</v>
      </c>
      <c r="V1912" s="19">
        <f t="shared" si="118"/>
        <v>52.819999999999993</v>
      </c>
      <c r="W1912" s="19">
        <f t="shared" si="119"/>
        <v>15097.48</v>
      </c>
    </row>
    <row r="1913" spans="1:23">
      <c r="A1913" s="18">
        <v>1912</v>
      </c>
      <c r="B1913" s="15">
        <v>132</v>
      </c>
      <c r="C1913" s="14" t="s">
        <v>87</v>
      </c>
      <c r="D1913" s="16">
        <v>2012</v>
      </c>
      <c r="E1913" s="14" t="s">
        <v>155</v>
      </c>
      <c r="F1913" s="16">
        <v>15</v>
      </c>
      <c r="G1913" s="16" t="s">
        <v>1531</v>
      </c>
      <c r="H1913" s="17">
        <v>36.020000000000003</v>
      </c>
      <c r="I1913" s="17">
        <v>2509.7199999999998</v>
      </c>
      <c r="J1913" s="17">
        <v>45.06</v>
      </c>
      <c r="K1913" s="17">
        <v>1.88</v>
      </c>
      <c r="L1913" s="17">
        <v>150.94</v>
      </c>
      <c r="M1913" s="17">
        <v>0</v>
      </c>
      <c r="N1913" s="17">
        <v>15.12</v>
      </c>
      <c r="O1913" s="17">
        <v>1637.38</v>
      </c>
      <c r="P1913" s="17">
        <v>3.12</v>
      </c>
      <c r="Q1913" s="17">
        <v>1.31</v>
      </c>
      <c r="R1913" s="17">
        <v>0.01</v>
      </c>
      <c r="S1913" s="17">
        <v>0</v>
      </c>
      <c r="T1913" s="19">
        <f t="shared" si="116"/>
        <v>54.330000000000005</v>
      </c>
      <c r="U1913" s="19">
        <f t="shared" si="117"/>
        <v>4298.05</v>
      </c>
      <c r="V1913" s="19">
        <f t="shared" si="118"/>
        <v>48.18</v>
      </c>
      <c r="W1913" s="19">
        <f t="shared" si="119"/>
        <v>4400.5600000000004</v>
      </c>
    </row>
    <row r="1914" spans="1:23">
      <c r="A1914" s="18">
        <v>1913</v>
      </c>
      <c r="B1914" s="15">
        <v>132</v>
      </c>
      <c r="C1914" s="14" t="s">
        <v>87</v>
      </c>
      <c r="D1914" s="16">
        <v>2013</v>
      </c>
      <c r="E1914" s="14" t="s">
        <v>155</v>
      </c>
      <c r="F1914" s="16">
        <v>15</v>
      </c>
      <c r="G1914" s="16" t="s">
        <v>1531</v>
      </c>
      <c r="H1914" s="17">
        <v>25.1</v>
      </c>
      <c r="I1914" s="17">
        <v>2129.58</v>
      </c>
      <c r="J1914" s="17">
        <v>29.29</v>
      </c>
      <c r="K1914" s="17">
        <v>1.17</v>
      </c>
      <c r="L1914" s="17">
        <v>124.24</v>
      </c>
      <c r="M1914" s="17">
        <v>0</v>
      </c>
      <c r="N1914" s="17">
        <v>10.94</v>
      </c>
      <c r="O1914" s="17">
        <v>1482.19</v>
      </c>
      <c r="P1914" s="17">
        <v>2.72</v>
      </c>
      <c r="Q1914" s="17">
        <v>1.02</v>
      </c>
      <c r="R1914" s="17">
        <v>0.01</v>
      </c>
      <c r="S1914" s="17">
        <v>0</v>
      </c>
      <c r="T1914" s="19">
        <f t="shared" si="116"/>
        <v>38.230000000000004</v>
      </c>
      <c r="U1914" s="19">
        <f t="shared" si="117"/>
        <v>3736.02</v>
      </c>
      <c r="V1914" s="19">
        <f t="shared" si="118"/>
        <v>32.01</v>
      </c>
      <c r="W1914" s="19">
        <f t="shared" si="119"/>
        <v>3806.26</v>
      </c>
    </row>
    <row r="1915" spans="1:23">
      <c r="A1915" s="18">
        <v>1914</v>
      </c>
      <c r="B1915" s="15">
        <v>132</v>
      </c>
      <c r="C1915" s="14" t="s">
        <v>87</v>
      </c>
      <c r="D1915" s="16">
        <v>2015</v>
      </c>
      <c r="E1915" s="14" t="s">
        <v>155</v>
      </c>
      <c r="F1915" s="16">
        <v>15</v>
      </c>
      <c r="G1915" s="16" t="s">
        <v>1531</v>
      </c>
      <c r="H1915" s="17">
        <v>0</v>
      </c>
      <c r="I1915" s="17">
        <v>0</v>
      </c>
      <c r="J1915" s="17">
        <v>0</v>
      </c>
      <c r="K1915" s="17">
        <v>0</v>
      </c>
      <c r="L1915" s="17">
        <v>0</v>
      </c>
      <c r="M1915" s="17">
        <v>0</v>
      </c>
      <c r="N1915" s="17">
        <v>0</v>
      </c>
      <c r="O1915" s="17">
        <v>0</v>
      </c>
      <c r="P1915" s="17">
        <v>0</v>
      </c>
      <c r="Q1915" s="17">
        <v>0</v>
      </c>
      <c r="R1915" s="17">
        <v>0</v>
      </c>
      <c r="S1915" s="17">
        <v>0</v>
      </c>
      <c r="T1915" s="19">
        <f t="shared" si="116"/>
        <v>0</v>
      </c>
      <c r="U1915" s="19">
        <f t="shared" si="117"/>
        <v>0</v>
      </c>
      <c r="V1915" s="19">
        <f t="shared" si="118"/>
        <v>0</v>
      </c>
      <c r="W1915" s="19">
        <f t="shared" si="119"/>
        <v>0</v>
      </c>
    </row>
    <row r="1916" spans="1:23">
      <c r="A1916" s="18">
        <v>1915</v>
      </c>
      <c r="B1916" s="15">
        <v>132</v>
      </c>
      <c r="C1916" s="14" t="s">
        <v>87</v>
      </c>
      <c r="D1916" s="16">
        <v>2016</v>
      </c>
      <c r="E1916" s="14" t="s">
        <v>155</v>
      </c>
      <c r="F1916" s="16">
        <v>15</v>
      </c>
      <c r="G1916" s="16" t="s">
        <v>1531</v>
      </c>
      <c r="H1916" s="17">
        <v>0</v>
      </c>
      <c r="I1916" s="17">
        <v>0</v>
      </c>
      <c r="J1916" s="17">
        <v>0</v>
      </c>
      <c r="K1916" s="17">
        <v>0</v>
      </c>
      <c r="L1916" s="17">
        <v>0</v>
      </c>
      <c r="M1916" s="17">
        <v>0</v>
      </c>
      <c r="N1916" s="17">
        <v>0</v>
      </c>
      <c r="O1916" s="17">
        <v>0</v>
      </c>
      <c r="P1916" s="17">
        <v>0</v>
      </c>
      <c r="Q1916" s="17">
        <v>0</v>
      </c>
      <c r="R1916" s="17">
        <v>0</v>
      </c>
      <c r="S1916" s="17">
        <v>0</v>
      </c>
      <c r="T1916" s="19">
        <f t="shared" si="116"/>
        <v>0</v>
      </c>
      <c r="U1916" s="19">
        <f t="shared" si="117"/>
        <v>0</v>
      </c>
      <c r="V1916" s="19">
        <f t="shared" si="118"/>
        <v>0</v>
      </c>
      <c r="W1916" s="19">
        <f t="shared" si="119"/>
        <v>0</v>
      </c>
    </row>
    <row r="1917" spans="1:23">
      <c r="A1917" s="18">
        <v>1916</v>
      </c>
      <c r="B1917" s="15">
        <v>132</v>
      </c>
      <c r="C1917" s="14" t="s">
        <v>87</v>
      </c>
      <c r="D1917" s="16">
        <v>2022</v>
      </c>
      <c r="E1917" s="14" t="s">
        <v>155</v>
      </c>
      <c r="F1917" s="16">
        <v>15</v>
      </c>
      <c r="G1917" s="16" t="s">
        <v>1531</v>
      </c>
      <c r="H1917" s="17">
        <v>136.2353850965944</v>
      </c>
      <c r="I1917" s="17">
        <v>27722.813530603551</v>
      </c>
      <c r="J1917" s="17">
        <v>162.12619279271067</v>
      </c>
      <c r="K1917" s="17">
        <v>104.44566555121915</v>
      </c>
      <c r="L1917" s="17">
        <v>51842.912327083366</v>
      </c>
      <c r="M1917" s="17">
        <v>2.7260698786734712</v>
      </c>
      <c r="N1917" s="17">
        <v>47.532367101162023</v>
      </c>
      <c r="O1917" s="17">
        <v>6427.1500887275879</v>
      </c>
      <c r="P1917" s="17">
        <v>2.308495371862116</v>
      </c>
      <c r="Q1917" s="17">
        <v>0.7272424345781392</v>
      </c>
      <c r="R1917" s="17">
        <v>171.29495125090966</v>
      </c>
      <c r="S1917" s="17">
        <v>0</v>
      </c>
      <c r="T1917" s="19">
        <f t="shared" si="116"/>
        <v>288.94066018355375</v>
      </c>
      <c r="U1917" s="19">
        <f t="shared" si="117"/>
        <v>86164.170897665419</v>
      </c>
      <c r="V1917" s="19">
        <f t="shared" si="118"/>
        <v>167.16075804324626</v>
      </c>
      <c r="W1917" s="19">
        <f t="shared" si="119"/>
        <v>86620.272315892216</v>
      </c>
    </row>
    <row r="1918" spans="1:23">
      <c r="A1918" s="18">
        <v>1917</v>
      </c>
      <c r="B1918" s="15">
        <v>133</v>
      </c>
      <c r="C1918" s="14" t="s">
        <v>123</v>
      </c>
      <c r="D1918" s="16">
        <v>2015</v>
      </c>
      <c r="E1918" s="14" t="s">
        <v>155</v>
      </c>
      <c r="F1918" s="16">
        <v>15</v>
      </c>
      <c r="G1918" s="16" t="s">
        <v>1531</v>
      </c>
      <c r="H1918" s="17">
        <v>0</v>
      </c>
      <c r="I1918" s="17">
        <v>0</v>
      </c>
      <c r="J1918" s="17">
        <v>0</v>
      </c>
      <c r="K1918" s="17">
        <v>0</v>
      </c>
      <c r="L1918" s="17">
        <v>0</v>
      </c>
      <c r="M1918" s="17">
        <v>0</v>
      </c>
      <c r="N1918" s="17">
        <v>0</v>
      </c>
      <c r="O1918" s="17">
        <v>0</v>
      </c>
      <c r="P1918" s="17">
        <v>0</v>
      </c>
      <c r="Q1918" s="17">
        <v>0</v>
      </c>
      <c r="R1918" s="17">
        <v>0</v>
      </c>
      <c r="S1918" s="17">
        <v>0</v>
      </c>
      <c r="T1918" s="19">
        <f t="shared" si="116"/>
        <v>0</v>
      </c>
      <c r="U1918" s="19">
        <f t="shared" si="117"/>
        <v>0</v>
      </c>
      <c r="V1918" s="19">
        <f t="shared" si="118"/>
        <v>0</v>
      </c>
      <c r="W1918" s="19">
        <f t="shared" si="119"/>
        <v>0</v>
      </c>
    </row>
    <row r="1919" spans="1:23">
      <c r="A1919" s="18">
        <v>1918</v>
      </c>
      <c r="B1919" s="15">
        <v>133</v>
      </c>
      <c r="C1919" s="14" t="s">
        <v>123</v>
      </c>
      <c r="D1919" s="16">
        <v>2016</v>
      </c>
      <c r="E1919" s="14" t="s">
        <v>155</v>
      </c>
      <c r="F1919" s="16">
        <v>15</v>
      </c>
      <c r="G1919" s="16" t="s">
        <v>1531</v>
      </c>
      <c r="H1919" s="17">
        <v>0</v>
      </c>
      <c r="I1919" s="17">
        <v>0</v>
      </c>
      <c r="J1919" s="17">
        <v>0</v>
      </c>
      <c r="K1919" s="17">
        <v>0</v>
      </c>
      <c r="L1919" s="17">
        <v>0</v>
      </c>
      <c r="M1919" s="17">
        <v>0</v>
      </c>
      <c r="N1919" s="17">
        <v>0</v>
      </c>
      <c r="O1919" s="17">
        <v>0</v>
      </c>
      <c r="P1919" s="17">
        <v>0</v>
      </c>
      <c r="Q1919" s="17">
        <v>0</v>
      </c>
      <c r="R1919" s="17">
        <v>0</v>
      </c>
      <c r="S1919" s="17">
        <v>0</v>
      </c>
      <c r="T1919" s="19">
        <f t="shared" si="116"/>
        <v>0</v>
      </c>
      <c r="U1919" s="19">
        <f t="shared" si="117"/>
        <v>0</v>
      </c>
      <c r="V1919" s="19">
        <f t="shared" si="118"/>
        <v>0</v>
      </c>
      <c r="W1919" s="19">
        <f t="shared" si="119"/>
        <v>0</v>
      </c>
    </row>
    <row r="1920" spans="1:23">
      <c r="A1920" s="18">
        <v>1919</v>
      </c>
      <c r="B1920" s="15">
        <v>133</v>
      </c>
      <c r="C1920" s="14" t="s">
        <v>123</v>
      </c>
      <c r="D1920" s="16">
        <v>2017</v>
      </c>
      <c r="E1920" s="14" t="s">
        <v>155</v>
      </c>
      <c r="F1920" s="16">
        <v>15</v>
      </c>
      <c r="G1920" s="16" t="s">
        <v>1531</v>
      </c>
      <c r="H1920" s="17">
        <v>1.5489443378119001</v>
      </c>
      <c r="I1920" s="17">
        <v>422.11180422264874</v>
      </c>
      <c r="J1920" s="17">
        <v>0.50959692898272546</v>
      </c>
      <c r="K1920" s="17">
        <v>0</v>
      </c>
      <c r="L1920" s="17">
        <v>0</v>
      </c>
      <c r="M1920" s="17">
        <v>0</v>
      </c>
      <c r="N1920" s="17">
        <v>0</v>
      </c>
      <c r="O1920" s="17">
        <v>0</v>
      </c>
      <c r="P1920" s="17">
        <v>0</v>
      </c>
      <c r="Q1920" s="17">
        <v>0</v>
      </c>
      <c r="R1920" s="17">
        <v>0</v>
      </c>
      <c r="S1920" s="17">
        <v>0</v>
      </c>
      <c r="T1920" s="19">
        <f t="shared" si="116"/>
        <v>1.5489443378119001</v>
      </c>
      <c r="U1920" s="19">
        <f t="shared" si="117"/>
        <v>422.11180422264874</v>
      </c>
      <c r="V1920" s="19">
        <f t="shared" si="118"/>
        <v>0.50959692898272546</v>
      </c>
      <c r="W1920" s="19">
        <f t="shared" si="119"/>
        <v>424.17034548944338</v>
      </c>
    </row>
    <row r="1921" spans="1:23">
      <c r="A1921" s="18">
        <v>1920</v>
      </c>
      <c r="B1921" s="15">
        <v>134</v>
      </c>
      <c r="C1921" s="14" t="s">
        <v>130</v>
      </c>
      <c r="D1921" s="16">
        <v>2007</v>
      </c>
      <c r="E1921" s="14" t="s">
        <v>155</v>
      </c>
      <c r="F1921" s="16">
        <v>15</v>
      </c>
      <c r="G1921" s="16" t="s">
        <v>1531</v>
      </c>
      <c r="H1921" s="17">
        <v>14.99</v>
      </c>
      <c r="I1921" s="17">
        <v>410.88</v>
      </c>
      <c r="J1921" s="17">
        <v>0.79700000000000004</v>
      </c>
      <c r="K1921" s="17">
        <v>0</v>
      </c>
      <c r="L1921" s="17">
        <v>0</v>
      </c>
      <c r="M1921" s="17">
        <v>0</v>
      </c>
      <c r="N1921" s="17">
        <v>0</v>
      </c>
      <c r="O1921" s="17">
        <v>0</v>
      </c>
      <c r="P1921" s="17">
        <v>0</v>
      </c>
      <c r="Q1921" s="17">
        <v>0</v>
      </c>
      <c r="R1921" s="17">
        <v>0</v>
      </c>
      <c r="S1921" s="17">
        <v>0</v>
      </c>
      <c r="T1921" s="19">
        <f t="shared" si="116"/>
        <v>14.99</v>
      </c>
      <c r="U1921" s="19">
        <f t="shared" si="117"/>
        <v>410.88</v>
      </c>
      <c r="V1921" s="19">
        <f t="shared" si="118"/>
        <v>0.79700000000000004</v>
      </c>
      <c r="W1921" s="19">
        <f t="shared" si="119"/>
        <v>426.66700000000003</v>
      </c>
    </row>
    <row r="1922" spans="1:23">
      <c r="A1922" s="18">
        <v>1921</v>
      </c>
      <c r="B1922" s="15">
        <v>134</v>
      </c>
      <c r="C1922" s="14" t="s">
        <v>130</v>
      </c>
      <c r="D1922" s="16">
        <v>2008</v>
      </c>
      <c r="E1922" s="14" t="s">
        <v>155</v>
      </c>
      <c r="F1922" s="16">
        <v>15</v>
      </c>
      <c r="G1922" s="16" t="s">
        <v>1531</v>
      </c>
      <c r="H1922" s="17">
        <v>3.69</v>
      </c>
      <c r="I1922" s="17">
        <v>482.82</v>
      </c>
      <c r="J1922" s="17">
        <v>0.96299999999999997</v>
      </c>
      <c r="K1922" s="17">
        <v>0</v>
      </c>
      <c r="L1922" s="17">
        <v>0</v>
      </c>
      <c r="M1922" s="17">
        <v>0</v>
      </c>
      <c r="N1922" s="17">
        <v>0</v>
      </c>
      <c r="O1922" s="17">
        <v>0</v>
      </c>
      <c r="P1922" s="17">
        <v>0</v>
      </c>
      <c r="Q1922" s="17">
        <v>0</v>
      </c>
      <c r="R1922" s="17">
        <v>0</v>
      </c>
      <c r="S1922" s="17">
        <v>0</v>
      </c>
      <c r="T1922" s="19">
        <f t="shared" ref="T1922:T1985" si="120">SUM(H1922,K1922,N1922,Q1922)</f>
        <v>3.69</v>
      </c>
      <c r="U1922" s="19">
        <f t="shared" ref="U1922:U1985" si="121">SUM(I1922,L1922,O1922,R1922)</f>
        <v>482.82</v>
      </c>
      <c r="V1922" s="19">
        <f t="shared" ref="V1922:V1985" si="122">SUM(J1922,M1922,P1922,S1922)</f>
        <v>0.96299999999999997</v>
      </c>
      <c r="W1922" s="19">
        <f t="shared" ref="W1922:W1985" si="123">SUM(T1922:V1922)</f>
        <v>487.47300000000001</v>
      </c>
    </row>
    <row r="1923" spans="1:23">
      <c r="A1923" s="18">
        <v>1922</v>
      </c>
      <c r="B1923" s="15">
        <v>134</v>
      </c>
      <c r="C1923" s="14" t="s">
        <v>130</v>
      </c>
      <c r="D1923" s="16">
        <v>2009</v>
      </c>
      <c r="E1923" s="14" t="s">
        <v>155</v>
      </c>
      <c r="F1923" s="16">
        <v>15</v>
      </c>
      <c r="G1923" s="16" t="s">
        <v>1531</v>
      </c>
      <c r="H1923" s="17">
        <v>129.65</v>
      </c>
      <c r="I1923" s="17">
        <v>5971.78</v>
      </c>
      <c r="J1923" s="17">
        <v>46.55</v>
      </c>
      <c r="K1923" s="17">
        <v>1.35</v>
      </c>
      <c r="L1923" s="17">
        <v>53.89</v>
      </c>
      <c r="M1923" s="17">
        <v>0</v>
      </c>
      <c r="N1923" s="17">
        <v>0</v>
      </c>
      <c r="O1923" s="17">
        <v>0</v>
      </c>
      <c r="P1923" s="17">
        <v>0</v>
      </c>
      <c r="Q1923" s="17">
        <v>0</v>
      </c>
      <c r="R1923" s="17">
        <v>0</v>
      </c>
      <c r="S1923" s="17">
        <v>0</v>
      </c>
      <c r="T1923" s="19">
        <f t="shared" si="120"/>
        <v>131</v>
      </c>
      <c r="U1923" s="19">
        <f t="shared" si="121"/>
        <v>6025.67</v>
      </c>
      <c r="V1923" s="19">
        <f t="shared" si="122"/>
        <v>46.55</v>
      </c>
      <c r="W1923" s="19">
        <f t="shared" si="123"/>
        <v>6203.22</v>
      </c>
    </row>
    <row r="1924" spans="1:23">
      <c r="A1924" s="18">
        <v>1923</v>
      </c>
      <c r="B1924" s="15">
        <v>134</v>
      </c>
      <c r="C1924" s="14" t="s">
        <v>130</v>
      </c>
      <c r="D1924" s="16">
        <v>2010</v>
      </c>
      <c r="E1924" s="14" t="s">
        <v>155</v>
      </c>
      <c r="F1924" s="16">
        <v>15</v>
      </c>
      <c r="G1924" s="16" t="s">
        <v>1531</v>
      </c>
      <c r="H1924" s="17">
        <v>102.09</v>
      </c>
      <c r="I1924" s="17">
        <v>4387.4399999999996</v>
      </c>
      <c r="J1924" s="17">
        <v>31.19</v>
      </c>
      <c r="K1924" s="17">
        <v>6.12</v>
      </c>
      <c r="L1924" s="17">
        <v>456.72</v>
      </c>
      <c r="M1924" s="17">
        <v>2.2999999999999998</v>
      </c>
      <c r="N1924" s="17">
        <v>1.48</v>
      </c>
      <c r="O1924" s="17">
        <v>68.44</v>
      </c>
      <c r="P1924" s="17">
        <v>0</v>
      </c>
      <c r="Q1924" s="17">
        <v>0</v>
      </c>
      <c r="R1924" s="17">
        <v>0</v>
      </c>
      <c r="S1924" s="17">
        <v>0</v>
      </c>
      <c r="T1924" s="19">
        <f t="shared" si="120"/>
        <v>109.69000000000001</v>
      </c>
      <c r="U1924" s="19">
        <f t="shared" si="121"/>
        <v>4912.5999999999995</v>
      </c>
      <c r="V1924" s="19">
        <f t="shared" si="122"/>
        <v>33.49</v>
      </c>
      <c r="W1924" s="19">
        <f t="shared" si="123"/>
        <v>5055.7799999999988</v>
      </c>
    </row>
    <row r="1925" spans="1:23">
      <c r="A1925" s="18">
        <v>1924</v>
      </c>
      <c r="B1925" s="15">
        <v>134</v>
      </c>
      <c r="C1925" s="14" t="s">
        <v>130</v>
      </c>
      <c r="D1925" s="16">
        <v>2011</v>
      </c>
      <c r="E1925" s="14" t="s">
        <v>155</v>
      </c>
      <c r="F1925" s="16">
        <v>15</v>
      </c>
      <c r="G1925" s="16" t="s">
        <v>1531</v>
      </c>
      <c r="H1925" s="17">
        <v>71.42</v>
      </c>
      <c r="I1925" s="17">
        <v>3999.8</v>
      </c>
      <c r="J1925" s="17">
        <v>45.22</v>
      </c>
      <c r="K1925" s="17">
        <v>35.76</v>
      </c>
      <c r="L1925" s="17">
        <v>4778.95</v>
      </c>
      <c r="M1925" s="17">
        <v>1.5</v>
      </c>
      <c r="N1925" s="17">
        <v>0</v>
      </c>
      <c r="O1925" s="17">
        <v>0</v>
      </c>
      <c r="P1925" s="17">
        <v>0</v>
      </c>
      <c r="Q1925" s="17">
        <v>0.54</v>
      </c>
      <c r="R1925" s="17">
        <v>0.01</v>
      </c>
      <c r="S1925" s="17">
        <v>0.82</v>
      </c>
      <c r="T1925" s="19">
        <f t="shared" si="120"/>
        <v>107.72000000000001</v>
      </c>
      <c r="U1925" s="19">
        <f t="shared" si="121"/>
        <v>8778.76</v>
      </c>
      <c r="V1925" s="19">
        <f t="shared" si="122"/>
        <v>47.54</v>
      </c>
      <c r="W1925" s="19">
        <f t="shared" si="123"/>
        <v>8934.02</v>
      </c>
    </row>
    <row r="1926" spans="1:23">
      <c r="A1926" s="18">
        <v>1925</v>
      </c>
      <c r="B1926" s="15">
        <v>134</v>
      </c>
      <c r="C1926" s="14" t="s">
        <v>130</v>
      </c>
      <c r="D1926" s="16">
        <v>2015</v>
      </c>
      <c r="E1926" s="14" t="s">
        <v>155</v>
      </c>
      <c r="F1926" s="16">
        <v>15</v>
      </c>
      <c r="G1926" s="16" t="s">
        <v>1531</v>
      </c>
      <c r="H1926" s="17">
        <v>51.047075225933312</v>
      </c>
      <c r="I1926" s="17">
        <v>5349.0433092078583</v>
      </c>
      <c r="J1926" s="17">
        <v>246.54833889718989</v>
      </c>
      <c r="K1926" s="17">
        <v>33.043775794168781</v>
      </c>
      <c r="L1926" s="17">
        <v>6185.2379645727679</v>
      </c>
      <c r="M1926" s="17">
        <v>23.492487404946921</v>
      </c>
      <c r="N1926" s="17">
        <v>0</v>
      </c>
      <c r="O1926" s="17">
        <v>0</v>
      </c>
      <c r="P1926" s="17">
        <v>0</v>
      </c>
      <c r="Q1926" s="17">
        <v>0</v>
      </c>
      <c r="R1926" s="17">
        <v>0</v>
      </c>
      <c r="S1926" s="17">
        <v>0</v>
      </c>
      <c r="T1926" s="19">
        <f t="shared" si="120"/>
        <v>84.090851020102093</v>
      </c>
      <c r="U1926" s="19">
        <f t="shared" si="121"/>
        <v>11534.281273780627</v>
      </c>
      <c r="V1926" s="19">
        <f t="shared" si="122"/>
        <v>270.04082630213679</v>
      </c>
      <c r="W1926" s="19">
        <f t="shared" si="123"/>
        <v>11888.412951102866</v>
      </c>
    </row>
    <row r="1927" spans="1:23">
      <c r="A1927" s="18">
        <v>1926</v>
      </c>
      <c r="B1927" s="15">
        <v>134</v>
      </c>
      <c r="C1927" s="14" t="s">
        <v>130</v>
      </c>
      <c r="D1927" s="16">
        <v>2016</v>
      </c>
      <c r="E1927" s="14" t="s">
        <v>155</v>
      </c>
      <c r="F1927" s="16">
        <v>15</v>
      </c>
      <c r="G1927" s="16" t="s">
        <v>1531</v>
      </c>
      <c r="H1927" s="17">
        <v>95.465672625114991</v>
      </c>
      <c r="I1927" s="17">
        <v>12500.313937299556</v>
      </c>
      <c r="J1927" s="17">
        <v>325.53606145737513</v>
      </c>
      <c r="K1927" s="17">
        <v>27.678237575516498</v>
      </c>
      <c r="L1927" s="17">
        <v>3368.4009086840865</v>
      </c>
      <c r="M1927" s="17">
        <v>3.2570917136961439</v>
      </c>
      <c r="N1927" s="17">
        <v>0</v>
      </c>
      <c r="O1927" s="17">
        <v>0</v>
      </c>
      <c r="P1927" s="17">
        <v>0</v>
      </c>
      <c r="Q1927" s="17">
        <v>0</v>
      </c>
      <c r="R1927" s="17">
        <v>0</v>
      </c>
      <c r="S1927" s="17">
        <v>0</v>
      </c>
      <c r="T1927" s="19">
        <f t="shared" si="120"/>
        <v>123.1439102006315</v>
      </c>
      <c r="U1927" s="19">
        <f t="shared" si="121"/>
        <v>15868.714845983643</v>
      </c>
      <c r="V1927" s="19">
        <f t="shared" si="122"/>
        <v>328.79315317107125</v>
      </c>
      <c r="W1927" s="19">
        <f t="shared" si="123"/>
        <v>16320.651909355345</v>
      </c>
    </row>
    <row r="1928" spans="1:23">
      <c r="A1928" s="18">
        <v>1927</v>
      </c>
      <c r="B1928" s="15">
        <v>134</v>
      </c>
      <c r="C1928" s="14" t="s">
        <v>130</v>
      </c>
      <c r="D1928" s="16">
        <v>2017</v>
      </c>
      <c r="E1928" s="14" t="s">
        <v>155</v>
      </c>
      <c r="F1928" s="16">
        <v>15</v>
      </c>
      <c r="G1928" s="16" t="s">
        <v>1531</v>
      </c>
      <c r="H1928" s="17">
        <v>104.92694437964836</v>
      </c>
      <c r="I1928" s="17">
        <v>9165.8662355768447</v>
      </c>
      <c r="J1928" s="17">
        <v>265.86426095400321</v>
      </c>
      <c r="K1928" s="17">
        <v>43.571680436586938</v>
      </c>
      <c r="L1928" s="17">
        <v>3354.6273116377974</v>
      </c>
      <c r="M1928" s="17">
        <v>3.4743163410889717</v>
      </c>
      <c r="N1928" s="17">
        <v>0</v>
      </c>
      <c r="O1928" s="17">
        <v>0</v>
      </c>
      <c r="P1928" s="17">
        <v>0</v>
      </c>
      <c r="Q1928" s="17">
        <v>0</v>
      </c>
      <c r="R1928" s="17">
        <v>0</v>
      </c>
      <c r="S1928" s="17">
        <v>0</v>
      </c>
      <c r="T1928" s="19">
        <f t="shared" si="120"/>
        <v>148.49862481623529</v>
      </c>
      <c r="U1928" s="19">
        <f t="shared" si="121"/>
        <v>12520.493547214643</v>
      </c>
      <c r="V1928" s="19">
        <f t="shared" si="122"/>
        <v>269.33857729509219</v>
      </c>
      <c r="W1928" s="19">
        <f t="shared" si="123"/>
        <v>12938.330749325969</v>
      </c>
    </row>
    <row r="1929" spans="1:23">
      <c r="A1929" s="18">
        <v>1928</v>
      </c>
      <c r="B1929" s="15">
        <v>134</v>
      </c>
      <c r="C1929" s="14" t="s">
        <v>130</v>
      </c>
      <c r="D1929" s="16">
        <v>2018</v>
      </c>
      <c r="E1929" s="14" t="s">
        <v>155</v>
      </c>
      <c r="F1929" s="16">
        <v>15</v>
      </c>
      <c r="G1929" s="16" t="s">
        <v>1531</v>
      </c>
      <c r="H1929" s="17">
        <v>15.483718755313724</v>
      </c>
      <c r="I1929" s="17">
        <v>1965.8484526441082</v>
      </c>
      <c r="J1929" s="17">
        <v>45.839653120217655</v>
      </c>
      <c r="K1929" s="17">
        <v>17.30158561469138</v>
      </c>
      <c r="L1929" s="17">
        <v>1457.2758246896788</v>
      </c>
      <c r="M1929" s="17">
        <v>0.36339483081108659</v>
      </c>
      <c r="N1929" s="17">
        <v>10.439678626084</v>
      </c>
      <c r="O1929" s="17">
        <v>958.68632035368137</v>
      </c>
      <c r="P1929" s="17">
        <v>27.243325964971945</v>
      </c>
      <c r="Q1929" s="17">
        <v>0</v>
      </c>
      <c r="R1929" s="17">
        <v>0</v>
      </c>
      <c r="S1929" s="17">
        <v>0</v>
      </c>
      <c r="T1929" s="19">
        <f t="shared" si="120"/>
        <v>43.224982996089111</v>
      </c>
      <c r="U1929" s="19">
        <f t="shared" si="121"/>
        <v>4381.8105976874685</v>
      </c>
      <c r="V1929" s="19">
        <f t="shared" si="122"/>
        <v>73.446373916000681</v>
      </c>
      <c r="W1929" s="19">
        <f t="shared" si="123"/>
        <v>4498.4819545995588</v>
      </c>
    </row>
    <row r="1930" spans="1:23">
      <c r="A1930" s="18">
        <v>1929</v>
      </c>
      <c r="B1930" s="15">
        <v>135</v>
      </c>
      <c r="C1930" s="14" t="s">
        <v>136</v>
      </c>
      <c r="D1930" s="16">
        <v>2014</v>
      </c>
      <c r="E1930" s="14" t="s">
        <v>155</v>
      </c>
      <c r="F1930" s="16">
        <v>15</v>
      </c>
      <c r="G1930" s="16" t="s">
        <v>1531</v>
      </c>
      <c r="H1930" s="17">
        <v>379.26</v>
      </c>
      <c r="I1930" s="17">
        <v>40395.89</v>
      </c>
      <c r="J1930" s="17">
        <v>8.8699999999999992</v>
      </c>
      <c r="K1930" s="17">
        <v>3.98</v>
      </c>
      <c r="L1930" s="17">
        <v>506.54</v>
      </c>
      <c r="M1930" s="17">
        <v>0</v>
      </c>
      <c r="N1930" s="17">
        <v>0</v>
      </c>
      <c r="O1930" s="17">
        <v>0</v>
      </c>
      <c r="P1930" s="17">
        <v>0</v>
      </c>
      <c r="Q1930" s="17">
        <v>0</v>
      </c>
      <c r="R1930" s="17">
        <v>0</v>
      </c>
      <c r="S1930" s="17">
        <v>0</v>
      </c>
      <c r="T1930" s="19">
        <f t="shared" si="120"/>
        <v>383.24</v>
      </c>
      <c r="U1930" s="19">
        <f t="shared" si="121"/>
        <v>40902.43</v>
      </c>
      <c r="V1930" s="19">
        <f t="shared" si="122"/>
        <v>8.8699999999999992</v>
      </c>
      <c r="W1930" s="19">
        <f t="shared" si="123"/>
        <v>41294.54</v>
      </c>
    </row>
    <row r="1931" spans="1:23">
      <c r="A1931" s="18">
        <v>1930</v>
      </c>
      <c r="B1931" s="15">
        <v>135</v>
      </c>
      <c r="C1931" s="14" t="s">
        <v>136</v>
      </c>
      <c r="D1931" s="16">
        <v>2015</v>
      </c>
      <c r="E1931" s="14" t="s">
        <v>155</v>
      </c>
      <c r="F1931" s="16">
        <v>15</v>
      </c>
      <c r="G1931" s="16" t="s">
        <v>1531</v>
      </c>
      <c r="H1931" s="17">
        <v>166.2471161267444</v>
      </c>
      <c r="I1931" s="17">
        <v>13103.195446296329</v>
      </c>
      <c r="J1931" s="17">
        <v>16.238918208556711</v>
      </c>
      <c r="K1931" s="17">
        <v>9.5889359394230169</v>
      </c>
      <c r="L1931" s="17">
        <v>1865.791672750787</v>
      </c>
      <c r="M1931" s="17">
        <v>0</v>
      </c>
      <c r="N1931" s="17">
        <v>0</v>
      </c>
      <c r="O1931" s="17">
        <v>0</v>
      </c>
      <c r="P1931" s="17">
        <v>0</v>
      </c>
      <c r="Q1931" s="17">
        <v>0</v>
      </c>
      <c r="R1931" s="17">
        <v>0</v>
      </c>
      <c r="S1931" s="17">
        <v>0</v>
      </c>
      <c r="T1931" s="19">
        <f t="shared" si="120"/>
        <v>175.83605206616741</v>
      </c>
      <c r="U1931" s="19">
        <f t="shared" si="121"/>
        <v>14968.987119047117</v>
      </c>
      <c r="V1931" s="19">
        <f t="shared" si="122"/>
        <v>16.238918208556711</v>
      </c>
      <c r="W1931" s="19">
        <f t="shared" si="123"/>
        <v>15161.062089321842</v>
      </c>
    </row>
    <row r="1932" spans="1:23">
      <c r="A1932" s="18">
        <v>1931</v>
      </c>
      <c r="B1932" s="15">
        <v>135</v>
      </c>
      <c r="C1932" s="14" t="s">
        <v>136</v>
      </c>
      <c r="D1932" s="16">
        <v>2016</v>
      </c>
      <c r="E1932" s="14" t="s">
        <v>155</v>
      </c>
      <c r="F1932" s="16">
        <v>15</v>
      </c>
      <c r="G1932" s="16" t="s">
        <v>1531</v>
      </c>
      <c r="H1932" s="17">
        <v>175.76657731686953</v>
      </c>
      <c r="I1932" s="17">
        <v>9998.1904468954599</v>
      </c>
      <c r="J1932" s="17">
        <v>16.209166410335282</v>
      </c>
      <c r="K1932" s="17">
        <v>1.8071802082875599</v>
      </c>
      <c r="L1932" s="17">
        <v>282.06863822120664</v>
      </c>
      <c r="M1932" s="17">
        <v>0.60315507316430106</v>
      </c>
      <c r="N1932" s="17">
        <v>4.4223755328030938</v>
      </c>
      <c r="O1932" s="17">
        <v>219.6235004613965</v>
      </c>
      <c r="P1932" s="17">
        <v>0</v>
      </c>
      <c r="Q1932" s="17">
        <v>0.17656105813595815</v>
      </c>
      <c r="R1932" s="17">
        <v>36.685063936371229</v>
      </c>
      <c r="S1932" s="17">
        <v>6.846245111394296E-2</v>
      </c>
      <c r="T1932" s="19">
        <f t="shared" si="120"/>
        <v>182.17269411609612</v>
      </c>
      <c r="U1932" s="19">
        <f t="shared" si="121"/>
        <v>10536.567649514434</v>
      </c>
      <c r="V1932" s="19">
        <f t="shared" si="122"/>
        <v>16.880783934613529</v>
      </c>
      <c r="W1932" s="19">
        <f t="shared" si="123"/>
        <v>10735.621127565144</v>
      </c>
    </row>
    <row r="1933" spans="1:23">
      <c r="A1933" s="18">
        <v>1932</v>
      </c>
      <c r="B1933" s="15">
        <v>135</v>
      </c>
      <c r="C1933" s="14" t="s">
        <v>136</v>
      </c>
      <c r="D1933" s="16">
        <v>2017</v>
      </c>
      <c r="E1933" s="14" t="s">
        <v>155</v>
      </c>
      <c r="F1933" s="16">
        <v>15</v>
      </c>
      <c r="G1933" s="16" t="s">
        <v>1531</v>
      </c>
      <c r="H1933" s="17">
        <v>161.76337721441234</v>
      </c>
      <c r="I1933" s="17">
        <v>11819.066826741864</v>
      </c>
      <c r="J1933" s="17">
        <v>8.1331230019683662</v>
      </c>
      <c r="K1933" s="17">
        <v>0.86046933675819803</v>
      </c>
      <c r="L1933" s="17">
        <v>30.485809612887913</v>
      </c>
      <c r="M1933" s="17">
        <v>0</v>
      </c>
      <c r="N1933" s="17">
        <v>2.7816788351737327</v>
      </c>
      <c r="O1933" s="17">
        <v>99.661496796169359</v>
      </c>
      <c r="P1933" s="17">
        <v>0</v>
      </c>
      <c r="Q1933" s="17">
        <v>0</v>
      </c>
      <c r="R1933" s="17">
        <v>0</v>
      </c>
      <c r="S1933" s="17">
        <v>0</v>
      </c>
      <c r="T1933" s="19">
        <f t="shared" si="120"/>
        <v>165.40552538634427</v>
      </c>
      <c r="U1933" s="19">
        <f t="shared" si="121"/>
        <v>11949.214133150921</v>
      </c>
      <c r="V1933" s="19">
        <f t="shared" si="122"/>
        <v>8.1331230019683662</v>
      </c>
      <c r="W1933" s="19">
        <f t="shared" si="123"/>
        <v>12122.752781539233</v>
      </c>
    </row>
    <row r="1934" spans="1:23">
      <c r="A1934" s="18">
        <v>1933</v>
      </c>
      <c r="B1934" s="15">
        <v>135</v>
      </c>
      <c r="C1934" s="14" t="s">
        <v>136</v>
      </c>
      <c r="D1934" s="16">
        <v>2018</v>
      </c>
      <c r="E1934" s="14" t="s">
        <v>155</v>
      </c>
      <c r="F1934" s="16">
        <v>15</v>
      </c>
      <c r="G1934" s="16" t="s">
        <v>1531</v>
      </c>
      <c r="H1934" s="17">
        <v>15.010696458283812</v>
      </c>
      <c r="I1934" s="17">
        <v>893.00007923302428</v>
      </c>
      <c r="J1934" s="17">
        <v>2.5661991918231517</v>
      </c>
      <c r="K1934" s="17">
        <v>0</v>
      </c>
      <c r="L1934" s="17">
        <v>0</v>
      </c>
      <c r="M1934" s="17">
        <v>0</v>
      </c>
      <c r="N1934" s="17">
        <v>0</v>
      </c>
      <c r="O1934" s="17">
        <v>0</v>
      </c>
      <c r="P1934" s="17">
        <v>0</v>
      </c>
      <c r="Q1934" s="17">
        <v>0</v>
      </c>
      <c r="R1934" s="17">
        <v>0</v>
      </c>
      <c r="S1934" s="17">
        <v>0</v>
      </c>
      <c r="T1934" s="19">
        <f t="shared" si="120"/>
        <v>15.010696458283812</v>
      </c>
      <c r="U1934" s="19">
        <f t="shared" si="121"/>
        <v>893.00007923302428</v>
      </c>
      <c r="V1934" s="19">
        <f t="shared" si="122"/>
        <v>2.5661991918231517</v>
      </c>
      <c r="W1934" s="19">
        <f t="shared" si="123"/>
        <v>910.57697488313124</v>
      </c>
    </row>
    <row r="1935" spans="1:23">
      <c r="A1935" s="18">
        <v>1934</v>
      </c>
      <c r="B1935" s="15">
        <v>136</v>
      </c>
      <c r="C1935" s="14" t="s">
        <v>28</v>
      </c>
      <c r="D1935" s="16">
        <v>2007</v>
      </c>
      <c r="E1935" s="14" t="s">
        <v>155</v>
      </c>
      <c r="F1935" s="16">
        <v>16</v>
      </c>
      <c r="G1935" s="16" t="s">
        <v>1531</v>
      </c>
      <c r="H1935" s="17">
        <v>6.4156919808815713</v>
      </c>
      <c r="I1935" s="17">
        <v>248.16609005056685</v>
      </c>
      <c r="J1935" s="17">
        <v>10.9435948648087</v>
      </c>
      <c r="K1935" s="17">
        <v>9.0814838255327999</v>
      </c>
      <c r="L1935" s="17">
        <v>1112.1755133667364</v>
      </c>
      <c r="M1935" s="17">
        <v>4.9979796347179573</v>
      </c>
      <c r="N1935" s="17">
        <v>9.1027269158835349</v>
      </c>
      <c r="O1935" s="17">
        <v>1297.6481479750166</v>
      </c>
      <c r="P1935" s="17">
        <v>6.3167124616130597</v>
      </c>
      <c r="Q1935" s="17">
        <v>0</v>
      </c>
      <c r="R1935" s="17">
        <v>0</v>
      </c>
      <c r="S1935" s="17">
        <v>0</v>
      </c>
      <c r="T1935" s="19">
        <f t="shared" si="120"/>
        <v>24.599902722297905</v>
      </c>
      <c r="U1935" s="19">
        <f t="shared" si="121"/>
        <v>2657.9897513923197</v>
      </c>
      <c r="V1935" s="19">
        <f t="shared" si="122"/>
        <v>22.258286961139717</v>
      </c>
      <c r="W1935" s="19">
        <f t="shared" si="123"/>
        <v>2704.8479410757573</v>
      </c>
    </row>
    <row r="1936" spans="1:23">
      <c r="A1936" s="18">
        <v>1935</v>
      </c>
      <c r="B1936" s="15">
        <v>136</v>
      </c>
      <c r="C1936" s="14" t="s">
        <v>28</v>
      </c>
      <c r="D1936" s="16">
        <v>2008</v>
      </c>
      <c r="E1936" s="14" t="s">
        <v>155</v>
      </c>
      <c r="F1936" s="16">
        <v>16</v>
      </c>
      <c r="G1936" s="16" t="s">
        <v>1531</v>
      </c>
      <c r="H1936" s="17">
        <v>7.5549766298579168</v>
      </c>
      <c r="I1936" s="17">
        <v>371.54513557661875</v>
      </c>
      <c r="J1936" s="17">
        <v>10.984208860170201</v>
      </c>
      <c r="K1936" s="17">
        <v>4.7567047168581587</v>
      </c>
      <c r="L1936" s="17">
        <v>824.07102183571999</v>
      </c>
      <c r="M1936" s="17">
        <v>3.2350123833820597</v>
      </c>
      <c r="N1936" s="17">
        <v>9.9588201337032825</v>
      </c>
      <c r="O1936" s="17">
        <v>640.42419575799329</v>
      </c>
      <c r="P1936" s="17">
        <v>3.4378354220591794</v>
      </c>
      <c r="Q1936" s="17">
        <v>0</v>
      </c>
      <c r="R1936" s="17">
        <v>0</v>
      </c>
      <c r="S1936" s="17">
        <v>0</v>
      </c>
      <c r="T1936" s="19">
        <f t="shared" si="120"/>
        <v>22.270501480419355</v>
      </c>
      <c r="U1936" s="19">
        <f t="shared" si="121"/>
        <v>1836.0403531703319</v>
      </c>
      <c r="V1936" s="19">
        <f t="shared" si="122"/>
        <v>17.657056665611439</v>
      </c>
      <c r="W1936" s="19">
        <f t="shared" si="123"/>
        <v>1875.9679113163627</v>
      </c>
    </row>
    <row r="1937" spans="1:23">
      <c r="A1937" s="18">
        <v>1936</v>
      </c>
      <c r="B1937" s="15">
        <v>136</v>
      </c>
      <c r="C1937" s="14" t="s">
        <v>28</v>
      </c>
      <c r="D1937" s="16">
        <v>2009</v>
      </c>
      <c r="E1937" s="14" t="s">
        <v>155</v>
      </c>
      <c r="F1937" s="16">
        <v>16</v>
      </c>
      <c r="G1937" s="16" t="s">
        <v>1531</v>
      </c>
      <c r="H1937" s="17">
        <v>4.8</v>
      </c>
      <c r="I1937" s="17">
        <v>209.13</v>
      </c>
      <c r="J1937" s="17">
        <v>11.33</v>
      </c>
      <c r="K1937" s="17">
        <v>0</v>
      </c>
      <c r="L1937" s="17">
        <v>0</v>
      </c>
      <c r="M1937" s="17">
        <v>0</v>
      </c>
      <c r="N1937" s="17">
        <v>0</v>
      </c>
      <c r="O1937" s="17">
        <v>0</v>
      </c>
      <c r="P1937" s="17">
        <v>0</v>
      </c>
      <c r="Q1937" s="17">
        <v>0.49</v>
      </c>
      <c r="R1937" s="17">
        <v>0</v>
      </c>
      <c r="S1937" s="17">
        <v>0.23</v>
      </c>
      <c r="T1937" s="19">
        <f t="shared" si="120"/>
        <v>5.29</v>
      </c>
      <c r="U1937" s="19">
        <f t="shared" si="121"/>
        <v>209.13</v>
      </c>
      <c r="V1937" s="19">
        <f t="shared" si="122"/>
        <v>11.56</v>
      </c>
      <c r="W1937" s="19">
        <f t="shared" si="123"/>
        <v>225.98</v>
      </c>
    </row>
    <row r="1938" spans="1:23">
      <c r="A1938" s="18">
        <v>1937</v>
      </c>
      <c r="B1938" s="15">
        <v>136</v>
      </c>
      <c r="C1938" s="14" t="s">
        <v>28</v>
      </c>
      <c r="D1938" s="16">
        <v>2010</v>
      </c>
      <c r="E1938" s="14" t="s">
        <v>155</v>
      </c>
      <c r="F1938" s="16">
        <v>16</v>
      </c>
      <c r="G1938" s="16" t="s">
        <v>1531</v>
      </c>
      <c r="H1938" s="17">
        <v>7.3</v>
      </c>
      <c r="I1938" s="17">
        <v>439.89</v>
      </c>
      <c r="J1938" s="17">
        <v>11.04</v>
      </c>
      <c r="K1938" s="17">
        <v>5.24</v>
      </c>
      <c r="L1938" s="17">
        <v>836.23</v>
      </c>
      <c r="M1938" s="17">
        <v>1.27</v>
      </c>
      <c r="N1938" s="17">
        <v>115.67</v>
      </c>
      <c r="O1938" s="17">
        <v>27341.9</v>
      </c>
      <c r="P1938" s="17">
        <v>5.28</v>
      </c>
      <c r="Q1938" s="17">
        <v>0.18</v>
      </c>
      <c r="R1938" s="17">
        <v>0</v>
      </c>
      <c r="S1938" s="17">
        <v>0.18</v>
      </c>
      <c r="T1938" s="19">
        <f t="shared" si="120"/>
        <v>128.39000000000001</v>
      </c>
      <c r="U1938" s="19">
        <f t="shared" si="121"/>
        <v>28618.02</v>
      </c>
      <c r="V1938" s="19">
        <f t="shared" si="122"/>
        <v>17.77</v>
      </c>
      <c r="W1938" s="19">
        <f t="shared" si="123"/>
        <v>28764.18</v>
      </c>
    </row>
    <row r="1939" spans="1:23">
      <c r="A1939" s="18">
        <v>1938</v>
      </c>
      <c r="B1939" s="15">
        <v>136</v>
      </c>
      <c r="C1939" s="14" t="s">
        <v>28</v>
      </c>
      <c r="D1939" s="16">
        <v>2011</v>
      </c>
      <c r="E1939" s="14" t="s">
        <v>155</v>
      </c>
      <c r="F1939" s="16">
        <v>16</v>
      </c>
      <c r="G1939" s="16" t="s">
        <v>1531</v>
      </c>
      <c r="H1939" s="17">
        <v>7.13</v>
      </c>
      <c r="I1939" s="17">
        <v>403.97</v>
      </c>
      <c r="J1939" s="17">
        <v>10.27</v>
      </c>
      <c r="K1939" s="17">
        <v>5.88</v>
      </c>
      <c r="L1939" s="17">
        <v>307.08</v>
      </c>
      <c r="M1939" s="17">
        <v>2.48</v>
      </c>
      <c r="N1939" s="17">
        <v>22.3</v>
      </c>
      <c r="O1939" s="17">
        <v>3661.23</v>
      </c>
      <c r="P1939" s="17">
        <v>4.93</v>
      </c>
      <c r="Q1939" s="17">
        <v>0</v>
      </c>
      <c r="R1939" s="17">
        <v>0</v>
      </c>
      <c r="S1939" s="17">
        <v>0</v>
      </c>
      <c r="T1939" s="19">
        <f t="shared" si="120"/>
        <v>35.31</v>
      </c>
      <c r="U1939" s="19">
        <f t="shared" si="121"/>
        <v>4372.28</v>
      </c>
      <c r="V1939" s="19">
        <f t="shared" si="122"/>
        <v>17.68</v>
      </c>
      <c r="W1939" s="19">
        <f t="shared" si="123"/>
        <v>4425.2700000000004</v>
      </c>
    </row>
    <row r="1940" spans="1:23">
      <c r="A1940" s="18">
        <v>1939</v>
      </c>
      <c r="B1940" s="15">
        <v>136</v>
      </c>
      <c r="C1940" s="14" t="s">
        <v>28</v>
      </c>
      <c r="D1940" s="16">
        <v>2012</v>
      </c>
      <c r="E1940" s="14" t="s">
        <v>155</v>
      </c>
      <c r="F1940" s="16">
        <v>16</v>
      </c>
      <c r="G1940" s="16" t="s">
        <v>1531</v>
      </c>
      <c r="H1940" s="17">
        <v>8.06</v>
      </c>
      <c r="I1940" s="17">
        <v>508.74</v>
      </c>
      <c r="J1940" s="17">
        <v>11.02</v>
      </c>
      <c r="K1940" s="17">
        <v>8.2200000000000006</v>
      </c>
      <c r="L1940" s="17">
        <v>673.75</v>
      </c>
      <c r="M1940" s="17">
        <v>2.52</v>
      </c>
      <c r="N1940" s="17">
        <v>34.520000000000003</v>
      </c>
      <c r="O1940" s="17">
        <v>2423.94</v>
      </c>
      <c r="P1940" s="17">
        <v>4.58</v>
      </c>
      <c r="Q1940" s="17">
        <v>0.94</v>
      </c>
      <c r="R1940" s="17">
        <v>0</v>
      </c>
      <c r="S1940" s="17">
        <v>1.24</v>
      </c>
      <c r="T1940" s="19">
        <f t="shared" si="120"/>
        <v>51.74</v>
      </c>
      <c r="U1940" s="19">
        <f t="shared" si="121"/>
        <v>3606.4300000000003</v>
      </c>
      <c r="V1940" s="19">
        <f t="shared" si="122"/>
        <v>19.359999999999996</v>
      </c>
      <c r="W1940" s="19">
        <f t="shared" si="123"/>
        <v>3677.53</v>
      </c>
    </row>
    <row r="1941" spans="1:23">
      <c r="A1941" s="18">
        <v>1940</v>
      </c>
      <c r="B1941" s="15">
        <v>136</v>
      </c>
      <c r="C1941" s="14" t="s">
        <v>28</v>
      </c>
      <c r="D1941" s="16">
        <v>2013</v>
      </c>
      <c r="E1941" s="14" t="s">
        <v>155</v>
      </c>
      <c r="F1941" s="16">
        <v>16</v>
      </c>
      <c r="G1941" s="16" t="s">
        <v>1531</v>
      </c>
      <c r="H1941" s="17">
        <v>10.48</v>
      </c>
      <c r="I1941" s="17">
        <v>699.72</v>
      </c>
      <c r="J1941" s="17">
        <v>12.87</v>
      </c>
      <c r="K1941" s="17">
        <v>9.09</v>
      </c>
      <c r="L1941" s="17">
        <v>952.82</v>
      </c>
      <c r="M1941" s="17">
        <v>1.35</v>
      </c>
      <c r="N1941" s="17">
        <v>67.92</v>
      </c>
      <c r="O1941" s="17">
        <v>7686.65</v>
      </c>
      <c r="P1941" s="17">
        <v>3.37</v>
      </c>
      <c r="Q1941" s="17">
        <v>0.21</v>
      </c>
      <c r="R1941" s="17">
        <v>0</v>
      </c>
      <c r="S1941" s="17">
        <v>0.13</v>
      </c>
      <c r="T1941" s="19">
        <f t="shared" si="120"/>
        <v>87.7</v>
      </c>
      <c r="U1941" s="19">
        <f t="shared" si="121"/>
        <v>9339.1899999999987</v>
      </c>
      <c r="V1941" s="19">
        <f t="shared" si="122"/>
        <v>17.72</v>
      </c>
      <c r="W1941" s="19">
        <f t="shared" si="123"/>
        <v>9444.6099999999988</v>
      </c>
    </row>
    <row r="1942" spans="1:23">
      <c r="A1942" s="18">
        <v>1941</v>
      </c>
      <c r="B1942" s="15">
        <v>136</v>
      </c>
      <c r="C1942" s="14" t="s">
        <v>28</v>
      </c>
      <c r="D1942" s="16">
        <v>2014</v>
      </c>
      <c r="E1942" s="14" t="s">
        <v>155</v>
      </c>
      <c r="F1942" s="16">
        <v>16</v>
      </c>
      <c r="G1942" s="16" t="s">
        <v>1531</v>
      </c>
      <c r="H1942" s="17">
        <v>9.23</v>
      </c>
      <c r="I1942" s="17">
        <v>599.15</v>
      </c>
      <c r="J1942" s="17">
        <v>24.12</v>
      </c>
      <c r="K1942" s="17">
        <v>8.4600000000000009</v>
      </c>
      <c r="L1942" s="17">
        <v>988.03</v>
      </c>
      <c r="M1942" s="17">
        <v>2.69</v>
      </c>
      <c r="N1942" s="17">
        <v>26.62</v>
      </c>
      <c r="O1942" s="17">
        <v>2902.71</v>
      </c>
      <c r="P1942" s="17">
        <v>6.1</v>
      </c>
      <c r="Q1942" s="17">
        <v>2.5099999999999998</v>
      </c>
      <c r="R1942" s="17">
        <v>0.02</v>
      </c>
      <c r="S1942" s="17">
        <v>1.22</v>
      </c>
      <c r="T1942" s="19">
        <f t="shared" si="120"/>
        <v>46.82</v>
      </c>
      <c r="U1942" s="19">
        <f t="shared" si="121"/>
        <v>4489.91</v>
      </c>
      <c r="V1942" s="19">
        <f t="shared" si="122"/>
        <v>34.130000000000003</v>
      </c>
      <c r="W1942" s="19">
        <f t="shared" si="123"/>
        <v>4570.8599999999997</v>
      </c>
    </row>
    <row r="1943" spans="1:23">
      <c r="A1943" s="18">
        <v>1942</v>
      </c>
      <c r="B1943" s="15">
        <v>136</v>
      </c>
      <c r="C1943" s="14" t="s">
        <v>28</v>
      </c>
      <c r="D1943" s="16">
        <v>2015</v>
      </c>
      <c r="E1943" s="14" t="s">
        <v>155</v>
      </c>
      <c r="F1943" s="16">
        <v>16</v>
      </c>
      <c r="G1943" s="16" t="s">
        <v>1531</v>
      </c>
      <c r="H1943" s="17">
        <v>3.4980610116635011</v>
      </c>
      <c r="I1943" s="17">
        <v>178.3226781163267</v>
      </c>
      <c r="J1943" s="17">
        <v>11.40272015776935</v>
      </c>
      <c r="K1943" s="17">
        <v>4.2224955318514326</v>
      </c>
      <c r="L1943" s="17">
        <v>581.18623603132437</v>
      </c>
      <c r="M1943" s="17">
        <v>1.0725372221828811</v>
      </c>
      <c r="N1943" s="17">
        <v>12.94685150720241</v>
      </c>
      <c r="O1943" s="17">
        <v>1397.176422241522</v>
      </c>
      <c r="P1943" s="17">
        <v>4.2121423817574666</v>
      </c>
      <c r="Q1943" s="17">
        <v>0</v>
      </c>
      <c r="R1943" s="17">
        <v>0</v>
      </c>
      <c r="S1943" s="17">
        <v>0</v>
      </c>
      <c r="T1943" s="19">
        <f t="shared" si="120"/>
        <v>20.667408050717345</v>
      </c>
      <c r="U1943" s="19">
        <f t="shared" si="121"/>
        <v>2156.6853363891732</v>
      </c>
      <c r="V1943" s="19">
        <f t="shared" si="122"/>
        <v>16.687399761709699</v>
      </c>
      <c r="W1943" s="19">
        <f t="shared" si="123"/>
        <v>2194.0401442016005</v>
      </c>
    </row>
    <row r="1944" spans="1:23">
      <c r="A1944" s="18">
        <v>1943</v>
      </c>
      <c r="B1944" s="15">
        <v>136</v>
      </c>
      <c r="C1944" s="14" t="s">
        <v>28</v>
      </c>
      <c r="D1944" s="16">
        <v>2016</v>
      </c>
      <c r="E1944" s="14" t="s">
        <v>155</v>
      </c>
      <c r="F1944" s="16">
        <v>16</v>
      </c>
      <c r="G1944" s="16" t="s">
        <v>1531</v>
      </c>
      <c r="H1944" s="17">
        <v>8.5055679073438757</v>
      </c>
      <c r="I1944" s="17">
        <v>580.4473037372677</v>
      </c>
      <c r="J1944" s="17">
        <v>27.021039295758147</v>
      </c>
      <c r="K1944" s="17">
        <v>12.052023043678386</v>
      </c>
      <c r="L1944" s="17">
        <v>1433.6601621558989</v>
      </c>
      <c r="M1944" s="17">
        <v>3.3683000261830882</v>
      </c>
      <c r="N1944" s="17">
        <v>25.843967999016694</v>
      </c>
      <c r="O1944" s="17">
        <v>1925.9419503648028</v>
      </c>
      <c r="P1944" s="17">
        <v>5.2396085468257967</v>
      </c>
      <c r="Q1944" s="17">
        <v>0</v>
      </c>
      <c r="R1944" s="17">
        <v>0</v>
      </c>
      <c r="S1944" s="17">
        <v>0</v>
      </c>
      <c r="T1944" s="19">
        <f t="shared" si="120"/>
        <v>46.401558950038961</v>
      </c>
      <c r="U1944" s="19">
        <f t="shared" si="121"/>
        <v>3940.0494162579694</v>
      </c>
      <c r="V1944" s="19">
        <f t="shared" si="122"/>
        <v>35.628947868767035</v>
      </c>
      <c r="W1944" s="19">
        <f t="shared" si="123"/>
        <v>4022.0799230767757</v>
      </c>
    </row>
    <row r="1945" spans="1:23">
      <c r="A1945" s="18">
        <v>1944</v>
      </c>
      <c r="B1945" s="15">
        <v>136</v>
      </c>
      <c r="C1945" s="14" t="s">
        <v>28</v>
      </c>
      <c r="D1945" s="16">
        <v>2017</v>
      </c>
      <c r="E1945" s="14" t="s">
        <v>155</v>
      </c>
      <c r="F1945" s="16">
        <v>16</v>
      </c>
      <c r="G1945" s="16" t="s">
        <v>1531</v>
      </c>
      <c r="H1945" s="17">
        <v>8.2453093376467805</v>
      </c>
      <c r="I1945" s="17">
        <v>449.65384402844285</v>
      </c>
      <c r="J1945" s="17">
        <v>17.072744427566732</v>
      </c>
      <c r="K1945" s="17">
        <v>15.919231122528744</v>
      </c>
      <c r="L1945" s="17">
        <v>1572.2076002022081</v>
      </c>
      <c r="M1945" s="17">
        <v>3.339711445867052</v>
      </c>
      <c r="N1945" s="17">
        <v>13.630009045832011</v>
      </c>
      <c r="O1945" s="17">
        <v>772.42750974388787</v>
      </c>
      <c r="P1945" s="17">
        <v>2.2420864178079398</v>
      </c>
      <c r="Q1945" s="17">
        <v>7.9109359668242438E-2</v>
      </c>
      <c r="R1945" s="17">
        <v>28.892852211058056</v>
      </c>
      <c r="S1945" s="17">
        <v>0.10057115882157203</v>
      </c>
      <c r="T1945" s="19">
        <f t="shared" si="120"/>
        <v>37.873658865675779</v>
      </c>
      <c r="U1945" s="19">
        <f t="shared" si="121"/>
        <v>2823.181806185597</v>
      </c>
      <c r="V1945" s="19">
        <f t="shared" si="122"/>
        <v>22.755113450063298</v>
      </c>
      <c r="W1945" s="19">
        <f t="shared" si="123"/>
        <v>2883.8105785013358</v>
      </c>
    </row>
    <row r="1946" spans="1:23">
      <c r="A1946" s="18">
        <v>1945</v>
      </c>
      <c r="B1946" s="15">
        <v>136</v>
      </c>
      <c r="C1946" s="14" t="s">
        <v>28</v>
      </c>
      <c r="D1946" s="16">
        <v>2018</v>
      </c>
      <c r="E1946" s="14" t="s">
        <v>155</v>
      </c>
      <c r="F1946" s="16">
        <v>16</v>
      </c>
      <c r="G1946" s="16" t="s">
        <v>1531</v>
      </c>
      <c r="H1946" s="17">
        <v>10.677650656257216</v>
      </c>
      <c r="I1946" s="17">
        <v>662.28264261441154</v>
      </c>
      <c r="J1946" s="17">
        <v>20.980845921218457</v>
      </c>
      <c r="K1946" s="17">
        <v>9.9977037601327243</v>
      </c>
      <c r="L1946" s="17">
        <v>1172.7044247513311</v>
      </c>
      <c r="M1946" s="17">
        <v>3.3419294805755873</v>
      </c>
      <c r="N1946" s="17">
        <v>7.9252089175654357</v>
      </c>
      <c r="O1946" s="17">
        <v>700.43385704388993</v>
      </c>
      <c r="P1946" s="17">
        <v>0.89247423839993045</v>
      </c>
      <c r="Q1946" s="17">
        <v>0</v>
      </c>
      <c r="R1946" s="17">
        <v>0</v>
      </c>
      <c r="S1946" s="17">
        <v>0</v>
      </c>
      <c r="T1946" s="19">
        <f t="shared" si="120"/>
        <v>28.600563333955375</v>
      </c>
      <c r="U1946" s="19">
        <f t="shared" si="121"/>
        <v>2535.4209244096328</v>
      </c>
      <c r="V1946" s="19">
        <f t="shared" si="122"/>
        <v>25.215249640193974</v>
      </c>
      <c r="W1946" s="19">
        <f t="shared" si="123"/>
        <v>2589.2367373837824</v>
      </c>
    </row>
    <row r="1947" spans="1:23">
      <c r="A1947" s="18">
        <v>1946</v>
      </c>
      <c r="B1947" s="15">
        <v>136</v>
      </c>
      <c r="C1947" s="14" t="s">
        <v>28</v>
      </c>
      <c r="D1947" s="16">
        <v>2019</v>
      </c>
      <c r="E1947" s="14" t="s">
        <v>155</v>
      </c>
      <c r="F1947" s="16">
        <v>16</v>
      </c>
      <c r="G1947" s="16" t="s">
        <v>1531</v>
      </c>
      <c r="H1947" s="17">
        <v>7.8329357195045217</v>
      </c>
      <c r="I1947" s="17">
        <v>551.74717211223901</v>
      </c>
      <c r="J1947" s="17">
        <v>11.061096580445961</v>
      </c>
      <c r="K1947" s="17">
        <v>12.849152167140891</v>
      </c>
      <c r="L1947" s="17">
        <v>2609.8223817509615</v>
      </c>
      <c r="M1947" s="17">
        <v>2.6348079877285198</v>
      </c>
      <c r="N1947" s="17">
        <v>13.355502815781897</v>
      </c>
      <c r="O1947" s="17">
        <v>1285.3254500378271</v>
      </c>
      <c r="P1947" s="17">
        <v>2.1687666497856828</v>
      </c>
      <c r="Q1947" s="17">
        <v>0</v>
      </c>
      <c r="R1947" s="17">
        <v>0</v>
      </c>
      <c r="S1947" s="17">
        <v>0</v>
      </c>
      <c r="T1947" s="19">
        <f t="shared" si="120"/>
        <v>34.037590702427309</v>
      </c>
      <c r="U1947" s="19">
        <f t="shared" si="121"/>
        <v>4446.8950039010278</v>
      </c>
      <c r="V1947" s="19">
        <f t="shared" si="122"/>
        <v>15.864671217960163</v>
      </c>
      <c r="W1947" s="19">
        <f t="shared" si="123"/>
        <v>4496.7972658214148</v>
      </c>
    </row>
    <row r="1948" spans="1:23">
      <c r="A1948" s="18">
        <v>1947</v>
      </c>
      <c r="B1948" s="15">
        <v>136</v>
      </c>
      <c r="C1948" s="14" t="s">
        <v>28</v>
      </c>
      <c r="D1948" s="16">
        <v>2020</v>
      </c>
      <c r="E1948" s="14" t="s">
        <v>155</v>
      </c>
      <c r="F1948" s="16">
        <v>16</v>
      </c>
      <c r="G1948" s="16" t="s">
        <v>1531</v>
      </c>
      <c r="H1948" s="17">
        <v>8.4571035987531271</v>
      </c>
      <c r="I1948" s="17">
        <v>546.63799611740114</v>
      </c>
      <c r="J1948" s="17">
        <v>12.213488492112315</v>
      </c>
      <c r="K1948" s="17">
        <v>16.090101115240017</v>
      </c>
      <c r="L1948" s="17">
        <v>1874.2381216975866</v>
      </c>
      <c r="M1948" s="17">
        <v>4.1805593511726737</v>
      </c>
      <c r="N1948" s="17">
        <v>17.46492650173062</v>
      </c>
      <c r="O1948" s="17">
        <v>833.59248365465123</v>
      </c>
      <c r="P1948" s="17">
        <v>7.0815857465292336</v>
      </c>
      <c r="Q1948" s="17">
        <v>0</v>
      </c>
      <c r="R1948" s="17">
        <v>0</v>
      </c>
      <c r="S1948" s="17">
        <v>0</v>
      </c>
      <c r="T1948" s="19">
        <f t="shared" si="120"/>
        <v>42.01213121572377</v>
      </c>
      <c r="U1948" s="19">
        <f t="shared" si="121"/>
        <v>3254.468601469639</v>
      </c>
      <c r="V1948" s="19">
        <f t="shared" si="122"/>
        <v>23.475633589814223</v>
      </c>
      <c r="W1948" s="19">
        <f t="shared" si="123"/>
        <v>3319.9563662751771</v>
      </c>
    </row>
    <row r="1949" spans="1:23">
      <c r="A1949" s="18">
        <v>1948</v>
      </c>
      <c r="B1949" s="15">
        <v>136</v>
      </c>
      <c r="C1949" s="14" t="s">
        <v>28</v>
      </c>
      <c r="D1949" s="16">
        <v>2021</v>
      </c>
      <c r="E1949" s="14" t="s">
        <v>155</v>
      </c>
      <c r="F1949" s="16">
        <v>16</v>
      </c>
      <c r="G1949" s="16" t="s">
        <v>1531</v>
      </c>
      <c r="H1949" s="17">
        <v>8.747254551885602</v>
      </c>
      <c r="I1949" s="17">
        <v>463.30593269441306</v>
      </c>
      <c r="J1949" s="17">
        <v>10.580064341176669</v>
      </c>
      <c r="K1949" s="17">
        <v>10.573754442404542</v>
      </c>
      <c r="L1949" s="17">
        <v>1864.5119763015616</v>
      </c>
      <c r="M1949" s="17">
        <v>2.1251536945646867</v>
      </c>
      <c r="N1949" s="17">
        <v>9.3354162806757515</v>
      </c>
      <c r="O1949" s="17">
        <v>435.2357527243941</v>
      </c>
      <c r="P1949" s="17">
        <v>1.5463547017904364</v>
      </c>
      <c r="Q1949" s="17">
        <v>0.64490449882939482</v>
      </c>
      <c r="R1949" s="17">
        <v>1471.183387091341</v>
      </c>
      <c r="S1949" s="17">
        <v>0.43591989355072347</v>
      </c>
      <c r="T1949" s="19">
        <f t="shared" si="120"/>
        <v>29.301329773795292</v>
      </c>
      <c r="U1949" s="19">
        <f t="shared" si="121"/>
        <v>4234.2370488117103</v>
      </c>
      <c r="V1949" s="19">
        <f t="shared" si="122"/>
        <v>14.687492631082517</v>
      </c>
      <c r="W1949" s="19">
        <f t="shared" si="123"/>
        <v>4278.2258712165885</v>
      </c>
    </row>
    <row r="1950" spans="1:23">
      <c r="A1950" s="18">
        <v>1949</v>
      </c>
      <c r="B1950" s="15">
        <v>136</v>
      </c>
      <c r="C1950" s="14" t="s">
        <v>28</v>
      </c>
      <c r="D1950" s="16">
        <v>2022</v>
      </c>
      <c r="E1950" s="14" t="s">
        <v>155</v>
      </c>
      <c r="F1950" s="16">
        <v>16</v>
      </c>
      <c r="G1950" s="16" t="s">
        <v>1531</v>
      </c>
      <c r="H1950" s="17">
        <v>7.7585269061317055</v>
      </c>
      <c r="I1950" s="17">
        <v>418.76486064029649</v>
      </c>
      <c r="J1950" s="17">
        <v>10.804280168501764</v>
      </c>
      <c r="K1950" s="17">
        <v>10.249499553831331</v>
      </c>
      <c r="L1950" s="17">
        <v>2603.9047471837989</v>
      </c>
      <c r="M1950" s="17">
        <v>1.7829113586153773</v>
      </c>
      <c r="N1950" s="17">
        <v>8.4837454779343542</v>
      </c>
      <c r="O1950" s="17">
        <v>478.53086800779971</v>
      </c>
      <c r="P1950" s="17">
        <v>0.85220809001675357</v>
      </c>
      <c r="Q1950" s="17">
        <v>0</v>
      </c>
      <c r="R1950" s="17">
        <v>0</v>
      </c>
      <c r="S1950" s="17">
        <v>0</v>
      </c>
      <c r="T1950" s="19">
        <f t="shared" si="120"/>
        <v>26.49177193789739</v>
      </c>
      <c r="U1950" s="19">
        <f t="shared" si="121"/>
        <v>3501.2004758318949</v>
      </c>
      <c r="V1950" s="19">
        <f t="shared" si="122"/>
        <v>13.439399617133896</v>
      </c>
      <c r="W1950" s="19">
        <f t="shared" si="123"/>
        <v>3541.131647386926</v>
      </c>
    </row>
    <row r="1951" spans="1:23">
      <c r="A1951" s="18">
        <v>1950</v>
      </c>
      <c r="B1951" s="15">
        <v>137</v>
      </c>
      <c r="C1951" s="14" t="s">
        <v>30</v>
      </c>
      <c r="D1951" s="16">
        <v>2007</v>
      </c>
      <c r="E1951" s="14" t="s">
        <v>155</v>
      </c>
      <c r="F1951" s="16">
        <v>16</v>
      </c>
      <c r="G1951" s="16" t="s">
        <v>1531</v>
      </c>
      <c r="H1951" s="17">
        <v>7.1063599728088427</v>
      </c>
      <c r="I1951" s="17">
        <v>2.3475381830688224</v>
      </c>
      <c r="J1951" s="17">
        <v>6.9150136843855918</v>
      </c>
      <c r="K1951" s="17">
        <v>0</v>
      </c>
      <c r="L1951" s="17">
        <v>0</v>
      </c>
      <c r="M1951" s="17">
        <v>0</v>
      </c>
      <c r="N1951" s="17">
        <v>0</v>
      </c>
      <c r="O1951" s="17">
        <v>0</v>
      </c>
      <c r="P1951" s="17">
        <v>0</v>
      </c>
      <c r="Q1951" s="17">
        <v>0</v>
      </c>
      <c r="R1951" s="17">
        <v>0</v>
      </c>
      <c r="S1951" s="17">
        <v>0</v>
      </c>
      <c r="T1951" s="19">
        <f t="shared" si="120"/>
        <v>7.1063599728088427</v>
      </c>
      <c r="U1951" s="19">
        <f t="shared" si="121"/>
        <v>2.3475381830688224</v>
      </c>
      <c r="V1951" s="19">
        <f t="shared" si="122"/>
        <v>6.9150136843855918</v>
      </c>
      <c r="W1951" s="19">
        <f t="shared" si="123"/>
        <v>16.368911840263259</v>
      </c>
    </row>
    <row r="1952" spans="1:23">
      <c r="A1952" s="18">
        <v>1951</v>
      </c>
      <c r="B1952" s="15">
        <v>137</v>
      </c>
      <c r="C1952" s="14" t="s">
        <v>30</v>
      </c>
      <c r="D1952" s="16">
        <v>2008</v>
      </c>
      <c r="E1952" s="14" t="s">
        <v>155</v>
      </c>
      <c r="F1952" s="16">
        <v>16</v>
      </c>
      <c r="G1952" s="16" t="s">
        <v>1531</v>
      </c>
      <c r="H1952" s="17">
        <v>9.0269309525898773</v>
      </c>
      <c r="I1952" s="17">
        <v>2.0701733191047298</v>
      </c>
      <c r="J1952" s="17">
        <v>6.4639423798187829</v>
      </c>
      <c r="K1952" s="17">
        <v>0</v>
      </c>
      <c r="L1952" s="17">
        <v>0</v>
      </c>
      <c r="M1952" s="17">
        <v>0</v>
      </c>
      <c r="N1952" s="17">
        <v>0</v>
      </c>
      <c r="O1952" s="17">
        <v>0</v>
      </c>
      <c r="P1952" s="17">
        <v>0</v>
      </c>
      <c r="Q1952" s="17">
        <v>0</v>
      </c>
      <c r="R1952" s="17">
        <v>0</v>
      </c>
      <c r="S1952" s="17">
        <v>0</v>
      </c>
      <c r="T1952" s="19">
        <f t="shared" si="120"/>
        <v>9.0269309525898773</v>
      </c>
      <c r="U1952" s="19">
        <f t="shared" si="121"/>
        <v>2.0701733191047298</v>
      </c>
      <c r="V1952" s="19">
        <f t="shared" si="122"/>
        <v>6.4639423798187829</v>
      </c>
      <c r="W1952" s="19">
        <f t="shared" si="123"/>
        <v>17.56104665151339</v>
      </c>
    </row>
    <row r="1953" spans="1:23">
      <c r="A1953" s="18">
        <v>1952</v>
      </c>
      <c r="B1953" s="15">
        <v>137</v>
      </c>
      <c r="C1953" s="14" t="s">
        <v>30</v>
      </c>
      <c r="D1953" s="16">
        <v>2010</v>
      </c>
      <c r="E1953" s="14" t="s">
        <v>155</v>
      </c>
      <c r="F1953" s="16">
        <v>16</v>
      </c>
      <c r="G1953" s="16" t="s">
        <v>1531</v>
      </c>
      <c r="H1953" s="17">
        <v>0.79</v>
      </c>
      <c r="I1953" s="17">
        <v>54.28</v>
      </c>
      <c r="J1953" s="17">
        <v>0.43</v>
      </c>
      <c r="K1953" s="17">
        <v>0.78</v>
      </c>
      <c r="L1953" s="17">
        <v>72.5</v>
      </c>
      <c r="M1953" s="17">
        <v>0.72</v>
      </c>
      <c r="N1953" s="17">
        <v>0</v>
      </c>
      <c r="O1953" s="17">
        <v>0</v>
      </c>
      <c r="P1953" s="17">
        <v>0</v>
      </c>
      <c r="Q1953" s="17">
        <v>0</v>
      </c>
      <c r="R1953" s="17">
        <v>0</v>
      </c>
      <c r="S1953" s="17">
        <v>0</v>
      </c>
      <c r="T1953" s="19">
        <f t="shared" si="120"/>
        <v>1.57</v>
      </c>
      <c r="U1953" s="19">
        <f t="shared" si="121"/>
        <v>126.78</v>
      </c>
      <c r="V1953" s="19">
        <f t="shared" si="122"/>
        <v>1.1499999999999999</v>
      </c>
      <c r="W1953" s="19">
        <f t="shared" si="123"/>
        <v>129.5</v>
      </c>
    </row>
    <row r="1954" spans="1:23">
      <c r="A1954" s="18">
        <v>1953</v>
      </c>
      <c r="B1954" s="15">
        <v>137</v>
      </c>
      <c r="C1954" s="14" t="s">
        <v>30</v>
      </c>
      <c r="D1954" s="16">
        <v>2011</v>
      </c>
      <c r="E1954" s="14" t="s">
        <v>155</v>
      </c>
      <c r="F1954" s="16">
        <v>16</v>
      </c>
      <c r="G1954" s="16" t="s">
        <v>1531</v>
      </c>
      <c r="H1954" s="17">
        <v>9.76</v>
      </c>
      <c r="I1954" s="17">
        <v>467.25</v>
      </c>
      <c r="J1954" s="17">
        <v>12.89</v>
      </c>
      <c r="K1954" s="17">
        <v>2.27</v>
      </c>
      <c r="L1954" s="17">
        <v>126.5</v>
      </c>
      <c r="M1954" s="17">
        <v>0</v>
      </c>
      <c r="N1954" s="17">
        <v>0</v>
      </c>
      <c r="O1954" s="17">
        <v>0</v>
      </c>
      <c r="P1954" s="17">
        <v>0</v>
      </c>
      <c r="Q1954" s="17">
        <v>0</v>
      </c>
      <c r="R1954" s="17">
        <v>0</v>
      </c>
      <c r="S1954" s="17">
        <v>0</v>
      </c>
      <c r="T1954" s="19">
        <f t="shared" si="120"/>
        <v>12.03</v>
      </c>
      <c r="U1954" s="19">
        <f t="shared" si="121"/>
        <v>593.75</v>
      </c>
      <c r="V1954" s="19">
        <f t="shared" si="122"/>
        <v>12.89</v>
      </c>
      <c r="W1954" s="19">
        <f t="shared" si="123"/>
        <v>618.66999999999996</v>
      </c>
    </row>
    <row r="1955" spans="1:23">
      <c r="A1955" s="18">
        <v>1954</v>
      </c>
      <c r="B1955" s="15">
        <v>137</v>
      </c>
      <c r="C1955" s="14" t="s">
        <v>30</v>
      </c>
      <c r="D1955" s="16">
        <v>2012</v>
      </c>
      <c r="E1955" s="14" t="s">
        <v>155</v>
      </c>
      <c r="F1955" s="16">
        <v>16</v>
      </c>
      <c r="G1955" s="16" t="s">
        <v>1531</v>
      </c>
      <c r="H1955" s="17">
        <v>11.57</v>
      </c>
      <c r="I1955" s="17">
        <v>479.5</v>
      </c>
      <c r="J1955" s="17">
        <v>19.64</v>
      </c>
      <c r="K1955" s="17">
        <v>2.57</v>
      </c>
      <c r="L1955" s="17">
        <v>370.18</v>
      </c>
      <c r="M1955" s="17">
        <v>0.34</v>
      </c>
      <c r="N1955" s="17">
        <v>0</v>
      </c>
      <c r="O1955" s="17">
        <v>0</v>
      </c>
      <c r="P1955" s="17">
        <v>0</v>
      </c>
      <c r="Q1955" s="17">
        <v>0</v>
      </c>
      <c r="R1955" s="17">
        <v>0</v>
      </c>
      <c r="S1955" s="17">
        <v>0</v>
      </c>
      <c r="T1955" s="19">
        <f t="shared" si="120"/>
        <v>14.14</v>
      </c>
      <c r="U1955" s="19">
        <f t="shared" si="121"/>
        <v>849.68000000000006</v>
      </c>
      <c r="V1955" s="19">
        <f t="shared" si="122"/>
        <v>19.98</v>
      </c>
      <c r="W1955" s="19">
        <f t="shared" si="123"/>
        <v>883.80000000000007</v>
      </c>
    </row>
    <row r="1956" spans="1:23">
      <c r="A1956" s="18">
        <v>1955</v>
      </c>
      <c r="B1956" s="15">
        <v>137</v>
      </c>
      <c r="C1956" s="14" t="s">
        <v>30</v>
      </c>
      <c r="D1956" s="16">
        <v>2013</v>
      </c>
      <c r="E1956" s="14" t="s">
        <v>155</v>
      </c>
      <c r="F1956" s="16">
        <v>16</v>
      </c>
      <c r="G1956" s="16" t="s">
        <v>1531</v>
      </c>
      <c r="H1956" s="17">
        <v>10.220000000000001</v>
      </c>
      <c r="I1956" s="17">
        <v>242.66</v>
      </c>
      <c r="J1956" s="17">
        <v>10.45</v>
      </c>
      <c r="K1956" s="17">
        <v>3.05</v>
      </c>
      <c r="L1956" s="17">
        <v>154.05000000000001</v>
      </c>
      <c r="M1956" s="17">
        <v>0.08</v>
      </c>
      <c r="N1956" s="17">
        <v>0</v>
      </c>
      <c r="O1956" s="17">
        <v>0</v>
      </c>
      <c r="P1956" s="17">
        <v>0</v>
      </c>
      <c r="Q1956" s="17">
        <v>0</v>
      </c>
      <c r="R1956" s="17">
        <v>0</v>
      </c>
      <c r="S1956" s="17">
        <v>0</v>
      </c>
      <c r="T1956" s="19">
        <f t="shared" si="120"/>
        <v>13.27</v>
      </c>
      <c r="U1956" s="19">
        <f t="shared" si="121"/>
        <v>396.71000000000004</v>
      </c>
      <c r="V1956" s="19">
        <f t="shared" si="122"/>
        <v>10.53</v>
      </c>
      <c r="W1956" s="19">
        <f t="shared" si="123"/>
        <v>420.51</v>
      </c>
    </row>
    <row r="1957" spans="1:23">
      <c r="A1957" s="18">
        <v>1956</v>
      </c>
      <c r="B1957" s="15">
        <v>137</v>
      </c>
      <c r="C1957" s="14" t="s">
        <v>30</v>
      </c>
      <c r="D1957" s="16">
        <v>2014</v>
      </c>
      <c r="E1957" s="14" t="s">
        <v>155</v>
      </c>
      <c r="F1957" s="16">
        <v>16</v>
      </c>
      <c r="G1957" s="16" t="s">
        <v>1531</v>
      </c>
      <c r="H1957" s="17">
        <v>8.18</v>
      </c>
      <c r="I1957" s="17">
        <v>257.52999999999997</v>
      </c>
      <c r="J1957" s="17">
        <v>8.7200000000000006</v>
      </c>
      <c r="K1957" s="17">
        <v>4.63</v>
      </c>
      <c r="L1957" s="17">
        <v>1025.1400000000001</v>
      </c>
      <c r="M1957" s="17">
        <v>0</v>
      </c>
      <c r="N1957" s="17">
        <v>0</v>
      </c>
      <c r="O1957" s="17">
        <v>0</v>
      </c>
      <c r="P1957" s="17">
        <v>0</v>
      </c>
      <c r="Q1957" s="17">
        <v>0</v>
      </c>
      <c r="R1957" s="17">
        <v>0</v>
      </c>
      <c r="S1957" s="17">
        <v>0</v>
      </c>
      <c r="T1957" s="19">
        <f t="shared" si="120"/>
        <v>12.809999999999999</v>
      </c>
      <c r="U1957" s="19">
        <f t="shared" si="121"/>
        <v>1282.67</v>
      </c>
      <c r="V1957" s="19">
        <f t="shared" si="122"/>
        <v>8.7200000000000006</v>
      </c>
      <c r="W1957" s="19">
        <f t="shared" si="123"/>
        <v>1304.2</v>
      </c>
    </row>
    <row r="1958" spans="1:23">
      <c r="A1958" s="18">
        <v>1957</v>
      </c>
      <c r="B1958" s="15">
        <v>137</v>
      </c>
      <c r="C1958" s="14" t="s">
        <v>30</v>
      </c>
      <c r="D1958" s="16">
        <v>2015</v>
      </c>
      <c r="E1958" s="14" t="s">
        <v>155</v>
      </c>
      <c r="F1958" s="16">
        <v>16</v>
      </c>
      <c r="G1958" s="16" t="s">
        <v>1531</v>
      </c>
      <c r="H1958" s="17">
        <v>11.176524881361839</v>
      </c>
      <c r="I1958" s="17">
        <v>273.60905916670288</v>
      </c>
      <c r="J1958" s="17">
        <v>10.23212503809482</v>
      </c>
      <c r="K1958" s="17">
        <v>3.0246854456005918</v>
      </c>
      <c r="L1958" s="17">
        <v>674.14915407723447</v>
      </c>
      <c r="M1958" s="17">
        <v>0</v>
      </c>
      <c r="N1958" s="17">
        <v>1.7483146850102309</v>
      </c>
      <c r="O1958" s="17">
        <v>459.04516522269142</v>
      </c>
      <c r="P1958" s="17">
        <v>0</v>
      </c>
      <c r="Q1958" s="17">
        <v>0</v>
      </c>
      <c r="R1958" s="17">
        <v>0</v>
      </c>
      <c r="S1958" s="17">
        <v>0</v>
      </c>
      <c r="T1958" s="19">
        <f t="shared" si="120"/>
        <v>15.949525011972662</v>
      </c>
      <c r="U1958" s="19">
        <f t="shared" si="121"/>
        <v>1406.8033784666288</v>
      </c>
      <c r="V1958" s="19">
        <f t="shared" si="122"/>
        <v>10.23212503809482</v>
      </c>
      <c r="W1958" s="19">
        <f t="shared" si="123"/>
        <v>1432.9850285166963</v>
      </c>
    </row>
    <row r="1959" spans="1:23">
      <c r="A1959" s="18">
        <v>1958</v>
      </c>
      <c r="B1959" s="15">
        <v>137</v>
      </c>
      <c r="C1959" s="14" t="s">
        <v>30</v>
      </c>
      <c r="D1959" s="16">
        <v>2016</v>
      </c>
      <c r="E1959" s="14" t="s">
        <v>155</v>
      </c>
      <c r="F1959" s="16">
        <v>16</v>
      </c>
      <c r="G1959" s="16" t="s">
        <v>1531</v>
      </c>
      <c r="H1959" s="17">
        <v>9.1646985159735586</v>
      </c>
      <c r="I1959" s="17">
        <v>195.06017665991234</v>
      </c>
      <c r="J1959" s="17">
        <v>12.798634039495482</v>
      </c>
      <c r="K1959" s="17">
        <v>3.8344119461471458</v>
      </c>
      <c r="L1959" s="17">
        <v>1174.4031108410406</v>
      </c>
      <c r="M1959" s="17">
        <v>0.27052117677774723</v>
      </c>
      <c r="N1959" s="17">
        <v>0</v>
      </c>
      <c r="O1959" s="17">
        <v>0</v>
      </c>
      <c r="P1959" s="17">
        <v>0</v>
      </c>
      <c r="Q1959" s="17">
        <v>0</v>
      </c>
      <c r="R1959" s="17">
        <v>0</v>
      </c>
      <c r="S1959" s="17">
        <v>0</v>
      </c>
      <c r="T1959" s="19">
        <f t="shared" si="120"/>
        <v>12.999110462120704</v>
      </c>
      <c r="U1959" s="19">
        <f t="shared" si="121"/>
        <v>1369.4632875009529</v>
      </c>
      <c r="V1959" s="19">
        <f t="shared" si="122"/>
        <v>13.069155216273229</v>
      </c>
      <c r="W1959" s="19">
        <f t="shared" si="123"/>
        <v>1395.5315531793467</v>
      </c>
    </row>
    <row r="1960" spans="1:23">
      <c r="A1960" s="18">
        <v>1959</v>
      </c>
      <c r="B1960" s="15">
        <v>137</v>
      </c>
      <c r="C1960" s="14" t="s">
        <v>30</v>
      </c>
      <c r="D1960" s="16">
        <v>2017</v>
      </c>
      <c r="E1960" s="14" t="s">
        <v>155</v>
      </c>
      <c r="F1960" s="16">
        <v>16</v>
      </c>
      <c r="G1960" s="16" t="s">
        <v>1531</v>
      </c>
      <c r="H1960" s="17">
        <v>11.702893835371009</v>
      </c>
      <c r="I1960" s="17">
        <v>248.12307758460059</v>
      </c>
      <c r="J1960" s="17">
        <v>15.34301193940002</v>
      </c>
      <c r="K1960" s="17">
        <v>2.7373446659691267</v>
      </c>
      <c r="L1960" s="17">
        <v>852.45025154438213</v>
      </c>
      <c r="M1960" s="17">
        <v>0</v>
      </c>
      <c r="N1960" s="17">
        <v>5.5808281615043924</v>
      </c>
      <c r="O1960" s="17">
        <v>1398.8099385113733</v>
      </c>
      <c r="P1960" s="17">
        <v>0.87922716392667222</v>
      </c>
      <c r="Q1960" s="17">
        <v>0</v>
      </c>
      <c r="R1960" s="17">
        <v>0</v>
      </c>
      <c r="S1960" s="17">
        <v>0</v>
      </c>
      <c r="T1960" s="19">
        <f t="shared" si="120"/>
        <v>20.021066662844529</v>
      </c>
      <c r="U1960" s="19">
        <f t="shared" si="121"/>
        <v>2499.3832676403563</v>
      </c>
      <c r="V1960" s="19">
        <f t="shared" si="122"/>
        <v>16.222239103326693</v>
      </c>
      <c r="W1960" s="19">
        <f t="shared" si="123"/>
        <v>2535.6265734065273</v>
      </c>
    </row>
    <row r="1961" spans="1:23">
      <c r="A1961" s="18">
        <v>1960</v>
      </c>
      <c r="B1961" s="15">
        <v>137</v>
      </c>
      <c r="C1961" s="14" t="s">
        <v>30</v>
      </c>
      <c r="D1961" s="16">
        <v>2018</v>
      </c>
      <c r="E1961" s="14" t="s">
        <v>155</v>
      </c>
      <c r="F1961" s="16">
        <v>16</v>
      </c>
      <c r="G1961" s="16" t="s">
        <v>1531</v>
      </c>
      <c r="H1961" s="17">
        <v>10.246222909987788</v>
      </c>
      <c r="I1961" s="17">
        <v>316.73758106248579</v>
      </c>
      <c r="J1961" s="17">
        <v>15.518896037677125</v>
      </c>
      <c r="K1961" s="17">
        <v>3.1168247638625508</v>
      </c>
      <c r="L1961" s="17">
        <v>587.84786898514164</v>
      </c>
      <c r="M1961" s="17">
        <v>0</v>
      </c>
      <c r="N1961" s="17">
        <v>8.2861143583534957</v>
      </c>
      <c r="O1961" s="17">
        <v>742.85222981916354</v>
      </c>
      <c r="P1961" s="17">
        <v>0.88164793050759382</v>
      </c>
      <c r="Q1961" s="17">
        <v>0</v>
      </c>
      <c r="R1961" s="17">
        <v>0</v>
      </c>
      <c r="S1961" s="17">
        <v>0</v>
      </c>
      <c r="T1961" s="19">
        <f t="shared" si="120"/>
        <v>21.649162032203833</v>
      </c>
      <c r="U1961" s="19">
        <f t="shared" si="121"/>
        <v>1647.4376798667909</v>
      </c>
      <c r="V1961" s="19">
        <f t="shared" si="122"/>
        <v>16.400543968184721</v>
      </c>
      <c r="W1961" s="19">
        <f t="shared" si="123"/>
        <v>1685.4873858671795</v>
      </c>
    </row>
    <row r="1962" spans="1:23">
      <c r="A1962" s="18">
        <v>1961</v>
      </c>
      <c r="B1962" s="15">
        <v>137</v>
      </c>
      <c r="C1962" s="14" t="s">
        <v>30</v>
      </c>
      <c r="D1962" s="16">
        <v>2019</v>
      </c>
      <c r="E1962" s="14" t="s">
        <v>155</v>
      </c>
      <c r="F1962" s="16">
        <v>16</v>
      </c>
      <c r="G1962" s="16" t="s">
        <v>1531</v>
      </c>
      <c r="H1962" s="17">
        <v>9.9608070373618922</v>
      </c>
      <c r="I1962" s="17">
        <v>381.79627417995238</v>
      </c>
      <c r="J1962" s="17">
        <v>17.647051073573419</v>
      </c>
      <c r="K1962" s="17">
        <v>2.4143489574120545</v>
      </c>
      <c r="L1962" s="17">
        <v>916.81386880458297</v>
      </c>
      <c r="M1962" s="17">
        <v>0</v>
      </c>
      <c r="N1962" s="17">
        <v>11.554365474864561</v>
      </c>
      <c r="O1962" s="17">
        <v>1309.812898983701</v>
      </c>
      <c r="P1962" s="17">
        <v>2.3646062954184197</v>
      </c>
      <c r="Q1962" s="17">
        <v>0</v>
      </c>
      <c r="R1962" s="17">
        <v>0</v>
      </c>
      <c r="S1962" s="17">
        <v>0</v>
      </c>
      <c r="T1962" s="19">
        <f t="shared" si="120"/>
        <v>23.929521469638509</v>
      </c>
      <c r="U1962" s="19">
        <f t="shared" si="121"/>
        <v>2608.4230419682362</v>
      </c>
      <c r="V1962" s="19">
        <f t="shared" si="122"/>
        <v>20.011657368991838</v>
      </c>
      <c r="W1962" s="19">
        <f t="shared" si="123"/>
        <v>2652.3642208068668</v>
      </c>
    </row>
    <row r="1963" spans="1:23">
      <c r="A1963" s="18">
        <v>1962</v>
      </c>
      <c r="B1963" s="15">
        <v>137</v>
      </c>
      <c r="C1963" s="14" t="s">
        <v>30</v>
      </c>
      <c r="D1963" s="16">
        <v>2020</v>
      </c>
      <c r="E1963" s="14" t="s">
        <v>155</v>
      </c>
      <c r="F1963" s="16">
        <v>16</v>
      </c>
      <c r="G1963" s="16" t="s">
        <v>1531</v>
      </c>
      <c r="H1963" s="17">
        <v>14.057246899867717</v>
      </c>
      <c r="I1963" s="17">
        <v>549.62029338196521</v>
      </c>
      <c r="J1963" s="17">
        <v>16.152697682229444</v>
      </c>
      <c r="K1963" s="17">
        <v>2.8408684200447234</v>
      </c>
      <c r="L1963" s="17">
        <v>917.5320466323534</v>
      </c>
      <c r="M1963" s="17">
        <v>0</v>
      </c>
      <c r="N1963" s="17">
        <v>12.79403690402185</v>
      </c>
      <c r="O1963" s="17">
        <v>1503.7734589197487</v>
      </c>
      <c r="P1963" s="17">
        <v>3.8797410885007118</v>
      </c>
      <c r="Q1963" s="17">
        <v>0</v>
      </c>
      <c r="R1963" s="17">
        <v>0</v>
      </c>
      <c r="S1963" s="17">
        <v>0</v>
      </c>
      <c r="T1963" s="19">
        <f t="shared" si="120"/>
        <v>29.692152223934293</v>
      </c>
      <c r="U1963" s="19">
        <f t="shared" si="121"/>
        <v>2970.9257989340676</v>
      </c>
      <c r="V1963" s="19">
        <f t="shared" si="122"/>
        <v>20.032438770730156</v>
      </c>
      <c r="W1963" s="19">
        <f t="shared" si="123"/>
        <v>3020.6503899287322</v>
      </c>
    </row>
    <row r="1964" spans="1:23">
      <c r="A1964" s="18">
        <v>1963</v>
      </c>
      <c r="B1964" s="15">
        <v>137</v>
      </c>
      <c r="C1964" s="14" t="s">
        <v>30</v>
      </c>
      <c r="D1964" s="16">
        <v>2021</v>
      </c>
      <c r="E1964" s="14" t="s">
        <v>155</v>
      </c>
      <c r="F1964" s="16">
        <v>16</v>
      </c>
      <c r="G1964" s="16" t="s">
        <v>1531</v>
      </c>
      <c r="H1964" s="17">
        <v>14.263945537788048</v>
      </c>
      <c r="I1964" s="17">
        <v>550.20868072963083</v>
      </c>
      <c r="J1964" s="17">
        <v>17.060122115812803</v>
      </c>
      <c r="K1964" s="17">
        <v>3.9214370359276134</v>
      </c>
      <c r="L1964" s="17">
        <v>525.2157869072779</v>
      </c>
      <c r="M1964" s="17">
        <v>0.51483459601228598</v>
      </c>
      <c r="N1964" s="17">
        <v>17.9937953139586</v>
      </c>
      <c r="O1964" s="17">
        <v>2325.2229553947441</v>
      </c>
      <c r="P1964" s="17">
        <v>1.3562092306566598</v>
      </c>
      <c r="Q1964" s="17">
        <v>2.1485706184621138</v>
      </c>
      <c r="R1964" s="17">
        <v>2131.2169382098105</v>
      </c>
      <c r="S1964" s="17">
        <v>0.77886130806031828</v>
      </c>
      <c r="T1964" s="19">
        <f t="shared" si="120"/>
        <v>38.327748506136373</v>
      </c>
      <c r="U1964" s="19">
        <f t="shared" si="121"/>
        <v>5531.8643612414635</v>
      </c>
      <c r="V1964" s="19">
        <f t="shared" si="122"/>
        <v>19.710027250542066</v>
      </c>
      <c r="W1964" s="19">
        <f t="shared" si="123"/>
        <v>5589.9021369981419</v>
      </c>
    </row>
    <row r="1965" spans="1:23">
      <c r="A1965" s="18">
        <v>1964</v>
      </c>
      <c r="B1965" s="15">
        <v>137</v>
      </c>
      <c r="C1965" s="14" t="s">
        <v>30</v>
      </c>
      <c r="D1965" s="16">
        <v>2022</v>
      </c>
      <c r="E1965" s="14" t="s">
        <v>155</v>
      </c>
      <c r="F1965" s="16">
        <v>16</v>
      </c>
      <c r="G1965" s="16" t="s">
        <v>1531</v>
      </c>
      <c r="H1965" s="17">
        <v>13.568506585427464</v>
      </c>
      <c r="I1965" s="17">
        <v>897.29977977937244</v>
      </c>
      <c r="J1965" s="17">
        <v>24.399414779364022</v>
      </c>
      <c r="K1965" s="17">
        <v>4.3584561160811921</v>
      </c>
      <c r="L1965" s="17">
        <v>575.26485980642963</v>
      </c>
      <c r="M1965" s="17">
        <v>0.36253841993818897</v>
      </c>
      <c r="N1965" s="17">
        <v>18.562825605267665</v>
      </c>
      <c r="O1965" s="17">
        <v>2652.4991192870207</v>
      </c>
      <c r="P1965" s="17">
        <v>0.8037934232186118</v>
      </c>
      <c r="Q1965" s="17">
        <v>0</v>
      </c>
      <c r="R1965" s="17">
        <v>0</v>
      </c>
      <c r="S1965" s="17">
        <v>0</v>
      </c>
      <c r="T1965" s="19">
        <f t="shared" si="120"/>
        <v>36.489788306776319</v>
      </c>
      <c r="U1965" s="19">
        <f t="shared" si="121"/>
        <v>4125.0637588728223</v>
      </c>
      <c r="V1965" s="19">
        <f t="shared" si="122"/>
        <v>25.565746622520823</v>
      </c>
      <c r="W1965" s="19">
        <f t="shared" si="123"/>
        <v>4187.1192938021195</v>
      </c>
    </row>
    <row r="1966" spans="1:23">
      <c r="A1966" s="18">
        <v>1965</v>
      </c>
      <c r="B1966" s="15">
        <v>138</v>
      </c>
      <c r="C1966" s="14" t="s">
        <v>131</v>
      </c>
      <c r="D1966" s="16">
        <v>2007</v>
      </c>
      <c r="E1966" s="14" t="s">
        <v>155</v>
      </c>
      <c r="F1966" s="16">
        <v>16</v>
      </c>
      <c r="G1966" s="16" t="s">
        <v>1531</v>
      </c>
      <c r="H1966" s="17">
        <v>0.19917752148388684</v>
      </c>
      <c r="I1966" s="17">
        <v>1.6610360852487432E-2</v>
      </c>
      <c r="J1966" s="17">
        <v>0</v>
      </c>
      <c r="K1966" s="17">
        <v>0</v>
      </c>
      <c r="L1966" s="17">
        <v>0</v>
      </c>
      <c r="M1966" s="17">
        <v>0</v>
      </c>
      <c r="N1966" s="17">
        <v>9.7900460175506354E-2</v>
      </c>
      <c r="O1966" s="17">
        <v>0.12136888668318152</v>
      </c>
      <c r="P1966" s="17">
        <v>0.20435777291133975</v>
      </c>
      <c r="Q1966" s="17">
        <v>2.4528175918821753</v>
      </c>
      <c r="R1966" s="17">
        <v>1.4111256560524137</v>
      </c>
      <c r="S1966" s="17">
        <v>3.7823175857651443</v>
      </c>
      <c r="T1966" s="19">
        <f t="shared" si="120"/>
        <v>2.7498955735415684</v>
      </c>
      <c r="U1966" s="19">
        <f t="shared" si="121"/>
        <v>1.5491049035880826</v>
      </c>
      <c r="V1966" s="19">
        <f t="shared" si="122"/>
        <v>3.986675358676484</v>
      </c>
      <c r="W1966" s="19">
        <f t="shared" si="123"/>
        <v>8.2856758358061349</v>
      </c>
    </row>
    <row r="1967" spans="1:23">
      <c r="A1967" s="18">
        <v>1966</v>
      </c>
      <c r="B1967" s="15">
        <v>138</v>
      </c>
      <c r="C1967" s="14" t="s">
        <v>131</v>
      </c>
      <c r="D1967" s="16">
        <v>2008</v>
      </c>
      <c r="E1967" s="14" t="s">
        <v>155</v>
      </c>
      <c r="F1967" s="16">
        <v>16</v>
      </c>
      <c r="G1967" s="16" t="s">
        <v>1531</v>
      </c>
      <c r="H1967" s="17">
        <v>9.9243059092692949</v>
      </c>
      <c r="I1967" s="17">
        <v>798.54076300977056</v>
      </c>
      <c r="J1967" s="17">
        <v>7.9880495319845366</v>
      </c>
      <c r="K1967" s="17">
        <v>2.8710134403802066</v>
      </c>
      <c r="L1967" s="17">
        <v>215.69259274907498</v>
      </c>
      <c r="M1967" s="17">
        <v>0.47458437709998158</v>
      </c>
      <c r="N1967" s="17">
        <v>4.0153572531959485</v>
      </c>
      <c r="O1967" s="17">
        <v>365.57462111141842</v>
      </c>
      <c r="P1967" s="17">
        <v>23.803133008002323</v>
      </c>
      <c r="Q1967" s="17">
        <v>0.85398084518332351</v>
      </c>
      <c r="R1967" s="17">
        <v>28.459261359793413</v>
      </c>
      <c r="S1967" s="17">
        <v>0.95973146516812657</v>
      </c>
      <c r="T1967" s="19">
        <f t="shared" si="120"/>
        <v>17.664657448028773</v>
      </c>
      <c r="U1967" s="19">
        <f t="shared" si="121"/>
        <v>1408.2672382300573</v>
      </c>
      <c r="V1967" s="19">
        <f t="shared" si="122"/>
        <v>33.225498382254969</v>
      </c>
      <c r="W1967" s="19">
        <f t="shared" si="123"/>
        <v>1459.1573940603409</v>
      </c>
    </row>
    <row r="1968" spans="1:23">
      <c r="A1968" s="18">
        <v>1967</v>
      </c>
      <c r="B1968" s="15">
        <v>138</v>
      </c>
      <c r="C1968" s="14" t="s">
        <v>131</v>
      </c>
      <c r="D1968" s="16">
        <v>2009</v>
      </c>
      <c r="E1968" s="14" t="s">
        <v>155</v>
      </c>
      <c r="F1968" s="16">
        <v>16</v>
      </c>
      <c r="G1968" s="16" t="s">
        <v>1531</v>
      </c>
      <c r="H1968" s="17">
        <v>5.19</v>
      </c>
      <c r="I1968" s="17">
        <v>532.19000000000005</v>
      </c>
      <c r="J1968" s="17">
        <v>10.37</v>
      </c>
      <c r="K1968" s="17">
        <v>1</v>
      </c>
      <c r="L1968" s="17">
        <v>49.36</v>
      </c>
      <c r="M1968" s="17">
        <v>0.34</v>
      </c>
      <c r="N1968" s="17">
        <v>2.2400000000000002</v>
      </c>
      <c r="O1968" s="17">
        <v>127.48</v>
      </c>
      <c r="P1968" s="17">
        <v>58.09</v>
      </c>
      <c r="Q1968" s="17">
        <v>0.53</v>
      </c>
      <c r="R1968" s="17">
        <v>0</v>
      </c>
      <c r="S1968" s="17">
        <v>0.52</v>
      </c>
      <c r="T1968" s="19">
        <f t="shared" si="120"/>
        <v>8.9599999999999991</v>
      </c>
      <c r="U1968" s="19">
        <f t="shared" si="121"/>
        <v>709.03000000000009</v>
      </c>
      <c r="V1968" s="19">
        <f t="shared" si="122"/>
        <v>69.319999999999993</v>
      </c>
      <c r="W1968" s="19">
        <f t="shared" si="123"/>
        <v>787.31000000000017</v>
      </c>
    </row>
    <row r="1969" spans="1:23">
      <c r="A1969" s="18">
        <v>1968</v>
      </c>
      <c r="B1969" s="15">
        <v>138</v>
      </c>
      <c r="C1969" s="14" t="s">
        <v>131</v>
      </c>
      <c r="D1969" s="16">
        <v>2010</v>
      </c>
      <c r="E1969" s="14" t="s">
        <v>155</v>
      </c>
      <c r="F1969" s="16">
        <v>16</v>
      </c>
      <c r="G1969" s="16" t="s">
        <v>1531</v>
      </c>
      <c r="H1969" s="17">
        <v>11.94</v>
      </c>
      <c r="I1969" s="17">
        <v>1550.44</v>
      </c>
      <c r="J1969" s="17">
        <v>6.87</v>
      </c>
      <c r="K1969" s="17">
        <v>36.83</v>
      </c>
      <c r="L1969" s="17">
        <v>9447.68</v>
      </c>
      <c r="M1969" s="17">
        <v>22.39</v>
      </c>
      <c r="N1969" s="17">
        <v>1.73</v>
      </c>
      <c r="O1969" s="17">
        <v>688.22</v>
      </c>
      <c r="P1969" s="17">
        <v>0.03</v>
      </c>
      <c r="Q1969" s="17">
        <v>0</v>
      </c>
      <c r="R1969" s="17">
        <v>0</v>
      </c>
      <c r="S1969" s="17">
        <v>0</v>
      </c>
      <c r="T1969" s="19">
        <f t="shared" si="120"/>
        <v>50.499999999999993</v>
      </c>
      <c r="U1969" s="19">
        <f t="shared" si="121"/>
        <v>11686.34</v>
      </c>
      <c r="V1969" s="19">
        <f t="shared" si="122"/>
        <v>29.290000000000003</v>
      </c>
      <c r="W1969" s="19">
        <f t="shared" si="123"/>
        <v>11766.130000000001</v>
      </c>
    </row>
    <row r="1970" spans="1:23">
      <c r="A1970" s="18">
        <v>1969</v>
      </c>
      <c r="B1970" s="15">
        <v>138</v>
      </c>
      <c r="C1970" s="14" t="s">
        <v>131</v>
      </c>
      <c r="D1970" s="16">
        <v>2011</v>
      </c>
      <c r="E1970" s="14" t="s">
        <v>155</v>
      </c>
      <c r="F1970" s="16">
        <v>16</v>
      </c>
      <c r="G1970" s="16" t="s">
        <v>1531</v>
      </c>
      <c r="H1970" s="17">
        <v>9.48</v>
      </c>
      <c r="I1970" s="17">
        <v>1501.86</v>
      </c>
      <c r="J1970" s="17">
        <v>10.78</v>
      </c>
      <c r="K1970" s="17">
        <v>1.76</v>
      </c>
      <c r="L1970" s="17">
        <v>374.37</v>
      </c>
      <c r="M1970" s="17">
        <v>1.54</v>
      </c>
      <c r="N1970" s="17">
        <v>0.46</v>
      </c>
      <c r="O1970" s="17">
        <v>114.64</v>
      </c>
      <c r="P1970" s="17">
        <v>0.59</v>
      </c>
      <c r="Q1970" s="17">
        <v>0.04</v>
      </c>
      <c r="R1970" s="17">
        <v>0</v>
      </c>
      <c r="S1970" s="17">
        <v>0</v>
      </c>
      <c r="T1970" s="19">
        <f t="shared" si="120"/>
        <v>11.74</v>
      </c>
      <c r="U1970" s="19">
        <f t="shared" si="121"/>
        <v>1990.8700000000001</v>
      </c>
      <c r="V1970" s="19">
        <f t="shared" si="122"/>
        <v>12.91</v>
      </c>
      <c r="W1970" s="19">
        <f t="shared" si="123"/>
        <v>2015.5200000000002</v>
      </c>
    </row>
    <row r="1971" spans="1:23">
      <c r="A1971" s="18">
        <v>1970</v>
      </c>
      <c r="B1971" s="15">
        <v>138</v>
      </c>
      <c r="C1971" s="14" t="s">
        <v>131</v>
      </c>
      <c r="D1971" s="16">
        <v>2012</v>
      </c>
      <c r="E1971" s="14" t="s">
        <v>155</v>
      </c>
      <c r="F1971" s="16">
        <v>16</v>
      </c>
      <c r="G1971" s="16" t="s">
        <v>1531</v>
      </c>
      <c r="H1971" s="17">
        <v>15.06</v>
      </c>
      <c r="I1971" s="17">
        <v>2418.6</v>
      </c>
      <c r="J1971" s="17">
        <v>4.84</v>
      </c>
      <c r="K1971" s="17">
        <v>4.3099999999999996</v>
      </c>
      <c r="L1971" s="17">
        <v>916.68</v>
      </c>
      <c r="M1971" s="17">
        <v>1.01</v>
      </c>
      <c r="N1971" s="17">
        <v>1.54</v>
      </c>
      <c r="O1971" s="17">
        <v>235.31</v>
      </c>
      <c r="P1971" s="17">
        <v>0.84</v>
      </c>
      <c r="Q1971" s="17">
        <v>0.16</v>
      </c>
      <c r="R1971" s="17">
        <v>0</v>
      </c>
      <c r="S1971" s="17">
        <v>0</v>
      </c>
      <c r="T1971" s="19">
        <f t="shared" si="120"/>
        <v>21.07</v>
      </c>
      <c r="U1971" s="19">
        <f t="shared" si="121"/>
        <v>3570.5899999999997</v>
      </c>
      <c r="V1971" s="19">
        <f t="shared" si="122"/>
        <v>6.6899999999999995</v>
      </c>
      <c r="W1971" s="19">
        <f t="shared" si="123"/>
        <v>3598.35</v>
      </c>
    </row>
    <row r="1972" spans="1:23">
      <c r="A1972" s="18">
        <v>1971</v>
      </c>
      <c r="B1972" s="15">
        <v>138</v>
      </c>
      <c r="C1972" s="14" t="s">
        <v>131</v>
      </c>
      <c r="D1972" s="16">
        <v>2013</v>
      </c>
      <c r="E1972" s="14" t="s">
        <v>155</v>
      </c>
      <c r="F1972" s="16">
        <v>16</v>
      </c>
      <c r="G1972" s="16" t="s">
        <v>1531</v>
      </c>
      <c r="H1972" s="17">
        <v>15.03</v>
      </c>
      <c r="I1972" s="17">
        <v>1684.51</v>
      </c>
      <c r="J1972" s="17">
        <v>17.989999999999998</v>
      </c>
      <c r="K1972" s="17">
        <v>6.97</v>
      </c>
      <c r="L1972" s="17">
        <v>1044.6500000000001</v>
      </c>
      <c r="M1972" s="17">
        <v>1.61</v>
      </c>
      <c r="N1972" s="17">
        <v>41.14</v>
      </c>
      <c r="O1972" s="17">
        <v>7570.91</v>
      </c>
      <c r="P1972" s="17">
        <v>26.45</v>
      </c>
      <c r="Q1972" s="17">
        <v>2.2200000000000002</v>
      </c>
      <c r="R1972" s="17">
        <v>0.01</v>
      </c>
      <c r="S1972" s="17">
        <v>0.55000000000000004</v>
      </c>
      <c r="T1972" s="19">
        <f t="shared" si="120"/>
        <v>65.36</v>
      </c>
      <c r="U1972" s="19">
        <f t="shared" si="121"/>
        <v>10300.08</v>
      </c>
      <c r="V1972" s="19">
        <f t="shared" si="122"/>
        <v>46.599999999999994</v>
      </c>
      <c r="W1972" s="19">
        <f t="shared" si="123"/>
        <v>10412.040000000001</v>
      </c>
    </row>
    <row r="1973" spans="1:23">
      <c r="A1973" s="18">
        <v>1972</v>
      </c>
      <c r="B1973" s="15">
        <v>138</v>
      </c>
      <c r="C1973" s="14" t="s">
        <v>131</v>
      </c>
      <c r="D1973" s="16">
        <v>2014</v>
      </c>
      <c r="E1973" s="14" t="s">
        <v>155</v>
      </c>
      <c r="F1973" s="16">
        <v>16</v>
      </c>
      <c r="G1973" s="16" t="s">
        <v>1531</v>
      </c>
      <c r="H1973" s="17">
        <v>18.510000000000002</v>
      </c>
      <c r="I1973" s="17">
        <v>1807.1</v>
      </c>
      <c r="J1973" s="17">
        <v>20.6</v>
      </c>
      <c r="K1973" s="17">
        <v>2.99</v>
      </c>
      <c r="L1973" s="17">
        <v>704.93</v>
      </c>
      <c r="M1973" s="17">
        <v>0.37</v>
      </c>
      <c r="N1973" s="17">
        <v>28.73</v>
      </c>
      <c r="O1973" s="17">
        <v>10820.88</v>
      </c>
      <c r="P1973" s="17">
        <v>1.88</v>
      </c>
      <c r="Q1973" s="17">
        <v>1.86</v>
      </c>
      <c r="R1973" s="17">
        <v>0.01</v>
      </c>
      <c r="S1973" s="17">
        <v>1.1200000000000001</v>
      </c>
      <c r="T1973" s="19">
        <f t="shared" si="120"/>
        <v>52.09</v>
      </c>
      <c r="U1973" s="19">
        <f t="shared" si="121"/>
        <v>13332.92</v>
      </c>
      <c r="V1973" s="19">
        <f t="shared" si="122"/>
        <v>23.970000000000002</v>
      </c>
      <c r="W1973" s="19">
        <f t="shared" si="123"/>
        <v>13408.98</v>
      </c>
    </row>
    <row r="1974" spans="1:23">
      <c r="A1974" s="18">
        <v>1973</v>
      </c>
      <c r="B1974" s="15">
        <v>138</v>
      </c>
      <c r="C1974" s="14" t="s">
        <v>131</v>
      </c>
      <c r="D1974" s="16">
        <v>2015</v>
      </c>
      <c r="E1974" s="14" t="s">
        <v>155</v>
      </c>
      <c r="F1974" s="16">
        <v>16</v>
      </c>
      <c r="G1974" s="16" t="s">
        <v>1531</v>
      </c>
      <c r="H1974" s="17">
        <v>21.895653364900159</v>
      </c>
      <c r="I1974" s="17">
        <v>2095.328071651486</v>
      </c>
      <c r="J1974" s="17">
        <v>27.705998023812089</v>
      </c>
      <c r="K1974" s="17">
        <v>1.1840545114804779</v>
      </c>
      <c r="L1974" s="17">
        <v>289.90538755784257</v>
      </c>
      <c r="M1974" s="17">
        <v>0</v>
      </c>
      <c r="N1974" s="17">
        <v>14.700225989806</v>
      </c>
      <c r="O1974" s="17">
        <v>2628.6375260475261</v>
      </c>
      <c r="P1974" s="17">
        <v>0.81303501374526732</v>
      </c>
      <c r="Q1974" s="17">
        <v>0.1319985912323782</v>
      </c>
      <c r="R1974" s="17">
        <v>127.33388281792659</v>
      </c>
      <c r="S1974" s="17">
        <v>0</v>
      </c>
      <c r="T1974" s="19">
        <f t="shared" si="120"/>
        <v>37.91193245741902</v>
      </c>
      <c r="U1974" s="19">
        <f t="shared" si="121"/>
        <v>5141.2048680747812</v>
      </c>
      <c r="V1974" s="19">
        <f t="shared" si="122"/>
        <v>28.519033037557357</v>
      </c>
      <c r="W1974" s="19">
        <f t="shared" si="123"/>
        <v>5207.6358335697578</v>
      </c>
    </row>
    <row r="1975" spans="1:23">
      <c r="A1975" s="18">
        <v>1974</v>
      </c>
      <c r="B1975" s="15">
        <v>138</v>
      </c>
      <c r="C1975" s="14" t="s">
        <v>131</v>
      </c>
      <c r="D1975" s="16">
        <v>2016</v>
      </c>
      <c r="E1975" s="14" t="s">
        <v>155</v>
      </c>
      <c r="F1975" s="16">
        <v>16</v>
      </c>
      <c r="G1975" s="16" t="s">
        <v>1531</v>
      </c>
      <c r="H1975" s="17">
        <v>25.651463778549417</v>
      </c>
      <c r="I1975" s="17">
        <v>2392.5568676433518</v>
      </c>
      <c r="J1975" s="17">
        <v>22.891030197600454</v>
      </c>
      <c r="K1975" s="17">
        <v>2.1717881694081527</v>
      </c>
      <c r="L1975" s="17">
        <v>306.57909354965449</v>
      </c>
      <c r="M1975" s="17">
        <v>0</v>
      </c>
      <c r="N1975" s="17">
        <v>5.2575573486429592</v>
      </c>
      <c r="O1975" s="17">
        <v>935.12839301165263</v>
      </c>
      <c r="P1975" s="17">
        <v>1.2068729802217868</v>
      </c>
      <c r="Q1975" s="17">
        <v>3.4065127982685833E-4</v>
      </c>
      <c r="R1975" s="17">
        <v>0.23504938308053225</v>
      </c>
      <c r="S1975" s="17">
        <v>0</v>
      </c>
      <c r="T1975" s="19">
        <f t="shared" si="120"/>
        <v>33.081149947880355</v>
      </c>
      <c r="U1975" s="19">
        <f t="shared" si="121"/>
        <v>3634.4994035877394</v>
      </c>
      <c r="V1975" s="19">
        <f t="shared" si="122"/>
        <v>24.097903177822239</v>
      </c>
      <c r="W1975" s="19">
        <f t="shared" si="123"/>
        <v>3691.6784567134423</v>
      </c>
    </row>
    <row r="1976" spans="1:23">
      <c r="A1976" s="18">
        <v>1975</v>
      </c>
      <c r="B1976" s="15">
        <v>138</v>
      </c>
      <c r="C1976" s="14" t="s">
        <v>131</v>
      </c>
      <c r="D1976" s="16">
        <v>2017</v>
      </c>
      <c r="E1976" s="14" t="s">
        <v>155</v>
      </c>
      <c r="F1976" s="16">
        <v>16</v>
      </c>
      <c r="G1976" s="16" t="s">
        <v>1531</v>
      </c>
      <c r="H1976" s="17">
        <v>21.681562646822162</v>
      </c>
      <c r="I1976" s="17">
        <v>2031.8440074956934</v>
      </c>
      <c r="J1976" s="17">
        <v>26.574167940250465</v>
      </c>
      <c r="K1976" s="17">
        <v>3.8257197323583889</v>
      </c>
      <c r="L1976" s="17">
        <v>380.76272838912797</v>
      </c>
      <c r="M1976" s="17">
        <v>0.67808589805209174</v>
      </c>
      <c r="N1976" s="17">
        <v>15.681932031127648</v>
      </c>
      <c r="O1976" s="17">
        <v>5783.7493967263044</v>
      </c>
      <c r="P1976" s="17">
        <v>2.6961425261782224</v>
      </c>
      <c r="Q1976" s="17">
        <v>3.8411172255134387</v>
      </c>
      <c r="R1976" s="17">
        <v>707.07967576266515</v>
      </c>
      <c r="S1976" s="17">
        <v>4.5962294718992505</v>
      </c>
      <c r="T1976" s="19">
        <f t="shared" si="120"/>
        <v>45.030331635821632</v>
      </c>
      <c r="U1976" s="19">
        <f t="shared" si="121"/>
        <v>8903.4358083737916</v>
      </c>
      <c r="V1976" s="19">
        <f t="shared" si="122"/>
        <v>34.544625836380028</v>
      </c>
      <c r="W1976" s="19">
        <f t="shared" si="123"/>
        <v>8983.0107658459947</v>
      </c>
    </row>
    <row r="1977" spans="1:23">
      <c r="A1977" s="18">
        <v>1976</v>
      </c>
      <c r="B1977" s="15">
        <v>138</v>
      </c>
      <c r="C1977" s="14" t="s">
        <v>131</v>
      </c>
      <c r="D1977" s="16">
        <v>2018</v>
      </c>
      <c r="E1977" s="14" t="s">
        <v>155</v>
      </c>
      <c r="F1977" s="16">
        <v>16</v>
      </c>
      <c r="G1977" s="16" t="s">
        <v>1531</v>
      </c>
      <c r="H1977" s="17">
        <v>8.2343805823822471</v>
      </c>
      <c r="I1977" s="17">
        <v>684.9212523665783</v>
      </c>
      <c r="J1977" s="17">
        <v>15.795896149052945</v>
      </c>
      <c r="K1977" s="17">
        <v>1.7239380990291753</v>
      </c>
      <c r="L1977" s="17">
        <v>186.95585856511499</v>
      </c>
      <c r="M1977" s="17">
        <v>1.3425652162904991</v>
      </c>
      <c r="N1977" s="17">
        <v>8.3490988013086849</v>
      </c>
      <c r="O1977" s="17">
        <v>2060.7801972594107</v>
      </c>
      <c r="P1977" s="17">
        <v>1.631158378601911</v>
      </c>
      <c r="Q1977" s="17">
        <v>1.283674336303102</v>
      </c>
      <c r="R1977" s="17">
        <v>448.20082791563863</v>
      </c>
      <c r="S1977" s="17">
        <v>1.0084873308933779</v>
      </c>
      <c r="T1977" s="19">
        <f t="shared" si="120"/>
        <v>19.591091819023205</v>
      </c>
      <c r="U1977" s="19">
        <f t="shared" si="121"/>
        <v>3380.8581361067422</v>
      </c>
      <c r="V1977" s="19">
        <f t="shared" si="122"/>
        <v>19.778107074838733</v>
      </c>
      <c r="W1977" s="19">
        <f t="shared" si="123"/>
        <v>3420.2273350006044</v>
      </c>
    </row>
    <row r="1978" spans="1:23">
      <c r="A1978" s="18">
        <v>1977</v>
      </c>
      <c r="B1978" s="15">
        <v>138</v>
      </c>
      <c r="C1978" s="14" t="s">
        <v>131</v>
      </c>
      <c r="D1978" s="16">
        <v>2019</v>
      </c>
      <c r="E1978" s="14" t="s">
        <v>155</v>
      </c>
      <c r="F1978" s="16">
        <v>16</v>
      </c>
      <c r="G1978" s="16" t="s">
        <v>1531</v>
      </c>
      <c r="H1978" s="17">
        <v>8.9453711645742331</v>
      </c>
      <c r="I1978" s="17">
        <v>779.96338919247387</v>
      </c>
      <c r="J1978" s="17">
        <v>6.9212677882368938</v>
      </c>
      <c r="K1978" s="17">
        <v>3.8092394630678141</v>
      </c>
      <c r="L1978" s="17">
        <v>480.06827260781529</v>
      </c>
      <c r="M1978" s="17">
        <v>0.54207423949597344</v>
      </c>
      <c r="N1978" s="17">
        <v>12.763864788559369</v>
      </c>
      <c r="O1978" s="17">
        <v>2009.4062606257773</v>
      </c>
      <c r="P1978" s="17">
        <v>1.6062665487913761</v>
      </c>
      <c r="Q1978" s="17">
        <v>0.88813400928816333</v>
      </c>
      <c r="R1978" s="17">
        <v>299.50961502602831</v>
      </c>
      <c r="S1978" s="17">
        <v>0.2665246605783933</v>
      </c>
      <c r="T1978" s="19">
        <f t="shared" si="120"/>
        <v>26.406609425489581</v>
      </c>
      <c r="U1978" s="19">
        <f t="shared" si="121"/>
        <v>3568.9475374520948</v>
      </c>
      <c r="V1978" s="19">
        <f t="shared" si="122"/>
        <v>9.3361332371026364</v>
      </c>
      <c r="W1978" s="19">
        <f t="shared" si="123"/>
        <v>3604.6902801146871</v>
      </c>
    </row>
    <row r="1979" spans="1:23">
      <c r="A1979" s="18">
        <v>1978</v>
      </c>
      <c r="B1979" s="15">
        <v>138</v>
      </c>
      <c r="C1979" s="14" t="s">
        <v>131</v>
      </c>
      <c r="D1979" s="16">
        <v>2020</v>
      </c>
      <c r="E1979" s="14" t="s">
        <v>155</v>
      </c>
      <c r="F1979" s="16">
        <v>16</v>
      </c>
      <c r="G1979" s="16" t="s">
        <v>1531</v>
      </c>
      <c r="H1979" s="17">
        <v>9.8272782953483127</v>
      </c>
      <c r="I1979" s="17">
        <v>895.07663723401436</v>
      </c>
      <c r="J1979" s="17">
        <v>8.3373550468744053</v>
      </c>
      <c r="K1979" s="17">
        <v>1.2243084596651534</v>
      </c>
      <c r="L1979" s="17">
        <v>331.71961515806009</v>
      </c>
      <c r="M1979" s="17">
        <v>0.34118822732987331</v>
      </c>
      <c r="N1979" s="17">
        <v>15.470856985443879</v>
      </c>
      <c r="O1979" s="17">
        <v>3243.4520779178915</v>
      </c>
      <c r="P1979" s="17">
        <v>2.3869578086398948</v>
      </c>
      <c r="Q1979" s="17">
        <v>1.2864247386667682</v>
      </c>
      <c r="R1979" s="17">
        <v>348.88051788964071</v>
      </c>
      <c r="S1979" s="17">
        <v>0</v>
      </c>
      <c r="T1979" s="19">
        <f t="shared" si="120"/>
        <v>27.808868479124111</v>
      </c>
      <c r="U1979" s="19">
        <f t="shared" si="121"/>
        <v>4819.1288481996071</v>
      </c>
      <c r="V1979" s="19">
        <f t="shared" si="122"/>
        <v>11.065501082844174</v>
      </c>
      <c r="W1979" s="19">
        <f t="shared" si="123"/>
        <v>4858.0032177615749</v>
      </c>
    </row>
    <row r="1980" spans="1:23">
      <c r="A1980" s="18">
        <v>1979</v>
      </c>
      <c r="B1980" s="15">
        <v>138</v>
      </c>
      <c r="C1980" s="14" t="s">
        <v>131</v>
      </c>
      <c r="D1980" s="16">
        <v>2021</v>
      </c>
      <c r="E1980" s="14" t="s">
        <v>155</v>
      </c>
      <c r="F1980" s="16">
        <v>16</v>
      </c>
      <c r="G1980" s="16" t="s">
        <v>1531</v>
      </c>
      <c r="H1980" s="17">
        <v>11.832277455849624</v>
      </c>
      <c r="I1980" s="17">
        <v>920.25417351150111</v>
      </c>
      <c r="J1980" s="17">
        <v>7.155483310746181</v>
      </c>
      <c r="K1980" s="17">
        <v>1.6975021229367258</v>
      </c>
      <c r="L1980" s="17">
        <v>298.27124901520654</v>
      </c>
      <c r="M1980" s="17">
        <v>6.1232587605883265E-2</v>
      </c>
      <c r="N1980" s="17">
        <v>8.0165809505005914</v>
      </c>
      <c r="O1980" s="17">
        <v>1001.6154906332006</v>
      </c>
      <c r="P1980" s="17">
        <v>1.2752571964200481</v>
      </c>
      <c r="Q1980" s="17">
        <v>3.9103976936185383</v>
      </c>
      <c r="R1980" s="17">
        <v>20111.431413329548</v>
      </c>
      <c r="S1980" s="17">
        <v>0.64829024522554879</v>
      </c>
      <c r="T1980" s="19">
        <f t="shared" si="120"/>
        <v>25.456758222905481</v>
      </c>
      <c r="U1980" s="19">
        <f t="shared" si="121"/>
        <v>22331.572326489455</v>
      </c>
      <c r="V1980" s="19">
        <f t="shared" si="122"/>
        <v>9.1402633399976629</v>
      </c>
      <c r="W1980" s="19">
        <f t="shared" si="123"/>
        <v>22366.169348052361</v>
      </c>
    </row>
    <row r="1981" spans="1:23">
      <c r="A1981" s="18">
        <v>1980</v>
      </c>
      <c r="B1981" s="15">
        <v>138</v>
      </c>
      <c r="C1981" s="14" t="s">
        <v>131</v>
      </c>
      <c r="D1981" s="16">
        <v>2022</v>
      </c>
      <c r="E1981" s="14" t="s">
        <v>155</v>
      </c>
      <c r="F1981" s="16">
        <v>16</v>
      </c>
      <c r="G1981" s="16" t="s">
        <v>1531</v>
      </c>
      <c r="H1981" s="17">
        <v>13.453849208099882</v>
      </c>
      <c r="I1981" s="17">
        <v>775.11152903213656</v>
      </c>
      <c r="J1981" s="17">
        <v>6.1340526504862325</v>
      </c>
      <c r="K1981" s="17">
        <v>0.89907921522162493</v>
      </c>
      <c r="L1981" s="17">
        <v>137.46192135829935</v>
      </c>
      <c r="M1981" s="17">
        <v>0.25735083727760311</v>
      </c>
      <c r="N1981" s="17">
        <v>11.776046990905597</v>
      </c>
      <c r="O1981" s="17">
        <v>1921.9071551468783</v>
      </c>
      <c r="P1981" s="17">
        <v>2.6161329560279576</v>
      </c>
      <c r="Q1981" s="17">
        <v>1.9370135313136152</v>
      </c>
      <c r="R1981" s="17">
        <v>64915.400613856524</v>
      </c>
      <c r="S1981" s="17">
        <v>0</v>
      </c>
      <c r="T1981" s="19">
        <f t="shared" si="120"/>
        <v>28.06598894554072</v>
      </c>
      <c r="U1981" s="19">
        <f t="shared" si="121"/>
        <v>67749.881219393836</v>
      </c>
      <c r="V1981" s="19">
        <f t="shared" si="122"/>
        <v>9.0075364437917926</v>
      </c>
      <c r="W1981" s="19">
        <f t="shared" si="123"/>
        <v>67786.954744783172</v>
      </c>
    </row>
    <row r="1982" spans="1:23">
      <c r="A1982" s="18">
        <v>1981</v>
      </c>
      <c r="B1982" s="15">
        <v>139</v>
      </c>
      <c r="C1982" s="14" t="s">
        <v>122</v>
      </c>
      <c r="D1982" s="16">
        <v>2007</v>
      </c>
      <c r="E1982" s="14" t="s">
        <v>155</v>
      </c>
      <c r="F1982" s="16">
        <v>16</v>
      </c>
      <c r="G1982" s="16" t="s">
        <v>1531</v>
      </c>
      <c r="H1982" s="17">
        <v>5.4945217923740609E-3</v>
      </c>
      <c r="I1982" s="17">
        <v>0.27803394934595038</v>
      </c>
      <c r="J1982" s="17">
        <v>0</v>
      </c>
      <c r="K1982" s="17">
        <v>1.9587382131923186E-4</v>
      </c>
      <c r="L1982" s="17">
        <v>0.1063771551349847</v>
      </c>
      <c r="M1982" s="17">
        <v>0</v>
      </c>
      <c r="N1982" s="17">
        <v>7.0892799332034507E-4</v>
      </c>
      <c r="O1982" s="17">
        <v>5.6081721124408568E-2</v>
      </c>
      <c r="P1982" s="17">
        <v>0</v>
      </c>
      <c r="Q1982" s="17">
        <v>0</v>
      </c>
      <c r="R1982" s="17">
        <v>0</v>
      </c>
      <c r="S1982" s="17">
        <v>0</v>
      </c>
      <c r="T1982" s="19">
        <f t="shared" si="120"/>
        <v>6.3993236070136383E-3</v>
      </c>
      <c r="U1982" s="19">
        <f t="shared" si="121"/>
        <v>0.44049282560534364</v>
      </c>
      <c r="V1982" s="19">
        <f t="shared" si="122"/>
        <v>0</v>
      </c>
      <c r="W1982" s="19">
        <f t="shared" si="123"/>
        <v>0.44689214921235726</v>
      </c>
    </row>
    <row r="1983" spans="1:23">
      <c r="A1983" s="18">
        <v>1982</v>
      </c>
      <c r="B1983" s="15">
        <v>139</v>
      </c>
      <c r="C1983" s="14" t="s">
        <v>122</v>
      </c>
      <c r="D1983" s="16">
        <v>2008</v>
      </c>
      <c r="E1983" s="14" t="s">
        <v>155</v>
      </c>
      <c r="F1983" s="16">
        <v>16</v>
      </c>
      <c r="G1983" s="16" t="s">
        <v>1531</v>
      </c>
      <c r="H1983" s="17">
        <v>5.102444901398954E-3</v>
      </c>
      <c r="I1983" s="17">
        <v>1.9543032454828921</v>
      </c>
      <c r="J1983" s="17">
        <v>0</v>
      </c>
      <c r="K1983" s="17">
        <v>0</v>
      </c>
      <c r="L1983" s="17">
        <v>0</v>
      </c>
      <c r="M1983" s="17">
        <v>0</v>
      </c>
      <c r="N1983" s="17">
        <v>0</v>
      </c>
      <c r="O1983" s="17">
        <v>0</v>
      </c>
      <c r="P1983" s="17">
        <v>0</v>
      </c>
      <c r="Q1983" s="17">
        <v>0</v>
      </c>
      <c r="R1983" s="17">
        <v>0</v>
      </c>
      <c r="S1983" s="17">
        <v>0</v>
      </c>
      <c r="T1983" s="19">
        <f t="shared" si="120"/>
        <v>5.102444901398954E-3</v>
      </c>
      <c r="U1983" s="19">
        <f t="shared" si="121"/>
        <v>1.9543032454828921</v>
      </c>
      <c r="V1983" s="19">
        <f t="shared" si="122"/>
        <v>0</v>
      </c>
      <c r="W1983" s="19">
        <f t="shared" si="123"/>
        <v>1.9594056903842911</v>
      </c>
    </row>
    <row r="1984" spans="1:23">
      <c r="A1984" s="18">
        <v>1983</v>
      </c>
      <c r="B1984" s="15">
        <v>139</v>
      </c>
      <c r="C1984" s="14" t="s">
        <v>122</v>
      </c>
      <c r="D1984" s="16">
        <v>2009</v>
      </c>
      <c r="E1984" s="14" t="s">
        <v>155</v>
      </c>
      <c r="F1984" s="16">
        <v>16</v>
      </c>
      <c r="G1984" s="16" t="s">
        <v>1531</v>
      </c>
      <c r="H1984" s="17">
        <v>31.08</v>
      </c>
      <c r="I1984" s="17">
        <v>7666.99</v>
      </c>
      <c r="J1984" s="17">
        <v>1.01</v>
      </c>
      <c r="K1984" s="17">
        <v>0</v>
      </c>
      <c r="L1984" s="17">
        <v>0</v>
      </c>
      <c r="M1984" s="17">
        <v>0</v>
      </c>
      <c r="N1984" s="17">
        <v>0</v>
      </c>
      <c r="O1984" s="17">
        <v>0</v>
      </c>
      <c r="P1984" s="17">
        <v>0</v>
      </c>
      <c r="Q1984" s="17">
        <v>6.22</v>
      </c>
      <c r="R1984" s="17">
        <v>0.05</v>
      </c>
      <c r="S1984" s="17">
        <v>0</v>
      </c>
      <c r="T1984" s="19">
        <f t="shared" si="120"/>
        <v>37.299999999999997</v>
      </c>
      <c r="U1984" s="19">
        <f t="shared" si="121"/>
        <v>7667.04</v>
      </c>
      <c r="V1984" s="19">
        <f t="shared" si="122"/>
        <v>1.01</v>
      </c>
      <c r="W1984" s="19">
        <f t="shared" si="123"/>
        <v>7705.35</v>
      </c>
    </row>
    <row r="1985" spans="1:23">
      <c r="A1985" s="18">
        <v>1984</v>
      </c>
      <c r="B1985" s="15">
        <v>139</v>
      </c>
      <c r="C1985" s="14" t="s">
        <v>122</v>
      </c>
      <c r="D1985" s="16">
        <v>2010</v>
      </c>
      <c r="E1985" s="14" t="s">
        <v>155</v>
      </c>
      <c r="F1985" s="16">
        <v>16</v>
      </c>
      <c r="G1985" s="16" t="s">
        <v>1531</v>
      </c>
      <c r="H1985" s="17">
        <v>9.35</v>
      </c>
      <c r="I1985" s="17">
        <v>1258.55</v>
      </c>
      <c r="J1985" s="17">
        <v>1.01</v>
      </c>
      <c r="K1985" s="17">
        <v>23.09</v>
      </c>
      <c r="L1985" s="17">
        <v>6450.43</v>
      </c>
      <c r="M1985" s="17">
        <v>0</v>
      </c>
      <c r="N1985" s="17">
        <v>0</v>
      </c>
      <c r="O1985" s="17">
        <v>0</v>
      </c>
      <c r="P1985" s="17">
        <v>0</v>
      </c>
      <c r="Q1985" s="17">
        <v>0</v>
      </c>
      <c r="R1985" s="17">
        <v>0</v>
      </c>
      <c r="S1985" s="17">
        <v>0</v>
      </c>
      <c r="T1985" s="19">
        <f t="shared" si="120"/>
        <v>32.44</v>
      </c>
      <c r="U1985" s="19">
        <f t="shared" si="121"/>
        <v>7708.9800000000005</v>
      </c>
      <c r="V1985" s="19">
        <f t="shared" si="122"/>
        <v>1.01</v>
      </c>
      <c r="W1985" s="19">
        <f t="shared" si="123"/>
        <v>7742.43</v>
      </c>
    </row>
    <row r="1986" spans="1:23">
      <c r="A1986" s="18">
        <v>1985</v>
      </c>
      <c r="B1986" s="15">
        <v>139</v>
      </c>
      <c r="C1986" s="14" t="s">
        <v>122</v>
      </c>
      <c r="D1986" s="16">
        <v>2011</v>
      </c>
      <c r="E1986" s="14" t="s">
        <v>155</v>
      </c>
      <c r="F1986" s="16">
        <v>16</v>
      </c>
      <c r="G1986" s="16" t="s">
        <v>1531</v>
      </c>
      <c r="H1986" s="17">
        <v>17.86</v>
      </c>
      <c r="I1986" s="17">
        <v>3482.23</v>
      </c>
      <c r="J1986" s="17">
        <v>0</v>
      </c>
      <c r="K1986" s="17">
        <v>3.97</v>
      </c>
      <c r="L1986" s="17">
        <v>2137.8200000000002</v>
      </c>
      <c r="M1986" s="17">
        <v>0</v>
      </c>
      <c r="N1986" s="17">
        <v>0.98</v>
      </c>
      <c r="O1986" s="17">
        <v>239.37</v>
      </c>
      <c r="P1986" s="17">
        <v>0.98</v>
      </c>
      <c r="Q1986" s="17">
        <v>0</v>
      </c>
      <c r="R1986" s="17">
        <v>0</v>
      </c>
      <c r="S1986" s="17">
        <v>0</v>
      </c>
      <c r="T1986" s="19">
        <f t="shared" ref="T1986:T2046" si="124">SUM(H1986,K1986,N1986,Q1986)</f>
        <v>22.81</v>
      </c>
      <c r="U1986" s="19">
        <f t="shared" ref="U1986:U2046" si="125">SUM(I1986,L1986,O1986,R1986)</f>
        <v>5859.42</v>
      </c>
      <c r="V1986" s="19">
        <f t="shared" ref="V1986:V2046" si="126">SUM(J1986,M1986,P1986,S1986)</f>
        <v>0.98</v>
      </c>
      <c r="W1986" s="19">
        <f t="shared" ref="W1986:W2046" si="127">SUM(T1986:V1986)</f>
        <v>5883.21</v>
      </c>
    </row>
    <row r="1987" spans="1:23">
      <c r="A1987" s="18">
        <v>1986</v>
      </c>
      <c r="B1987" s="15">
        <v>139</v>
      </c>
      <c r="C1987" s="14" t="s">
        <v>122</v>
      </c>
      <c r="D1987" s="16">
        <v>2012</v>
      </c>
      <c r="E1987" s="14" t="s">
        <v>155</v>
      </c>
      <c r="F1987" s="16">
        <v>16</v>
      </c>
      <c r="G1987" s="16" t="s">
        <v>1531</v>
      </c>
      <c r="H1987" s="17">
        <v>19.940000000000001</v>
      </c>
      <c r="I1987" s="17">
        <v>3225.28</v>
      </c>
      <c r="J1987" s="17">
        <v>0</v>
      </c>
      <c r="K1987" s="17">
        <v>2.93</v>
      </c>
      <c r="L1987" s="17">
        <v>1286.31</v>
      </c>
      <c r="M1987" s="17">
        <v>0</v>
      </c>
      <c r="N1987" s="17">
        <v>0</v>
      </c>
      <c r="O1987" s="17">
        <v>0</v>
      </c>
      <c r="P1987" s="17">
        <v>0</v>
      </c>
      <c r="Q1987" s="17">
        <v>0</v>
      </c>
      <c r="R1987" s="17">
        <v>0</v>
      </c>
      <c r="S1987" s="17">
        <v>0</v>
      </c>
      <c r="T1987" s="19">
        <f t="shared" si="124"/>
        <v>22.87</v>
      </c>
      <c r="U1987" s="19">
        <f t="shared" si="125"/>
        <v>4511.59</v>
      </c>
      <c r="V1987" s="19">
        <f t="shared" si="126"/>
        <v>0</v>
      </c>
      <c r="W1987" s="19">
        <f t="shared" si="127"/>
        <v>4534.46</v>
      </c>
    </row>
    <row r="1988" spans="1:23">
      <c r="A1988" s="18">
        <v>1987</v>
      </c>
      <c r="B1988" s="15">
        <v>139</v>
      </c>
      <c r="C1988" s="14" t="s">
        <v>122</v>
      </c>
      <c r="D1988" s="16">
        <v>2013</v>
      </c>
      <c r="E1988" s="14" t="s">
        <v>155</v>
      </c>
      <c r="F1988" s="16">
        <v>16</v>
      </c>
      <c r="G1988" s="16" t="s">
        <v>1531</v>
      </c>
      <c r="H1988" s="17">
        <v>21.36</v>
      </c>
      <c r="I1988" s="17">
        <v>3364.74</v>
      </c>
      <c r="J1988" s="17">
        <v>24.03</v>
      </c>
      <c r="K1988" s="17">
        <v>2.93</v>
      </c>
      <c r="L1988" s="17">
        <v>1926.19</v>
      </c>
      <c r="M1988" s="17">
        <v>2.02</v>
      </c>
      <c r="N1988" s="17">
        <v>0</v>
      </c>
      <c r="O1988" s="17">
        <v>0</v>
      </c>
      <c r="P1988" s="17">
        <v>0</v>
      </c>
      <c r="Q1988" s="17">
        <v>0</v>
      </c>
      <c r="R1988" s="17">
        <v>0</v>
      </c>
      <c r="S1988" s="17">
        <v>0</v>
      </c>
      <c r="T1988" s="19">
        <f t="shared" si="124"/>
        <v>24.29</v>
      </c>
      <c r="U1988" s="19">
        <f t="shared" si="125"/>
        <v>5290.93</v>
      </c>
      <c r="V1988" s="19">
        <f t="shared" si="126"/>
        <v>26.05</v>
      </c>
      <c r="W1988" s="19">
        <f t="shared" si="127"/>
        <v>5341.27</v>
      </c>
    </row>
    <row r="1989" spans="1:23">
      <c r="A1989" s="18">
        <v>1988</v>
      </c>
      <c r="B1989" s="15">
        <v>139</v>
      </c>
      <c r="C1989" s="14" t="s">
        <v>122</v>
      </c>
      <c r="D1989" s="16">
        <v>2014</v>
      </c>
      <c r="E1989" s="14" t="s">
        <v>155</v>
      </c>
      <c r="F1989" s="16">
        <v>16</v>
      </c>
      <c r="G1989" s="16" t="s">
        <v>1531</v>
      </c>
      <c r="H1989" s="17">
        <v>12.5</v>
      </c>
      <c r="I1989" s="17">
        <v>1691.11</v>
      </c>
      <c r="J1989" s="17">
        <v>2.17</v>
      </c>
      <c r="K1989" s="17">
        <v>5.21</v>
      </c>
      <c r="L1989" s="17">
        <v>2242.84</v>
      </c>
      <c r="M1989" s="17">
        <v>0</v>
      </c>
      <c r="N1989" s="17">
        <v>27.05</v>
      </c>
      <c r="O1989" s="17">
        <v>3037.56</v>
      </c>
      <c r="P1989" s="17">
        <v>1</v>
      </c>
      <c r="Q1989" s="17">
        <v>2.06</v>
      </c>
      <c r="R1989" s="17">
        <v>0.23</v>
      </c>
      <c r="S1989" s="17">
        <v>0</v>
      </c>
      <c r="T1989" s="19">
        <f t="shared" si="124"/>
        <v>46.820000000000007</v>
      </c>
      <c r="U1989" s="19">
        <f t="shared" si="125"/>
        <v>6971.74</v>
      </c>
      <c r="V1989" s="19">
        <f t="shared" si="126"/>
        <v>3.17</v>
      </c>
      <c r="W1989" s="19">
        <f t="shared" si="127"/>
        <v>7021.73</v>
      </c>
    </row>
    <row r="1990" spans="1:23">
      <c r="A1990" s="18">
        <v>1989</v>
      </c>
      <c r="B1990" s="15">
        <v>139</v>
      </c>
      <c r="C1990" s="14" t="s">
        <v>122</v>
      </c>
      <c r="D1990" s="16">
        <v>2015</v>
      </c>
      <c r="E1990" s="14" t="s">
        <v>155</v>
      </c>
      <c r="F1990" s="16">
        <v>16</v>
      </c>
      <c r="G1990" s="16" t="s">
        <v>1531</v>
      </c>
      <c r="H1990" s="17">
        <v>8.3935736042630271</v>
      </c>
      <c r="I1990" s="17">
        <v>1010.518398577221</v>
      </c>
      <c r="J1990" s="17">
        <v>3.9505212653708579</v>
      </c>
      <c r="K1990" s="17">
        <v>2.0430284489451922</v>
      </c>
      <c r="L1990" s="17">
        <v>1103.2353624304039</v>
      </c>
      <c r="M1990" s="17">
        <v>0</v>
      </c>
      <c r="N1990" s="17">
        <v>27.080250313555549</v>
      </c>
      <c r="O1990" s="17">
        <v>3994.229754928961</v>
      </c>
      <c r="P1990" s="17">
        <v>2.981823732007884</v>
      </c>
      <c r="Q1990" s="17">
        <v>0</v>
      </c>
      <c r="R1990" s="17">
        <v>0</v>
      </c>
      <c r="S1990" s="17">
        <v>0</v>
      </c>
      <c r="T1990" s="19">
        <f t="shared" si="124"/>
        <v>37.516852366763771</v>
      </c>
      <c r="U1990" s="19">
        <f t="shared" si="125"/>
        <v>6107.9835159365866</v>
      </c>
      <c r="V1990" s="19">
        <f t="shared" si="126"/>
        <v>6.9323449973787419</v>
      </c>
      <c r="W1990" s="19">
        <f t="shared" si="127"/>
        <v>6152.4327133007291</v>
      </c>
    </row>
    <row r="1991" spans="1:23">
      <c r="A1991" s="18">
        <v>1990</v>
      </c>
      <c r="B1991" s="15">
        <v>139</v>
      </c>
      <c r="C1991" s="14" t="s">
        <v>122</v>
      </c>
      <c r="D1991" s="16">
        <v>2016</v>
      </c>
      <c r="E1991" s="14" t="s">
        <v>155</v>
      </c>
      <c r="F1991" s="16">
        <v>16</v>
      </c>
      <c r="G1991" s="16" t="s">
        <v>1531</v>
      </c>
      <c r="H1991" s="17">
        <v>10.094336241452488</v>
      </c>
      <c r="I1991" s="17">
        <v>935.20920537609049</v>
      </c>
      <c r="J1991" s="17">
        <v>0</v>
      </c>
      <c r="K1991" s="17">
        <v>5.1430134402263619</v>
      </c>
      <c r="L1991" s="17">
        <v>1615.7028248054703</v>
      </c>
      <c r="M1991" s="17">
        <v>0</v>
      </c>
      <c r="N1991" s="17">
        <v>18.944399905682623</v>
      </c>
      <c r="O1991" s="17">
        <v>5889.117320254657</v>
      </c>
      <c r="P1991" s="17">
        <v>7.0898750294741806</v>
      </c>
      <c r="Q1991" s="17">
        <v>0</v>
      </c>
      <c r="R1991" s="17">
        <v>0</v>
      </c>
      <c r="S1991" s="17">
        <v>0</v>
      </c>
      <c r="T1991" s="19">
        <f t="shared" si="124"/>
        <v>34.181749587361473</v>
      </c>
      <c r="U1991" s="19">
        <f t="shared" si="125"/>
        <v>8440.029350436218</v>
      </c>
      <c r="V1991" s="19">
        <f t="shared" si="126"/>
        <v>7.0898750294741806</v>
      </c>
      <c r="W1991" s="19">
        <f t="shared" si="127"/>
        <v>8481.3009750530546</v>
      </c>
    </row>
    <row r="1992" spans="1:23">
      <c r="A1992" s="18">
        <v>1991</v>
      </c>
      <c r="B1992" s="15">
        <v>139</v>
      </c>
      <c r="C1992" s="14" t="s">
        <v>122</v>
      </c>
      <c r="D1992" s="16">
        <v>2017</v>
      </c>
      <c r="E1992" s="14" t="s">
        <v>155</v>
      </c>
      <c r="F1992" s="16">
        <v>16</v>
      </c>
      <c r="G1992" s="16" t="s">
        <v>1531</v>
      </c>
      <c r="H1992" s="17">
        <v>8.1623241623241629</v>
      </c>
      <c r="I1992" s="17">
        <v>1022.2163422163421</v>
      </c>
      <c r="J1992" s="17">
        <v>3.0356310356310354</v>
      </c>
      <c r="K1992" s="17">
        <v>3.7710397710397712</v>
      </c>
      <c r="L1992" s="17">
        <v>2121.9747459747459</v>
      </c>
      <c r="M1992" s="17">
        <v>0</v>
      </c>
      <c r="N1992" s="17">
        <v>19.037863037863037</v>
      </c>
      <c r="O1992" s="17">
        <v>6732.64545040545</v>
      </c>
      <c r="P1992" s="17">
        <v>10.972090972090973</v>
      </c>
      <c r="Q1992" s="17">
        <v>0</v>
      </c>
      <c r="R1992" s="17">
        <v>0</v>
      </c>
      <c r="S1992" s="17">
        <v>0</v>
      </c>
      <c r="T1992" s="19">
        <f t="shared" si="124"/>
        <v>30.971226971226969</v>
      </c>
      <c r="U1992" s="19">
        <f t="shared" si="125"/>
        <v>9876.8365385965371</v>
      </c>
      <c r="V1992" s="19">
        <f t="shared" si="126"/>
        <v>14.007722007722009</v>
      </c>
      <c r="W1992" s="19">
        <f t="shared" si="127"/>
        <v>9921.8154875754863</v>
      </c>
    </row>
    <row r="1993" spans="1:23">
      <c r="A1993" s="18">
        <v>1992</v>
      </c>
      <c r="B1993" s="15">
        <v>139</v>
      </c>
      <c r="C1993" s="14" t="s">
        <v>122</v>
      </c>
      <c r="D1993" s="16">
        <v>2018</v>
      </c>
      <c r="E1993" s="14" t="s">
        <v>155</v>
      </c>
      <c r="F1993" s="16">
        <v>16</v>
      </c>
      <c r="G1993" s="16" t="s">
        <v>1531</v>
      </c>
      <c r="H1993" s="17">
        <v>8.8104263650763404</v>
      </c>
      <c r="I1993" s="17">
        <v>975.65981794242509</v>
      </c>
      <c r="J1993" s="17">
        <v>2.9260252469095427</v>
      </c>
      <c r="K1993" s="17">
        <v>2.9868021055205931</v>
      </c>
      <c r="L1993" s="17">
        <v>1052.708085096702</v>
      </c>
      <c r="M1993" s="17">
        <v>0</v>
      </c>
      <c r="N1993" s="17">
        <v>22.174476108142539</v>
      </c>
      <c r="O1993" s="17">
        <v>2025.8365349341811</v>
      </c>
      <c r="P1993" s="17">
        <v>4.9794367647100639</v>
      </c>
      <c r="Q1993" s="17">
        <v>0.98720591957275328</v>
      </c>
      <c r="R1993" s="17">
        <v>688.99714770778644</v>
      </c>
      <c r="S1993" s="17">
        <v>0</v>
      </c>
      <c r="T1993" s="19">
        <f t="shared" si="124"/>
        <v>34.958910498312228</v>
      </c>
      <c r="U1993" s="19">
        <f t="shared" si="125"/>
        <v>4743.2015856810949</v>
      </c>
      <c r="V1993" s="19">
        <f t="shared" si="126"/>
        <v>7.9054620116196066</v>
      </c>
      <c r="W1993" s="19">
        <f t="shared" si="127"/>
        <v>4786.0659581910268</v>
      </c>
    </row>
    <row r="1994" spans="1:23">
      <c r="A1994" s="18">
        <v>1993</v>
      </c>
      <c r="B1994" s="15">
        <v>139</v>
      </c>
      <c r="C1994" s="14" t="s">
        <v>122</v>
      </c>
      <c r="D1994" s="16">
        <v>2019</v>
      </c>
      <c r="E1994" s="14" t="s">
        <v>155</v>
      </c>
      <c r="F1994" s="16">
        <v>16</v>
      </c>
      <c r="G1994" s="16" t="s">
        <v>1531</v>
      </c>
      <c r="H1994" s="17">
        <v>8.263852999524623</v>
      </c>
      <c r="I1994" s="17">
        <v>1469.7033804904088</v>
      </c>
      <c r="J1994" s="17">
        <v>0</v>
      </c>
      <c r="K1994" s="17">
        <v>4.5133968763195709</v>
      </c>
      <c r="L1994" s="17">
        <v>1152.7335257858997</v>
      </c>
      <c r="M1994" s="17">
        <v>0</v>
      </c>
      <c r="N1994" s="17">
        <v>34.170089471853153</v>
      </c>
      <c r="O1994" s="17">
        <v>4069.6130428662864</v>
      </c>
      <c r="P1994" s="17">
        <v>8.8418586987409142</v>
      </c>
      <c r="Q1994" s="17">
        <v>0</v>
      </c>
      <c r="R1994" s="17">
        <v>0</v>
      </c>
      <c r="S1994" s="17">
        <v>0</v>
      </c>
      <c r="T1994" s="19">
        <f t="shared" si="124"/>
        <v>46.947339347697351</v>
      </c>
      <c r="U1994" s="19">
        <f t="shared" si="125"/>
        <v>6692.0499491425944</v>
      </c>
      <c r="V1994" s="19">
        <f t="shared" si="126"/>
        <v>8.8418586987409142</v>
      </c>
      <c r="W1994" s="19">
        <f t="shared" si="127"/>
        <v>6747.8391471890327</v>
      </c>
    </row>
    <row r="1995" spans="1:23">
      <c r="A1995" s="18">
        <v>1994</v>
      </c>
      <c r="B1995" s="15">
        <v>139</v>
      </c>
      <c r="C1995" s="14" t="s">
        <v>122</v>
      </c>
      <c r="D1995" s="16">
        <v>2020</v>
      </c>
      <c r="E1995" s="14" t="s">
        <v>155</v>
      </c>
      <c r="F1995" s="16">
        <v>16</v>
      </c>
      <c r="G1995" s="16" t="s">
        <v>1531</v>
      </c>
      <c r="H1995" s="17">
        <v>6.0714474648001966</v>
      </c>
      <c r="I1995" s="17">
        <v>809.9467424920648</v>
      </c>
      <c r="J1995" s="17">
        <v>1.0805627899405879</v>
      </c>
      <c r="K1995" s="17">
        <v>2.12010661674941</v>
      </c>
      <c r="L1995" s="17">
        <v>1162.6737812321967</v>
      </c>
      <c r="M1995" s="17">
        <v>0</v>
      </c>
      <c r="N1995" s="17">
        <v>32.125661268006837</v>
      </c>
      <c r="O1995" s="17">
        <v>6839.494709855946</v>
      </c>
      <c r="P1995" s="17">
        <v>14.959469357857898</v>
      </c>
      <c r="Q1995" s="17">
        <v>0</v>
      </c>
      <c r="R1995" s="17">
        <v>0</v>
      </c>
      <c r="S1995" s="17">
        <v>0</v>
      </c>
      <c r="T1995" s="19">
        <f t="shared" si="124"/>
        <v>40.317215349556442</v>
      </c>
      <c r="U1995" s="19">
        <f t="shared" si="125"/>
        <v>8812.1152335802071</v>
      </c>
      <c r="V1995" s="19">
        <f t="shared" si="126"/>
        <v>16.040032147798485</v>
      </c>
      <c r="W1995" s="19">
        <f t="shared" si="127"/>
        <v>8868.4724810775624</v>
      </c>
    </row>
    <row r="1996" spans="1:23">
      <c r="A1996" s="18">
        <v>1995</v>
      </c>
      <c r="B1996" s="15">
        <v>139</v>
      </c>
      <c r="C1996" s="14" t="s">
        <v>122</v>
      </c>
      <c r="D1996" s="16">
        <v>2021</v>
      </c>
      <c r="E1996" s="14" t="s">
        <v>155</v>
      </c>
      <c r="F1996" s="16">
        <v>16</v>
      </c>
      <c r="G1996" s="16" t="s">
        <v>1531</v>
      </c>
      <c r="H1996" s="17">
        <v>4.1349685794508391</v>
      </c>
      <c r="I1996" s="17">
        <v>471.48472730366706</v>
      </c>
      <c r="J1996" s="17">
        <v>0.18976309999878446</v>
      </c>
      <c r="K1996" s="17">
        <v>3.2666764529608057</v>
      </c>
      <c r="L1996" s="17">
        <v>1414.845103097362</v>
      </c>
      <c r="M1996" s="17">
        <v>0</v>
      </c>
      <c r="N1996" s="17">
        <v>23.08219421181218</v>
      </c>
      <c r="O1996" s="17">
        <v>2562.8962915243524</v>
      </c>
      <c r="P1996" s="17">
        <v>21.061428692978083</v>
      </c>
      <c r="Q1996" s="17">
        <v>1.0179528630987833</v>
      </c>
      <c r="R1996" s="17">
        <v>22216.821237130946</v>
      </c>
      <c r="S1996" s="17">
        <v>0</v>
      </c>
      <c r="T1996" s="19">
        <f t="shared" si="124"/>
        <v>31.501792107322608</v>
      </c>
      <c r="U1996" s="19">
        <f t="shared" si="125"/>
        <v>26666.047359056327</v>
      </c>
      <c r="V1996" s="19">
        <f t="shared" si="126"/>
        <v>21.251191792976869</v>
      </c>
      <c r="W1996" s="19">
        <f t="shared" si="127"/>
        <v>26718.800342956627</v>
      </c>
    </row>
    <row r="1997" spans="1:23">
      <c r="A1997" s="18">
        <v>1996</v>
      </c>
      <c r="B1997" s="15">
        <v>139</v>
      </c>
      <c r="C1997" s="14" t="s">
        <v>122</v>
      </c>
      <c r="D1997" s="16">
        <v>2022</v>
      </c>
      <c r="E1997" s="14" t="s">
        <v>155</v>
      </c>
      <c r="F1997" s="16">
        <v>16</v>
      </c>
      <c r="G1997" s="16" t="s">
        <v>1531</v>
      </c>
      <c r="H1997" s="17">
        <v>1.5423784946017418</v>
      </c>
      <c r="I1997" s="17">
        <v>189.62438922488718</v>
      </c>
      <c r="J1997" s="17">
        <v>0.19886175465055256</v>
      </c>
      <c r="K1997" s="17">
        <v>0</v>
      </c>
      <c r="L1997" s="17">
        <v>0</v>
      </c>
      <c r="M1997" s="17">
        <v>0</v>
      </c>
      <c r="N1997" s="17">
        <v>17.109539555809178</v>
      </c>
      <c r="O1997" s="17">
        <v>3154.4685963508891</v>
      </c>
      <c r="P1997" s="17">
        <v>3.7597252722057197</v>
      </c>
      <c r="Q1997" s="17">
        <v>3.3871613669134391</v>
      </c>
      <c r="R1997" s="17">
        <v>143073.70714383977</v>
      </c>
      <c r="S1997" s="17">
        <v>0</v>
      </c>
      <c r="T1997" s="19">
        <f t="shared" si="124"/>
        <v>22.039079417324359</v>
      </c>
      <c r="U1997" s="19">
        <f t="shared" si="125"/>
        <v>146417.80012941555</v>
      </c>
      <c r="V1997" s="19">
        <f t="shared" si="126"/>
        <v>3.9585870268562724</v>
      </c>
      <c r="W1997" s="19">
        <f t="shared" si="127"/>
        <v>146443.79779585975</v>
      </c>
    </row>
    <row r="1998" spans="1:23">
      <c r="A1998" s="18">
        <v>1997</v>
      </c>
      <c r="B1998" s="15">
        <v>140</v>
      </c>
      <c r="C1998" s="14" t="s">
        <v>62</v>
      </c>
      <c r="D1998" s="16">
        <v>2007</v>
      </c>
      <c r="E1998" s="14" t="s">
        <v>155</v>
      </c>
      <c r="F1998" s="16">
        <v>16</v>
      </c>
      <c r="G1998" s="16" t="s">
        <v>1531</v>
      </c>
      <c r="H1998" s="17">
        <v>5.2561352588271566</v>
      </c>
      <c r="I1998" s="17">
        <v>13.579873372696877</v>
      </c>
      <c r="J1998" s="17">
        <v>0.92993953190581213</v>
      </c>
      <c r="K1998" s="17">
        <v>0</v>
      </c>
      <c r="L1998" s="17">
        <v>0</v>
      </c>
      <c r="M1998" s="17">
        <v>0</v>
      </c>
      <c r="N1998" s="17">
        <v>20.721729529771643</v>
      </c>
      <c r="O1998" s="17">
        <v>125.73905100661594</v>
      </c>
      <c r="P1998" s="17">
        <v>1.0332000663963388</v>
      </c>
      <c r="Q1998" s="17">
        <v>0</v>
      </c>
      <c r="R1998" s="17">
        <v>0</v>
      </c>
      <c r="S1998" s="17">
        <v>0</v>
      </c>
      <c r="T1998" s="19">
        <f t="shared" si="124"/>
        <v>25.977864788598801</v>
      </c>
      <c r="U1998" s="19">
        <f t="shared" si="125"/>
        <v>139.31892437931282</v>
      </c>
      <c r="V1998" s="19">
        <f t="shared" si="126"/>
        <v>1.9631395983021509</v>
      </c>
      <c r="W1998" s="19">
        <f t="shared" si="127"/>
        <v>167.25992876621376</v>
      </c>
    </row>
    <row r="1999" spans="1:23">
      <c r="A1999" s="18">
        <v>1998</v>
      </c>
      <c r="B1999" s="15">
        <v>140</v>
      </c>
      <c r="C1999" s="14" t="s">
        <v>62</v>
      </c>
      <c r="D1999" s="16">
        <v>2008</v>
      </c>
      <c r="E1999" s="14" t="s">
        <v>155</v>
      </c>
      <c r="F1999" s="16">
        <v>16</v>
      </c>
      <c r="G1999" s="16" t="s">
        <v>1531</v>
      </c>
      <c r="H1999" s="17">
        <v>2.2584432272601265</v>
      </c>
      <c r="I1999" s="17">
        <v>110.41947836717864</v>
      </c>
      <c r="J1999" s="17">
        <v>0.22156273766961168</v>
      </c>
      <c r="K1999" s="17">
        <v>0</v>
      </c>
      <c r="L1999" s="17">
        <v>0</v>
      </c>
      <c r="M1999" s="17">
        <v>0</v>
      </c>
      <c r="N1999" s="17">
        <v>39.80061269893168</v>
      </c>
      <c r="O1999" s="17">
        <v>406.01882421511277</v>
      </c>
      <c r="P1999" s="17">
        <v>1.9419223962072374</v>
      </c>
      <c r="Q1999" s="17">
        <v>0.61634669377136808</v>
      </c>
      <c r="R1999" s="17">
        <v>4.4734840676954128</v>
      </c>
      <c r="S1999" s="17">
        <v>0.53681808812344967</v>
      </c>
      <c r="T1999" s="19">
        <f t="shared" si="124"/>
        <v>42.675402619963172</v>
      </c>
      <c r="U1999" s="19">
        <f t="shared" si="125"/>
        <v>520.91178664998677</v>
      </c>
      <c r="V1999" s="19">
        <f t="shared" si="126"/>
        <v>2.7003032220002989</v>
      </c>
      <c r="W1999" s="19">
        <f t="shared" si="127"/>
        <v>566.28749249195027</v>
      </c>
    </row>
    <row r="2000" spans="1:23">
      <c r="A2000" s="18">
        <v>1999</v>
      </c>
      <c r="B2000" s="15">
        <v>140</v>
      </c>
      <c r="C2000" s="14" t="s">
        <v>62</v>
      </c>
      <c r="D2000" s="16">
        <v>2009</v>
      </c>
      <c r="E2000" s="14" t="s">
        <v>155</v>
      </c>
      <c r="F2000" s="16">
        <v>16</v>
      </c>
      <c r="G2000" s="16" t="s">
        <v>1531</v>
      </c>
      <c r="H2000" s="17">
        <v>26.32</v>
      </c>
      <c r="I2000" s="17">
        <v>999.74</v>
      </c>
      <c r="J2000" s="17">
        <v>0.81</v>
      </c>
      <c r="K2000" s="17">
        <v>0</v>
      </c>
      <c r="L2000" s="17">
        <v>0</v>
      </c>
      <c r="M2000" s="17">
        <v>0</v>
      </c>
      <c r="N2000" s="17">
        <v>4.3899999999999997</v>
      </c>
      <c r="O2000" s="17">
        <v>79.3</v>
      </c>
      <c r="P2000" s="17">
        <v>0</v>
      </c>
      <c r="Q2000" s="17">
        <v>0</v>
      </c>
      <c r="R2000" s="17">
        <v>0</v>
      </c>
      <c r="S2000" s="17">
        <v>0</v>
      </c>
      <c r="T2000" s="19">
        <f t="shared" si="124"/>
        <v>30.71</v>
      </c>
      <c r="U2000" s="19">
        <f t="shared" si="125"/>
        <v>1079.04</v>
      </c>
      <c r="V2000" s="19">
        <f t="shared" si="126"/>
        <v>0.81</v>
      </c>
      <c r="W2000" s="19">
        <f t="shared" si="127"/>
        <v>1110.56</v>
      </c>
    </row>
    <row r="2001" spans="1:23">
      <c r="A2001" s="18">
        <v>2000</v>
      </c>
      <c r="B2001" s="15">
        <v>140</v>
      </c>
      <c r="C2001" s="14" t="s">
        <v>62</v>
      </c>
      <c r="D2001" s="16">
        <v>2010</v>
      </c>
      <c r="E2001" s="14" t="s">
        <v>155</v>
      </c>
      <c r="F2001" s="16">
        <v>16</v>
      </c>
      <c r="G2001" s="16" t="s">
        <v>1531</v>
      </c>
      <c r="H2001" s="17">
        <v>31.87</v>
      </c>
      <c r="I2001" s="17">
        <v>455.02</v>
      </c>
      <c r="J2001" s="17">
        <v>3.5</v>
      </c>
      <c r="K2001" s="17">
        <v>0</v>
      </c>
      <c r="L2001" s="17">
        <v>0</v>
      </c>
      <c r="M2001" s="17">
        <v>0</v>
      </c>
      <c r="N2001" s="17">
        <v>0.73</v>
      </c>
      <c r="O2001" s="17">
        <v>5.12</v>
      </c>
      <c r="P2001" s="17">
        <v>0</v>
      </c>
      <c r="Q2001" s="17">
        <v>0</v>
      </c>
      <c r="R2001" s="17">
        <v>0</v>
      </c>
      <c r="S2001" s="17">
        <v>0</v>
      </c>
      <c r="T2001" s="19">
        <f t="shared" si="124"/>
        <v>32.6</v>
      </c>
      <c r="U2001" s="19">
        <f t="shared" si="125"/>
        <v>460.14</v>
      </c>
      <c r="V2001" s="19">
        <f t="shared" si="126"/>
        <v>3.5</v>
      </c>
      <c r="W2001" s="19">
        <f t="shared" si="127"/>
        <v>496.24</v>
      </c>
    </row>
    <row r="2002" spans="1:23">
      <c r="A2002" s="18">
        <v>2001</v>
      </c>
      <c r="B2002" s="15">
        <v>140</v>
      </c>
      <c r="C2002" s="14" t="s">
        <v>62</v>
      </c>
      <c r="D2002" s="16">
        <v>2011</v>
      </c>
      <c r="E2002" s="14" t="s">
        <v>155</v>
      </c>
      <c r="F2002" s="16">
        <v>16</v>
      </c>
      <c r="G2002" s="16" t="s">
        <v>1531</v>
      </c>
      <c r="H2002" s="17">
        <v>61.93</v>
      </c>
      <c r="I2002" s="17">
        <v>824.03</v>
      </c>
      <c r="J2002" s="17">
        <v>3.65</v>
      </c>
      <c r="K2002" s="17">
        <v>1.31</v>
      </c>
      <c r="L2002" s="17">
        <v>319.07</v>
      </c>
      <c r="M2002" s="17">
        <v>0</v>
      </c>
      <c r="N2002" s="17">
        <v>7.97</v>
      </c>
      <c r="O2002" s="17">
        <v>833.21</v>
      </c>
      <c r="P2002" s="17">
        <v>0.23</v>
      </c>
      <c r="Q2002" s="17">
        <v>2.12</v>
      </c>
      <c r="R2002" s="17">
        <v>0.02</v>
      </c>
      <c r="S2002" s="17">
        <v>0</v>
      </c>
      <c r="T2002" s="19">
        <f t="shared" si="124"/>
        <v>73.330000000000013</v>
      </c>
      <c r="U2002" s="19">
        <f t="shared" si="125"/>
        <v>1976.33</v>
      </c>
      <c r="V2002" s="19">
        <f t="shared" si="126"/>
        <v>3.88</v>
      </c>
      <c r="W2002" s="19">
        <f t="shared" si="127"/>
        <v>2053.54</v>
      </c>
    </row>
    <row r="2003" spans="1:23">
      <c r="A2003" s="18">
        <v>2002</v>
      </c>
      <c r="B2003" s="15">
        <v>140</v>
      </c>
      <c r="C2003" s="14" t="s">
        <v>62</v>
      </c>
      <c r="D2003" s="16">
        <v>2012</v>
      </c>
      <c r="E2003" s="14" t="s">
        <v>155</v>
      </c>
      <c r="F2003" s="16">
        <v>16</v>
      </c>
      <c r="G2003" s="16" t="s">
        <v>1531</v>
      </c>
      <c r="H2003" s="17">
        <v>90.09</v>
      </c>
      <c r="I2003" s="17">
        <v>2292.7600000000002</v>
      </c>
      <c r="J2003" s="17">
        <v>11.93</v>
      </c>
      <c r="K2003" s="17">
        <v>1.3</v>
      </c>
      <c r="L2003" s="17">
        <v>70.81</v>
      </c>
      <c r="M2003" s="17">
        <v>0.98</v>
      </c>
      <c r="N2003" s="17">
        <v>26.5</v>
      </c>
      <c r="O2003" s="17">
        <v>677.54</v>
      </c>
      <c r="P2003" s="17">
        <v>2.0099999999999998</v>
      </c>
      <c r="Q2003" s="17">
        <v>5.72</v>
      </c>
      <c r="R2003" s="17">
        <v>0.04</v>
      </c>
      <c r="S2003" s="17">
        <v>0.98</v>
      </c>
      <c r="T2003" s="19">
        <f t="shared" si="124"/>
        <v>123.61</v>
      </c>
      <c r="U2003" s="19">
        <f t="shared" si="125"/>
        <v>3041.15</v>
      </c>
      <c r="V2003" s="19">
        <f t="shared" si="126"/>
        <v>15.9</v>
      </c>
      <c r="W2003" s="19">
        <f t="shared" si="127"/>
        <v>3180.6600000000003</v>
      </c>
    </row>
    <row r="2004" spans="1:23">
      <c r="A2004" s="18">
        <v>2003</v>
      </c>
      <c r="B2004" s="15">
        <v>140</v>
      </c>
      <c r="C2004" s="14" t="s">
        <v>62</v>
      </c>
      <c r="D2004" s="16">
        <v>2013</v>
      </c>
      <c r="E2004" s="14" t="s">
        <v>155</v>
      </c>
      <c r="F2004" s="16">
        <v>16</v>
      </c>
      <c r="G2004" s="16" t="s">
        <v>1531</v>
      </c>
      <c r="H2004" s="17">
        <v>6.58</v>
      </c>
      <c r="I2004" s="17">
        <v>723.12</v>
      </c>
      <c r="J2004" s="17">
        <v>0</v>
      </c>
      <c r="K2004" s="17">
        <v>3.13</v>
      </c>
      <c r="L2004" s="17">
        <v>785.72</v>
      </c>
      <c r="M2004" s="17">
        <v>0</v>
      </c>
      <c r="N2004" s="17">
        <v>97.58</v>
      </c>
      <c r="O2004" s="17">
        <v>4171.82</v>
      </c>
      <c r="P2004" s="17">
        <v>2.0099999999999998</v>
      </c>
      <c r="Q2004" s="17">
        <v>3.29</v>
      </c>
      <c r="R2004" s="17">
        <v>0.2</v>
      </c>
      <c r="S2004" s="17">
        <v>0</v>
      </c>
      <c r="T2004" s="19">
        <f t="shared" si="124"/>
        <v>110.58</v>
      </c>
      <c r="U2004" s="19">
        <f t="shared" si="125"/>
        <v>5680.86</v>
      </c>
      <c r="V2004" s="19">
        <f t="shared" si="126"/>
        <v>2.0099999999999998</v>
      </c>
      <c r="W2004" s="19">
        <f t="shared" si="127"/>
        <v>5793.45</v>
      </c>
    </row>
    <row r="2005" spans="1:23">
      <c r="A2005" s="18">
        <v>2004</v>
      </c>
      <c r="B2005" s="15">
        <v>140</v>
      </c>
      <c r="C2005" s="14" t="s">
        <v>62</v>
      </c>
      <c r="D2005" s="16">
        <v>2014</v>
      </c>
      <c r="E2005" s="14" t="s">
        <v>155</v>
      </c>
      <c r="F2005" s="16">
        <v>16</v>
      </c>
      <c r="G2005" s="16" t="s">
        <v>1531</v>
      </c>
      <c r="H2005" s="17">
        <v>5.23</v>
      </c>
      <c r="I2005" s="17">
        <v>676.02</v>
      </c>
      <c r="J2005" s="17">
        <v>0</v>
      </c>
      <c r="K2005" s="17">
        <v>1.51</v>
      </c>
      <c r="L2005" s="17">
        <v>332.87</v>
      </c>
      <c r="M2005" s="17">
        <v>0</v>
      </c>
      <c r="N2005" s="17">
        <v>96.64</v>
      </c>
      <c r="O2005" s="17">
        <v>3649.94</v>
      </c>
      <c r="P2005" s="17">
        <v>0.95</v>
      </c>
      <c r="Q2005" s="17">
        <v>14.78</v>
      </c>
      <c r="R2005" s="17">
        <v>0.14000000000000001</v>
      </c>
      <c r="S2005" s="17">
        <v>0</v>
      </c>
      <c r="T2005" s="19">
        <f t="shared" si="124"/>
        <v>118.16</v>
      </c>
      <c r="U2005" s="19">
        <f t="shared" si="125"/>
        <v>4658.97</v>
      </c>
      <c r="V2005" s="19">
        <f t="shared" si="126"/>
        <v>0.95</v>
      </c>
      <c r="W2005" s="19">
        <f t="shared" si="127"/>
        <v>4778.08</v>
      </c>
    </row>
    <row r="2006" spans="1:23">
      <c r="A2006" s="18">
        <v>2005</v>
      </c>
      <c r="B2006" s="15">
        <v>140</v>
      </c>
      <c r="C2006" s="14" t="s">
        <v>62</v>
      </c>
      <c r="D2006" s="16">
        <v>2015</v>
      </c>
      <c r="E2006" s="14" t="s">
        <v>155</v>
      </c>
      <c r="F2006" s="16">
        <v>16</v>
      </c>
      <c r="G2006" s="16" t="s">
        <v>1531</v>
      </c>
      <c r="H2006" s="17">
        <v>45.472637376342178</v>
      </c>
      <c r="I2006" s="17">
        <v>2405.303782853051</v>
      </c>
      <c r="J2006" s="17">
        <v>0</v>
      </c>
      <c r="K2006" s="17">
        <v>2.3289468920098648</v>
      </c>
      <c r="L2006" s="17">
        <v>825.84755138412277</v>
      </c>
      <c r="M2006" s="17">
        <v>0</v>
      </c>
      <c r="N2006" s="17">
        <v>95.761370082351391</v>
      </c>
      <c r="O2006" s="17">
        <v>3969.6685910149699</v>
      </c>
      <c r="P2006" s="17">
        <v>0</v>
      </c>
      <c r="Q2006" s="17">
        <v>5.0935394196380086</v>
      </c>
      <c r="R2006" s="17">
        <v>237.67139104232629</v>
      </c>
      <c r="S2006" s="17">
        <v>0</v>
      </c>
      <c r="T2006" s="19">
        <f t="shared" si="124"/>
        <v>148.65649377034143</v>
      </c>
      <c r="U2006" s="19">
        <f t="shared" si="125"/>
        <v>7438.4913162944695</v>
      </c>
      <c r="V2006" s="19">
        <f t="shared" si="126"/>
        <v>0</v>
      </c>
      <c r="W2006" s="19">
        <f t="shared" si="127"/>
        <v>7587.147810064811</v>
      </c>
    </row>
    <row r="2007" spans="1:23">
      <c r="A2007" s="18">
        <v>2006</v>
      </c>
      <c r="B2007" s="15">
        <v>140</v>
      </c>
      <c r="C2007" s="14" t="s">
        <v>62</v>
      </c>
      <c r="D2007" s="16">
        <v>2016</v>
      </c>
      <c r="E2007" s="14" t="s">
        <v>155</v>
      </c>
      <c r="F2007" s="16">
        <v>16</v>
      </c>
      <c r="G2007" s="16" t="s">
        <v>1531</v>
      </c>
      <c r="H2007" s="17">
        <v>35.783344524999144</v>
      </c>
      <c r="I2007" s="17">
        <v>2032.8001547864289</v>
      </c>
      <c r="J2007" s="17">
        <v>0.58135961667596148</v>
      </c>
      <c r="K2007" s="17">
        <v>5.6569887210771315</v>
      </c>
      <c r="L2007" s="17">
        <v>1100.4198354256057</v>
      </c>
      <c r="M2007" s="17">
        <v>0</v>
      </c>
      <c r="N2007" s="17">
        <v>17.904282803910633</v>
      </c>
      <c r="O2007" s="17">
        <v>738.64816817090241</v>
      </c>
      <c r="P2007" s="17">
        <v>0.26404743748790732</v>
      </c>
      <c r="Q2007" s="17">
        <v>0</v>
      </c>
      <c r="R2007" s="17">
        <v>0</v>
      </c>
      <c r="S2007" s="17">
        <v>0</v>
      </c>
      <c r="T2007" s="19">
        <f t="shared" si="124"/>
        <v>59.344616049986911</v>
      </c>
      <c r="U2007" s="19">
        <f t="shared" si="125"/>
        <v>3871.8681583829371</v>
      </c>
      <c r="V2007" s="19">
        <f t="shared" si="126"/>
        <v>0.84540705416386874</v>
      </c>
      <c r="W2007" s="19">
        <f t="shared" si="127"/>
        <v>3932.0581814870879</v>
      </c>
    </row>
    <row r="2008" spans="1:23">
      <c r="A2008" s="18">
        <v>2007</v>
      </c>
      <c r="B2008" s="15">
        <v>140</v>
      </c>
      <c r="C2008" s="14" t="s">
        <v>62</v>
      </c>
      <c r="D2008" s="16">
        <v>2017</v>
      </c>
      <c r="E2008" s="14" t="s">
        <v>155</v>
      </c>
      <c r="F2008" s="16">
        <v>16</v>
      </c>
      <c r="G2008" s="16" t="s">
        <v>1531</v>
      </c>
      <c r="H2008" s="17">
        <v>23.345449040499428</v>
      </c>
      <c r="I2008" s="17">
        <v>503.20258365893375</v>
      </c>
      <c r="J2008" s="17">
        <v>0</v>
      </c>
      <c r="K2008" s="17">
        <v>11.452890035900172</v>
      </c>
      <c r="L2008" s="17">
        <v>1790.2614512896666</v>
      </c>
      <c r="M2008" s="17">
        <v>0</v>
      </c>
      <c r="N2008" s="17">
        <v>33.994651018613297</v>
      </c>
      <c r="O2008" s="17">
        <v>1392.999754898427</v>
      </c>
      <c r="P2008" s="17">
        <v>0</v>
      </c>
      <c r="Q2008" s="17">
        <v>1.966118311971049</v>
      </c>
      <c r="R2008" s="17">
        <v>60.313412823137583</v>
      </c>
      <c r="S2008" s="17">
        <v>0</v>
      </c>
      <c r="T2008" s="19">
        <f t="shared" si="124"/>
        <v>70.759108406983941</v>
      </c>
      <c r="U2008" s="19">
        <f t="shared" si="125"/>
        <v>3746.777202670165</v>
      </c>
      <c r="V2008" s="19">
        <f t="shared" si="126"/>
        <v>0</v>
      </c>
      <c r="W2008" s="19">
        <f t="shared" si="127"/>
        <v>3817.5363110771491</v>
      </c>
    </row>
    <row r="2009" spans="1:23">
      <c r="A2009" s="18">
        <v>2008</v>
      </c>
      <c r="B2009" s="15">
        <v>140</v>
      </c>
      <c r="C2009" s="14" t="s">
        <v>62</v>
      </c>
      <c r="D2009" s="16">
        <v>2018</v>
      </c>
      <c r="E2009" s="14" t="s">
        <v>155</v>
      </c>
      <c r="F2009" s="16">
        <v>16</v>
      </c>
      <c r="G2009" s="16" t="s">
        <v>1531</v>
      </c>
      <c r="H2009" s="17">
        <v>16.511176701273506</v>
      </c>
      <c r="I2009" s="17">
        <v>478.41746991681975</v>
      </c>
      <c r="J2009" s="17">
        <v>0</v>
      </c>
      <c r="K2009" s="17">
        <v>1.9698652190963695</v>
      </c>
      <c r="L2009" s="17">
        <v>54.718281079072838</v>
      </c>
      <c r="M2009" s="17">
        <v>0</v>
      </c>
      <c r="N2009" s="17">
        <v>31.083737538442485</v>
      </c>
      <c r="O2009" s="17">
        <v>1012.4987925447377</v>
      </c>
      <c r="P2009" s="17">
        <v>0.24301843175297735</v>
      </c>
      <c r="Q2009" s="17">
        <v>1.2083634337138021</v>
      </c>
      <c r="R2009" s="17">
        <v>33.943982331936681</v>
      </c>
      <c r="S2009" s="17">
        <v>1.0121158331441309</v>
      </c>
      <c r="T2009" s="19">
        <f t="shared" si="124"/>
        <v>50.77314289252616</v>
      </c>
      <c r="U2009" s="19">
        <f t="shared" si="125"/>
        <v>1579.5785258725671</v>
      </c>
      <c r="V2009" s="19">
        <f t="shared" si="126"/>
        <v>1.2551342648971082</v>
      </c>
      <c r="W2009" s="19">
        <f t="shared" si="127"/>
        <v>1631.6068030299905</v>
      </c>
    </row>
    <row r="2010" spans="1:23">
      <c r="A2010" s="18">
        <v>2009</v>
      </c>
      <c r="B2010" s="15">
        <v>140</v>
      </c>
      <c r="C2010" s="14" t="s">
        <v>62</v>
      </c>
      <c r="D2010" s="16">
        <v>2019</v>
      </c>
      <c r="E2010" s="14" t="s">
        <v>155</v>
      </c>
      <c r="F2010" s="16">
        <v>16</v>
      </c>
      <c r="G2010" s="16" t="s">
        <v>1531</v>
      </c>
      <c r="H2010" s="17">
        <v>28.751559031986559</v>
      </c>
      <c r="I2010" s="17">
        <v>368.27056801084092</v>
      </c>
      <c r="J2010" s="17">
        <v>0.32994608787773422</v>
      </c>
      <c r="K2010" s="17">
        <v>0</v>
      </c>
      <c r="L2010" s="17">
        <v>0</v>
      </c>
      <c r="M2010" s="17">
        <v>0</v>
      </c>
      <c r="N2010" s="17">
        <v>2.969631779230022</v>
      </c>
      <c r="O2010" s="17">
        <v>64.115727456186249</v>
      </c>
      <c r="P2010" s="17">
        <v>0</v>
      </c>
      <c r="Q2010" s="17">
        <v>0</v>
      </c>
      <c r="R2010" s="17">
        <v>0</v>
      </c>
      <c r="S2010" s="17">
        <v>0</v>
      </c>
      <c r="T2010" s="19">
        <f t="shared" si="124"/>
        <v>31.72119081121658</v>
      </c>
      <c r="U2010" s="19">
        <f t="shared" si="125"/>
        <v>432.38629546702714</v>
      </c>
      <c r="V2010" s="19">
        <f t="shared" si="126"/>
        <v>0.32994608787773422</v>
      </c>
      <c r="W2010" s="19">
        <f t="shared" si="127"/>
        <v>464.43743236612141</v>
      </c>
    </row>
    <row r="2011" spans="1:23">
      <c r="A2011" s="18">
        <v>2010</v>
      </c>
      <c r="B2011" s="15">
        <v>140</v>
      </c>
      <c r="C2011" s="14" t="s">
        <v>62</v>
      </c>
      <c r="D2011" s="16">
        <v>2020</v>
      </c>
      <c r="E2011" s="14" t="s">
        <v>155</v>
      </c>
      <c r="F2011" s="16">
        <v>16</v>
      </c>
      <c r="G2011" s="16" t="s">
        <v>1531</v>
      </c>
      <c r="H2011" s="17">
        <v>24.566414635273102</v>
      </c>
      <c r="I2011" s="17">
        <v>802.6304932321101</v>
      </c>
      <c r="J2011" s="17">
        <v>0.1764733057176735</v>
      </c>
      <c r="K2011" s="17">
        <v>2.5905911701750872</v>
      </c>
      <c r="L2011" s="17">
        <v>461.78965490691263</v>
      </c>
      <c r="M2011" s="17">
        <v>0</v>
      </c>
      <c r="N2011" s="17">
        <v>3.0284667149170761</v>
      </c>
      <c r="O2011" s="17">
        <v>79.774212722708995</v>
      </c>
      <c r="P2011" s="17">
        <v>0</v>
      </c>
      <c r="Q2011" s="17">
        <v>0</v>
      </c>
      <c r="R2011" s="17">
        <v>0</v>
      </c>
      <c r="S2011" s="17">
        <v>0</v>
      </c>
      <c r="T2011" s="19">
        <f t="shared" si="124"/>
        <v>30.185472520365266</v>
      </c>
      <c r="U2011" s="19">
        <f t="shared" si="125"/>
        <v>1344.1943608617319</v>
      </c>
      <c r="V2011" s="19">
        <f t="shared" si="126"/>
        <v>0.1764733057176735</v>
      </c>
      <c r="W2011" s="19">
        <f t="shared" si="127"/>
        <v>1374.5563066878149</v>
      </c>
    </row>
    <row r="2012" spans="1:23">
      <c r="A2012" s="18">
        <v>2011</v>
      </c>
      <c r="B2012" s="15">
        <v>140</v>
      </c>
      <c r="C2012" s="14" t="s">
        <v>62</v>
      </c>
      <c r="D2012" s="16">
        <v>2021</v>
      </c>
      <c r="E2012" s="14" t="s">
        <v>155</v>
      </c>
      <c r="F2012" s="16">
        <v>16</v>
      </c>
      <c r="G2012" s="16" t="s">
        <v>1531</v>
      </c>
      <c r="H2012" s="17">
        <v>15.04705785879128</v>
      </c>
      <c r="I2012" s="17">
        <v>314.39218396729257</v>
      </c>
      <c r="J2012" s="17">
        <v>0.48533908133500464</v>
      </c>
      <c r="K2012" s="17">
        <v>3.1091925072923869</v>
      </c>
      <c r="L2012" s="17">
        <v>501.28638871642283</v>
      </c>
      <c r="M2012" s="17">
        <v>0</v>
      </c>
      <c r="N2012" s="17">
        <v>9.058128228857937</v>
      </c>
      <c r="O2012" s="17">
        <v>698.03613977952978</v>
      </c>
      <c r="P2012" s="17">
        <v>0</v>
      </c>
      <c r="Q2012" s="17">
        <v>0</v>
      </c>
      <c r="R2012" s="17">
        <v>0</v>
      </c>
      <c r="S2012" s="17">
        <v>0</v>
      </c>
      <c r="T2012" s="19">
        <f t="shared" si="124"/>
        <v>27.214378594941607</v>
      </c>
      <c r="U2012" s="19">
        <f t="shared" si="125"/>
        <v>1513.7147124632452</v>
      </c>
      <c r="V2012" s="19">
        <f t="shared" si="126"/>
        <v>0.48533908133500464</v>
      </c>
      <c r="W2012" s="19">
        <f t="shared" si="127"/>
        <v>1541.4144301395218</v>
      </c>
    </row>
    <row r="2013" spans="1:23">
      <c r="A2013" s="18">
        <v>2012</v>
      </c>
      <c r="B2013" s="15">
        <v>140</v>
      </c>
      <c r="C2013" s="14" t="s">
        <v>62</v>
      </c>
      <c r="D2013" s="16">
        <v>2022</v>
      </c>
      <c r="E2013" s="14" t="s">
        <v>155</v>
      </c>
      <c r="F2013" s="16">
        <v>16</v>
      </c>
      <c r="G2013" s="16" t="s">
        <v>1531</v>
      </c>
      <c r="H2013" s="17">
        <v>9.1048123120528146</v>
      </c>
      <c r="I2013" s="17">
        <v>189.49840482527401</v>
      </c>
      <c r="J2013" s="17">
        <v>1.6252635581210468</v>
      </c>
      <c r="K2013" s="17">
        <v>3.4892848501607276</v>
      </c>
      <c r="L2013" s="17">
        <v>603.65981127510292</v>
      </c>
      <c r="M2013" s="17">
        <v>0</v>
      </c>
      <c r="N2013" s="17">
        <v>9.3650582420241264</v>
      </c>
      <c r="O2013" s="17">
        <v>855.6651515675228</v>
      </c>
      <c r="P2013" s="17">
        <v>0</v>
      </c>
      <c r="Q2013" s="17">
        <v>5.7187791642183128E-2</v>
      </c>
      <c r="R2013" s="17">
        <v>0.34312674985309877</v>
      </c>
      <c r="S2013" s="17">
        <v>0</v>
      </c>
      <c r="T2013" s="19">
        <f t="shared" si="124"/>
        <v>22.016343195879852</v>
      </c>
      <c r="U2013" s="19">
        <f t="shared" si="125"/>
        <v>1649.1664944177528</v>
      </c>
      <c r="V2013" s="19">
        <f t="shared" si="126"/>
        <v>1.6252635581210468</v>
      </c>
      <c r="W2013" s="19">
        <f t="shared" si="127"/>
        <v>1672.8081011717538</v>
      </c>
    </row>
    <row r="2014" spans="1:23">
      <c r="A2014" s="18">
        <v>2013</v>
      </c>
      <c r="B2014" s="15">
        <v>141</v>
      </c>
      <c r="C2014" s="14" t="s">
        <v>132</v>
      </c>
      <c r="D2014" s="16">
        <v>2007</v>
      </c>
      <c r="E2014" s="14" t="s">
        <v>155</v>
      </c>
      <c r="F2014" s="16">
        <v>16</v>
      </c>
      <c r="G2014" s="16" t="s">
        <v>1531</v>
      </c>
      <c r="H2014" s="17">
        <v>0</v>
      </c>
      <c r="I2014" s="17">
        <v>0</v>
      </c>
      <c r="J2014" s="17">
        <v>0</v>
      </c>
      <c r="K2014" s="17">
        <v>8.1375892074476415</v>
      </c>
      <c r="L2014" s="17">
        <v>973.33016336382957</v>
      </c>
      <c r="M2014" s="17">
        <v>2.5808333483287016</v>
      </c>
      <c r="N2014" s="17">
        <v>0</v>
      </c>
      <c r="O2014" s="17">
        <v>0</v>
      </c>
      <c r="P2014" s="17">
        <v>0</v>
      </c>
      <c r="Q2014" s="17">
        <v>0</v>
      </c>
      <c r="R2014" s="17">
        <v>0</v>
      </c>
      <c r="S2014" s="17">
        <v>0</v>
      </c>
      <c r="T2014" s="19">
        <f t="shared" si="124"/>
        <v>8.1375892074476415</v>
      </c>
      <c r="U2014" s="19">
        <f t="shared" si="125"/>
        <v>973.33016336382957</v>
      </c>
      <c r="V2014" s="19">
        <f t="shared" si="126"/>
        <v>2.5808333483287016</v>
      </c>
      <c r="W2014" s="19">
        <f t="shared" si="127"/>
        <v>984.0485859196059</v>
      </c>
    </row>
    <row r="2015" spans="1:23">
      <c r="A2015" s="18">
        <v>2014</v>
      </c>
      <c r="B2015" s="15">
        <v>141</v>
      </c>
      <c r="C2015" s="14" t="s">
        <v>132</v>
      </c>
      <c r="D2015" s="16">
        <v>2008</v>
      </c>
      <c r="E2015" s="14" t="s">
        <v>155</v>
      </c>
      <c r="F2015" s="16">
        <v>16</v>
      </c>
      <c r="G2015" s="16" t="s">
        <v>1531</v>
      </c>
      <c r="H2015" s="17">
        <v>0</v>
      </c>
      <c r="I2015" s="17">
        <v>0</v>
      </c>
      <c r="J2015" s="17">
        <v>0</v>
      </c>
      <c r="K2015" s="17">
        <v>5.4287064973153338</v>
      </c>
      <c r="L2015" s="17">
        <v>613.34470411316249</v>
      </c>
      <c r="M2015" s="17">
        <v>2.0748755676702886</v>
      </c>
      <c r="N2015" s="17">
        <v>0</v>
      </c>
      <c r="O2015" s="17">
        <v>0</v>
      </c>
      <c r="P2015" s="17">
        <v>0</v>
      </c>
      <c r="Q2015" s="17">
        <v>0</v>
      </c>
      <c r="R2015" s="17">
        <v>0</v>
      </c>
      <c r="S2015" s="17">
        <v>0</v>
      </c>
      <c r="T2015" s="19">
        <f t="shared" si="124"/>
        <v>5.4287064973153338</v>
      </c>
      <c r="U2015" s="19">
        <f t="shared" si="125"/>
        <v>613.34470411316249</v>
      </c>
      <c r="V2015" s="19">
        <f t="shared" si="126"/>
        <v>2.0748755676702886</v>
      </c>
      <c r="W2015" s="19">
        <f t="shared" si="127"/>
        <v>620.8482861781481</v>
      </c>
    </row>
    <row r="2016" spans="1:23">
      <c r="A2016" s="18">
        <v>2015</v>
      </c>
      <c r="B2016" s="15">
        <v>141</v>
      </c>
      <c r="C2016" s="14" t="s">
        <v>132</v>
      </c>
      <c r="D2016" s="16">
        <v>2009</v>
      </c>
      <c r="E2016" s="14" t="s">
        <v>155</v>
      </c>
      <c r="F2016" s="16">
        <v>16</v>
      </c>
      <c r="G2016" s="16" t="s">
        <v>1531</v>
      </c>
      <c r="H2016" s="17">
        <v>10.130000000000001</v>
      </c>
      <c r="I2016" s="17">
        <v>1052.58</v>
      </c>
      <c r="J2016" s="17">
        <v>2.78</v>
      </c>
      <c r="K2016" s="17">
        <v>0</v>
      </c>
      <c r="L2016" s="17">
        <v>0</v>
      </c>
      <c r="M2016" s="17">
        <v>0</v>
      </c>
      <c r="N2016" s="17">
        <v>0</v>
      </c>
      <c r="O2016" s="17">
        <v>0</v>
      </c>
      <c r="P2016" s="17">
        <v>0</v>
      </c>
      <c r="Q2016" s="17">
        <v>0</v>
      </c>
      <c r="R2016" s="17">
        <v>0</v>
      </c>
      <c r="S2016" s="17">
        <v>0</v>
      </c>
      <c r="T2016" s="19">
        <f t="shared" si="124"/>
        <v>10.130000000000001</v>
      </c>
      <c r="U2016" s="19">
        <f t="shared" si="125"/>
        <v>1052.58</v>
      </c>
      <c r="V2016" s="19">
        <f t="shared" si="126"/>
        <v>2.78</v>
      </c>
      <c r="W2016" s="19">
        <f t="shared" si="127"/>
        <v>1065.49</v>
      </c>
    </row>
    <row r="2017" spans="1:23">
      <c r="A2017" s="18">
        <v>2016</v>
      </c>
      <c r="B2017" s="15">
        <v>141</v>
      </c>
      <c r="C2017" s="14" t="s">
        <v>132</v>
      </c>
      <c r="D2017" s="16">
        <v>2010</v>
      </c>
      <c r="E2017" s="14" t="s">
        <v>155</v>
      </c>
      <c r="F2017" s="16">
        <v>16</v>
      </c>
      <c r="G2017" s="16" t="s">
        <v>1531</v>
      </c>
      <c r="H2017" s="17">
        <v>9.3800000000000008</v>
      </c>
      <c r="I2017" s="17">
        <v>956.05</v>
      </c>
      <c r="J2017" s="17">
        <v>1.1100000000000001</v>
      </c>
      <c r="K2017" s="17">
        <v>0</v>
      </c>
      <c r="L2017" s="17">
        <v>0</v>
      </c>
      <c r="M2017" s="17">
        <v>0</v>
      </c>
      <c r="N2017" s="17">
        <v>0.98</v>
      </c>
      <c r="O2017" s="17">
        <v>33.47</v>
      </c>
      <c r="P2017" s="17">
        <v>0.65</v>
      </c>
      <c r="Q2017" s="17">
        <v>0</v>
      </c>
      <c r="R2017" s="17">
        <v>0</v>
      </c>
      <c r="S2017" s="17">
        <v>0</v>
      </c>
      <c r="T2017" s="19">
        <f t="shared" si="124"/>
        <v>10.360000000000001</v>
      </c>
      <c r="U2017" s="19">
        <f t="shared" si="125"/>
        <v>989.52</v>
      </c>
      <c r="V2017" s="19">
        <f t="shared" si="126"/>
        <v>1.7600000000000002</v>
      </c>
      <c r="W2017" s="19">
        <f t="shared" si="127"/>
        <v>1001.64</v>
      </c>
    </row>
    <row r="2018" spans="1:23">
      <c r="A2018" s="18">
        <v>2017</v>
      </c>
      <c r="B2018" s="15">
        <v>141</v>
      </c>
      <c r="C2018" s="14" t="s">
        <v>132</v>
      </c>
      <c r="D2018" s="16">
        <v>2011</v>
      </c>
      <c r="E2018" s="14" t="s">
        <v>155</v>
      </c>
      <c r="F2018" s="16">
        <v>16</v>
      </c>
      <c r="G2018" s="16" t="s">
        <v>1531</v>
      </c>
      <c r="H2018" s="17">
        <v>6.18</v>
      </c>
      <c r="I2018" s="17">
        <v>796.34</v>
      </c>
      <c r="J2018" s="17">
        <v>0.91</v>
      </c>
      <c r="K2018" s="17">
        <v>0.64</v>
      </c>
      <c r="L2018" s="17">
        <v>125</v>
      </c>
      <c r="M2018" s="17">
        <v>0</v>
      </c>
      <c r="N2018" s="17">
        <v>0</v>
      </c>
      <c r="O2018" s="17">
        <v>0</v>
      </c>
      <c r="P2018" s="17">
        <v>0.69</v>
      </c>
      <c r="Q2018" s="17">
        <v>0.32</v>
      </c>
      <c r="R2018" s="17">
        <v>0</v>
      </c>
      <c r="S2018" s="17">
        <v>0</v>
      </c>
      <c r="T2018" s="19">
        <f t="shared" si="124"/>
        <v>7.14</v>
      </c>
      <c r="U2018" s="19">
        <f t="shared" si="125"/>
        <v>921.34</v>
      </c>
      <c r="V2018" s="19">
        <f t="shared" si="126"/>
        <v>1.6</v>
      </c>
      <c r="W2018" s="19">
        <f t="shared" si="127"/>
        <v>930.08</v>
      </c>
    </row>
    <row r="2019" spans="1:23">
      <c r="A2019" s="18">
        <v>2018</v>
      </c>
      <c r="B2019" s="15">
        <v>141</v>
      </c>
      <c r="C2019" s="14" t="s">
        <v>132</v>
      </c>
      <c r="D2019" s="16">
        <v>2012</v>
      </c>
      <c r="E2019" s="14" t="s">
        <v>155</v>
      </c>
      <c r="F2019" s="16">
        <v>16</v>
      </c>
      <c r="G2019" s="16" t="s">
        <v>1531</v>
      </c>
      <c r="H2019" s="17">
        <v>8.35</v>
      </c>
      <c r="I2019" s="17">
        <v>1316.54</v>
      </c>
      <c r="J2019" s="17">
        <v>0.93</v>
      </c>
      <c r="K2019" s="17">
        <v>0</v>
      </c>
      <c r="L2019" s="17">
        <v>0</v>
      </c>
      <c r="M2019" s="17">
        <v>0</v>
      </c>
      <c r="N2019" s="17">
        <v>0</v>
      </c>
      <c r="O2019" s="17">
        <v>0</v>
      </c>
      <c r="P2019" s="17">
        <v>0</v>
      </c>
      <c r="Q2019" s="17">
        <v>0.16</v>
      </c>
      <c r="R2019" s="17">
        <v>0</v>
      </c>
      <c r="S2019" s="17">
        <v>0</v>
      </c>
      <c r="T2019" s="19">
        <f t="shared" si="124"/>
        <v>8.51</v>
      </c>
      <c r="U2019" s="19">
        <f t="shared" si="125"/>
        <v>1316.54</v>
      </c>
      <c r="V2019" s="19">
        <f t="shared" si="126"/>
        <v>0.93</v>
      </c>
      <c r="W2019" s="19">
        <f t="shared" si="127"/>
        <v>1325.98</v>
      </c>
    </row>
    <row r="2020" spans="1:23">
      <c r="A2020" s="18">
        <v>2019</v>
      </c>
      <c r="B2020" s="15">
        <v>141</v>
      </c>
      <c r="C2020" s="14" t="s">
        <v>132</v>
      </c>
      <c r="D2020" s="16">
        <v>2013</v>
      </c>
      <c r="E2020" s="14" t="s">
        <v>155</v>
      </c>
      <c r="F2020" s="16">
        <v>16</v>
      </c>
      <c r="G2020" s="16" t="s">
        <v>1531</v>
      </c>
      <c r="H2020" s="17">
        <v>9.1999999999999993</v>
      </c>
      <c r="I2020" s="17">
        <v>834.47</v>
      </c>
      <c r="J2020" s="17">
        <v>2.08</v>
      </c>
      <c r="K2020" s="17">
        <v>0.28000000000000003</v>
      </c>
      <c r="L2020" s="17">
        <v>28.51</v>
      </c>
      <c r="M2020" s="17">
        <v>0.36</v>
      </c>
      <c r="N2020" s="17">
        <v>0.21</v>
      </c>
      <c r="O2020" s="17">
        <v>8.02</v>
      </c>
      <c r="P2020" s="17">
        <v>5.45</v>
      </c>
      <c r="Q2020" s="17">
        <v>1.17</v>
      </c>
      <c r="R2020" s="17">
        <v>111.93</v>
      </c>
      <c r="S2020" s="17">
        <v>0</v>
      </c>
      <c r="T2020" s="19">
        <f t="shared" si="124"/>
        <v>10.86</v>
      </c>
      <c r="U2020" s="19">
        <f t="shared" si="125"/>
        <v>982.93000000000006</v>
      </c>
      <c r="V2020" s="19">
        <f t="shared" si="126"/>
        <v>7.8900000000000006</v>
      </c>
      <c r="W2020" s="19">
        <f t="shared" si="127"/>
        <v>1001.6800000000001</v>
      </c>
    </row>
    <row r="2021" spans="1:23">
      <c r="A2021" s="18">
        <v>2020</v>
      </c>
      <c r="B2021" s="15">
        <v>141</v>
      </c>
      <c r="C2021" s="14" t="s">
        <v>132</v>
      </c>
      <c r="D2021" s="16">
        <v>2014</v>
      </c>
      <c r="E2021" s="14" t="s">
        <v>155</v>
      </c>
      <c r="F2021" s="16">
        <v>16</v>
      </c>
      <c r="G2021" s="16" t="s">
        <v>1531</v>
      </c>
      <c r="H2021" s="17">
        <v>10.79</v>
      </c>
      <c r="I2021" s="17">
        <v>1012.63</v>
      </c>
      <c r="J2021" s="17">
        <v>0.53</v>
      </c>
      <c r="K2021" s="17">
        <v>0.03</v>
      </c>
      <c r="L2021" s="17">
        <v>2.35</v>
      </c>
      <c r="M2021" s="17">
        <v>0</v>
      </c>
      <c r="N2021" s="17">
        <v>0.01</v>
      </c>
      <c r="O2021" s="17">
        <v>2.14</v>
      </c>
      <c r="P2021" s="17">
        <v>0</v>
      </c>
      <c r="Q2021" s="17">
        <v>0.28000000000000003</v>
      </c>
      <c r="R2021" s="17">
        <v>21.18</v>
      </c>
      <c r="S2021" s="17">
        <v>0</v>
      </c>
      <c r="T2021" s="19">
        <f t="shared" si="124"/>
        <v>11.109999999999998</v>
      </c>
      <c r="U2021" s="19">
        <f t="shared" si="125"/>
        <v>1038.3</v>
      </c>
      <c r="V2021" s="19">
        <f t="shared" si="126"/>
        <v>0.53</v>
      </c>
      <c r="W2021" s="19">
        <f t="shared" si="127"/>
        <v>1049.9399999999998</v>
      </c>
    </row>
    <row r="2022" spans="1:23">
      <c r="A2022" s="18">
        <v>2021</v>
      </c>
      <c r="B2022" s="15">
        <v>141</v>
      </c>
      <c r="C2022" s="14" t="s">
        <v>132</v>
      </c>
      <c r="D2022" s="16">
        <v>2015</v>
      </c>
      <c r="E2022" s="14" t="s">
        <v>155</v>
      </c>
      <c r="F2022" s="16">
        <v>16</v>
      </c>
      <c r="G2022" s="16" t="s">
        <v>1531</v>
      </c>
      <c r="H2022" s="17">
        <v>10.02146026745824</v>
      </c>
      <c r="I2022" s="17">
        <v>1032.959601084372</v>
      </c>
      <c r="J2022" s="17">
        <v>0.79585485165609049</v>
      </c>
      <c r="K2022" s="17">
        <v>0</v>
      </c>
      <c r="L2022" s="17">
        <v>0</v>
      </c>
      <c r="M2022" s="17">
        <v>0</v>
      </c>
      <c r="N2022" s="17">
        <v>0</v>
      </c>
      <c r="O2022" s="17">
        <v>0</v>
      </c>
      <c r="P2022" s="17">
        <v>0</v>
      </c>
      <c r="Q2022" s="17">
        <v>0</v>
      </c>
      <c r="R2022" s="17">
        <v>0</v>
      </c>
      <c r="S2022" s="17">
        <v>0</v>
      </c>
      <c r="T2022" s="19">
        <f t="shared" si="124"/>
        <v>10.02146026745824</v>
      </c>
      <c r="U2022" s="19">
        <f t="shared" si="125"/>
        <v>1032.959601084372</v>
      </c>
      <c r="V2022" s="19">
        <f t="shared" si="126"/>
        <v>0.79585485165609049</v>
      </c>
      <c r="W2022" s="19">
        <f t="shared" si="127"/>
        <v>1043.7769162034863</v>
      </c>
    </row>
    <row r="2023" spans="1:23">
      <c r="A2023" s="18">
        <v>2022</v>
      </c>
      <c r="B2023" s="15">
        <v>141</v>
      </c>
      <c r="C2023" s="14" t="s">
        <v>132</v>
      </c>
      <c r="D2023" s="16">
        <v>2016</v>
      </c>
      <c r="E2023" s="14" t="s">
        <v>155</v>
      </c>
      <c r="F2023" s="16">
        <v>16</v>
      </c>
      <c r="G2023" s="16" t="s">
        <v>1531</v>
      </c>
      <c r="H2023" s="17">
        <v>24.56060652171967</v>
      </c>
      <c r="I2023" s="17">
        <v>3516.5371691475934</v>
      </c>
      <c r="J2023" s="17">
        <v>0.67300280167205218</v>
      </c>
      <c r="K2023" s="17">
        <v>0</v>
      </c>
      <c r="L2023" s="17">
        <v>0</v>
      </c>
      <c r="M2023" s="17">
        <v>0</v>
      </c>
      <c r="N2023" s="17">
        <v>0</v>
      </c>
      <c r="O2023" s="17">
        <v>0</v>
      </c>
      <c r="P2023" s="17">
        <v>0</v>
      </c>
      <c r="Q2023" s="17">
        <v>0</v>
      </c>
      <c r="R2023" s="17">
        <v>0</v>
      </c>
      <c r="S2023" s="17">
        <v>0</v>
      </c>
      <c r="T2023" s="19">
        <f t="shared" si="124"/>
        <v>24.56060652171967</v>
      </c>
      <c r="U2023" s="19">
        <f t="shared" si="125"/>
        <v>3516.5371691475934</v>
      </c>
      <c r="V2023" s="19">
        <f t="shared" si="126"/>
        <v>0.67300280167205218</v>
      </c>
      <c r="W2023" s="19">
        <f t="shared" si="127"/>
        <v>3541.7707784709851</v>
      </c>
    </row>
    <row r="2024" spans="1:23">
      <c r="A2024" s="18">
        <v>2023</v>
      </c>
      <c r="B2024" s="15">
        <v>141</v>
      </c>
      <c r="C2024" s="14" t="s">
        <v>132</v>
      </c>
      <c r="D2024" s="16">
        <v>2017</v>
      </c>
      <c r="E2024" s="14" t="s">
        <v>155</v>
      </c>
      <c r="F2024" s="16">
        <v>16</v>
      </c>
      <c r="G2024" s="16" t="s">
        <v>1531</v>
      </c>
      <c r="H2024" s="17">
        <v>18.418485042480008</v>
      </c>
      <c r="I2024" s="17">
        <v>2738.7620577033667</v>
      </c>
      <c r="J2024" s="17">
        <v>1.2090146591291326</v>
      </c>
      <c r="K2024" s="17">
        <v>7.2666529226028365</v>
      </c>
      <c r="L2024" s="17">
        <v>1644.928245136229</v>
      </c>
      <c r="M2024" s="17">
        <v>0.53287182213734663</v>
      </c>
      <c r="N2024" s="17">
        <v>1.6506765334577533</v>
      </c>
      <c r="O2024" s="17">
        <v>50.116339883464804</v>
      </c>
      <c r="P2024" s="17">
        <v>1.0469938477230065</v>
      </c>
      <c r="Q2024" s="17">
        <v>0.76965310706264034</v>
      </c>
      <c r="R2024" s="17">
        <v>179.3931706470199</v>
      </c>
      <c r="S2024" s="17">
        <v>0</v>
      </c>
      <c r="T2024" s="19">
        <f t="shared" si="124"/>
        <v>28.105467605603241</v>
      </c>
      <c r="U2024" s="19">
        <f t="shared" si="125"/>
        <v>4613.1998133700808</v>
      </c>
      <c r="V2024" s="19">
        <f t="shared" si="126"/>
        <v>2.7888803289894857</v>
      </c>
      <c r="W2024" s="19">
        <f t="shared" si="127"/>
        <v>4644.0941613046734</v>
      </c>
    </row>
    <row r="2025" spans="1:23">
      <c r="A2025" s="18">
        <v>2024</v>
      </c>
      <c r="B2025" s="15">
        <v>141</v>
      </c>
      <c r="C2025" s="14" t="s">
        <v>132</v>
      </c>
      <c r="D2025" s="16">
        <v>2018</v>
      </c>
      <c r="E2025" s="14" t="s">
        <v>155</v>
      </c>
      <c r="F2025" s="16">
        <v>16</v>
      </c>
      <c r="G2025" s="16" t="s">
        <v>1531</v>
      </c>
      <c r="H2025" s="17">
        <v>9.2695733371642</v>
      </c>
      <c r="I2025" s="17">
        <v>980.45047080487382</v>
      </c>
      <c r="J2025" s="17">
        <v>1.5417063901477059</v>
      </c>
      <c r="K2025" s="17">
        <v>8.2214284781444675</v>
      </c>
      <c r="L2025" s="17">
        <v>950.33542072063835</v>
      </c>
      <c r="M2025" s="17">
        <v>1.4053623434459521</v>
      </c>
      <c r="N2025" s="17">
        <v>3.4856864870512334</v>
      </c>
      <c r="O2025" s="17">
        <v>162.97280301941987</v>
      </c>
      <c r="P2025" s="17">
        <v>0.6142142586618955</v>
      </c>
      <c r="Q2025" s="17">
        <v>0</v>
      </c>
      <c r="R2025" s="17">
        <v>0</v>
      </c>
      <c r="S2025" s="17">
        <v>0</v>
      </c>
      <c r="T2025" s="19">
        <f t="shared" si="124"/>
        <v>20.9766883023599</v>
      </c>
      <c r="U2025" s="19">
        <f t="shared" si="125"/>
        <v>2093.758694544932</v>
      </c>
      <c r="V2025" s="19">
        <f t="shared" si="126"/>
        <v>3.5612829922555536</v>
      </c>
      <c r="W2025" s="19">
        <f t="shared" si="127"/>
        <v>2118.2966658395476</v>
      </c>
    </row>
    <row r="2026" spans="1:23">
      <c r="A2026" s="18">
        <v>2025</v>
      </c>
      <c r="B2026" s="15">
        <v>141</v>
      </c>
      <c r="C2026" s="14" t="s">
        <v>132</v>
      </c>
      <c r="D2026" s="16">
        <v>2019</v>
      </c>
      <c r="E2026" s="14" t="s">
        <v>155</v>
      </c>
      <c r="F2026" s="16">
        <v>16</v>
      </c>
      <c r="G2026" s="16" t="s">
        <v>1531</v>
      </c>
      <c r="H2026" s="17">
        <v>8.9076567801039666</v>
      </c>
      <c r="I2026" s="17">
        <v>983.10437435259007</v>
      </c>
      <c r="J2026" s="17">
        <v>0.10358558164729585</v>
      </c>
      <c r="K2026" s="17">
        <v>5.7066342288576122</v>
      </c>
      <c r="L2026" s="17">
        <v>816.30710749142327</v>
      </c>
      <c r="M2026" s="17">
        <v>0.63643361494673423</v>
      </c>
      <c r="N2026" s="17">
        <v>0</v>
      </c>
      <c r="O2026" s="17">
        <v>0</v>
      </c>
      <c r="P2026" s="17">
        <v>0</v>
      </c>
      <c r="Q2026" s="17">
        <v>0</v>
      </c>
      <c r="R2026" s="17">
        <v>0</v>
      </c>
      <c r="S2026" s="17">
        <v>0</v>
      </c>
      <c r="T2026" s="19">
        <f t="shared" si="124"/>
        <v>14.61429100896158</v>
      </c>
      <c r="U2026" s="19">
        <f t="shared" si="125"/>
        <v>1799.4114818440135</v>
      </c>
      <c r="V2026" s="19">
        <f t="shared" si="126"/>
        <v>0.74001919659403004</v>
      </c>
      <c r="W2026" s="19">
        <f t="shared" si="127"/>
        <v>1814.765792049569</v>
      </c>
    </row>
    <row r="2027" spans="1:23">
      <c r="A2027" s="18">
        <v>2026</v>
      </c>
      <c r="B2027" s="15">
        <v>141</v>
      </c>
      <c r="C2027" s="14" t="s">
        <v>132</v>
      </c>
      <c r="D2027" s="16">
        <v>2020</v>
      </c>
      <c r="E2027" s="14" t="s">
        <v>155</v>
      </c>
      <c r="F2027" s="16">
        <v>16</v>
      </c>
      <c r="G2027" s="16" t="s">
        <v>1531</v>
      </c>
      <c r="H2027" s="17">
        <v>9.2308883556032448</v>
      </c>
      <c r="I2027" s="17">
        <v>892.71694857499153</v>
      </c>
      <c r="J2027" s="17">
        <v>0.11438928724198684</v>
      </c>
      <c r="K2027" s="17">
        <v>6.8590767713823784</v>
      </c>
      <c r="L2027" s="17">
        <v>1416.6907727888986</v>
      </c>
      <c r="M2027" s="17">
        <v>1.0962161691884956E-3</v>
      </c>
      <c r="N2027" s="17">
        <v>1.8964017719261359</v>
      </c>
      <c r="O2027" s="17">
        <v>317.75569169645252</v>
      </c>
      <c r="P2027" s="17">
        <v>0.33968781039520335</v>
      </c>
      <c r="Q2027" s="17">
        <v>0</v>
      </c>
      <c r="R2027" s="17">
        <v>0</v>
      </c>
      <c r="S2027" s="17">
        <v>0</v>
      </c>
      <c r="T2027" s="19">
        <f t="shared" si="124"/>
        <v>17.986366898911761</v>
      </c>
      <c r="U2027" s="19">
        <f t="shared" si="125"/>
        <v>2627.1634130603429</v>
      </c>
      <c r="V2027" s="19">
        <f t="shared" si="126"/>
        <v>0.45517331380637871</v>
      </c>
      <c r="W2027" s="19">
        <f t="shared" si="127"/>
        <v>2645.6049532730613</v>
      </c>
    </row>
    <row r="2028" spans="1:23">
      <c r="A2028" s="18">
        <v>2027</v>
      </c>
      <c r="B2028" s="15">
        <v>141</v>
      </c>
      <c r="C2028" s="14" t="s">
        <v>132</v>
      </c>
      <c r="D2028" s="16">
        <v>2021</v>
      </c>
      <c r="E2028" s="14" t="s">
        <v>155</v>
      </c>
      <c r="F2028" s="16">
        <v>16</v>
      </c>
      <c r="G2028" s="16" t="s">
        <v>1531</v>
      </c>
      <c r="H2028" s="17">
        <v>6.5652267091204113</v>
      </c>
      <c r="I2028" s="17">
        <v>965.35493824284617</v>
      </c>
      <c r="J2028" s="17">
        <v>0.25332213420583588</v>
      </c>
      <c r="K2028" s="17">
        <v>5.9703773316170805</v>
      </c>
      <c r="L2028" s="17">
        <v>1371.0761731463203</v>
      </c>
      <c r="M2028" s="17">
        <v>0</v>
      </c>
      <c r="N2028" s="17">
        <v>0.15296126850085656</v>
      </c>
      <c r="O2028" s="17">
        <v>20.916319356165531</v>
      </c>
      <c r="P2028" s="17">
        <v>0</v>
      </c>
      <c r="Q2028" s="17">
        <v>0.36705273484557049</v>
      </c>
      <c r="R2028" s="17">
        <v>164.43352337241046</v>
      </c>
      <c r="S2028" s="17">
        <v>0.18406147628815478</v>
      </c>
      <c r="T2028" s="19">
        <f t="shared" si="124"/>
        <v>13.05561804408392</v>
      </c>
      <c r="U2028" s="19">
        <f t="shared" si="125"/>
        <v>2521.7809541177421</v>
      </c>
      <c r="V2028" s="19">
        <f t="shared" si="126"/>
        <v>0.43738361049399066</v>
      </c>
      <c r="W2028" s="19">
        <f t="shared" si="127"/>
        <v>2535.2739557723203</v>
      </c>
    </row>
    <row r="2029" spans="1:23">
      <c r="A2029" s="18">
        <v>2028</v>
      </c>
      <c r="B2029" s="15">
        <v>141</v>
      </c>
      <c r="C2029" s="14" t="s">
        <v>132</v>
      </c>
      <c r="D2029" s="16">
        <v>2022</v>
      </c>
      <c r="E2029" s="14" t="s">
        <v>155</v>
      </c>
      <c r="F2029" s="16">
        <v>16</v>
      </c>
      <c r="G2029" s="16" t="s">
        <v>1531</v>
      </c>
      <c r="H2029" s="17">
        <v>7.2234616356263492</v>
      </c>
      <c r="I2029" s="17">
        <v>998.36518102004618</v>
      </c>
      <c r="J2029" s="17">
        <v>0.57330524034867936</v>
      </c>
      <c r="K2029" s="17">
        <v>1.6637540596359544</v>
      </c>
      <c r="L2029" s="17">
        <v>677.78716699265294</v>
      </c>
      <c r="M2029" s="17">
        <v>0.39125644918911456</v>
      </c>
      <c r="N2029" s="17">
        <v>3.0096806202680986</v>
      </c>
      <c r="O2029" s="17">
        <v>558.5616947466292</v>
      </c>
      <c r="P2029" s="17">
        <v>0.5793683245521053</v>
      </c>
      <c r="Q2029" s="17">
        <v>0</v>
      </c>
      <c r="R2029" s="17">
        <v>0</v>
      </c>
      <c r="S2029" s="17">
        <v>0</v>
      </c>
      <c r="T2029" s="19">
        <f t="shared" si="124"/>
        <v>11.896896315530402</v>
      </c>
      <c r="U2029" s="19">
        <f t="shared" si="125"/>
        <v>2234.7140427593285</v>
      </c>
      <c r="V2029" s="19">
        <f t="shared" si="126"/>
        <v>1.5439300140898993</v>
      </c>
      <c r="W2029" s="19">
        <f t="shared" si="127"/>
        <v>2248.1548690889485</v>
      </c>
    </row>
    <row r="2030" spans="1:23">
      <c r="A2030" s="18">
        <v>2029</v>
      </c>
      <c r="B2030" s="15">
        <v>142</v>
      </c>
      <c r="C2030" s="14" t="s">
        <v>133</v>
      </c>
      <c r="D2030" s="16">
        <v>2009</v>
      </c>
      <c r="E2030" s="14" t="s">
        <v>155</v>
      </c>
      <c r="F2030" s="16">
        <v>16</v>
      </c>
      <c r="G2030" s="16" t="s">
        <v>1531</v>
      </c>
      <c r="H2030" s="17">
        <v>11.76</v>
      </c>
      <c r="I2030" s="17">
        <v>1285.82</v>
      </c>
      <c r="J2030" s="17">
        <v>6.97</v>
      </c>
      <c r="K2030" s="17">
        <v>0</v>
      </c>
      <c r="L2030" s="17">
        <v>0</v>
      </c>
      <c r="M2030" s="17">
        <v>0</v>
      </c>
      <c r="N2030" s="17">
        <v>10.94</v>
      </c>
      <c r="O2030" s="17">
        <v>1567.26</v>
      </c>
      <c r="P2030" s="17">
        <v>12.2</v>
      </c>
      <c r="Q2030" s="17">
        <v>0</v>
      </c>
      <c r="R2030" s="17">
        <v>0</v>
      </c>
      <c r="S2030" s="17">
        <v>0</v>
      </c>
      <c r="T2030" s="19">
        <f t="shared" si="124"/>
        <v>22.7</v>
      </c>
      <c r="U2030" s="19">
        <f t="shared" si="125"/>
        <v>2853.08</v>
      </c>
      <c r="V2030" s="19">
        <f t="shared" si="126"/>
        <v>19.169999999999998</v>
      </c>
      <c r="W2030" s="19">
        <f t="shared" si="127"/>
        <v>2894.95</v>
      </c>
    </row>
    <row r="2031" spans="1:23">
      <c r="A2031" s="18">
        <v>2030</v>
      </c>
      <c r="B2031" s="15">
        <v>142</v>
      </c>
      <c r="C2031" s="14" t="s">
        <v>133</v>
      </c>
      <c r="D2031" s="16">
        <v>2010</v>
      </c>
      <c r="E2031" s="14" t="s">
        <v>155</v>
      </c>
      <c r="F2031" s="16">
        <v>16</v>
      </c>
      <c r="G2031" s="16" t="s">
        <v>1531</v>
      </c>
      <c r="H2031" s="17">
        <v>11.25</v>
      </c>
      <c r="I2031" s="17">
        <v>652.4</v>
      </c>
      <c r="J2031" s="17">
        <v>4.3499999999999996</v>
      </c>
      <c r="K2031" s="17">
        <v>0</v>
      </c>
      <c r="L2031" s="17">
        <v>0</v>
      </c>
      <c r="M2031" s="17">
        <v>0</v>
      </c>
      <c r="N2031" s="17">
        <v>4.42</v>
      </c>
      <c r="O2031" s="17">
        <v>861.55</v>
      </c>
      <c r="P2031" s="17">
        <v>4.3099999999999996</v>
      </c>
      <c r="Q2031" s="17">
        <v>0.08</v>
      </c>
      <c r="R2031" s="17">
        <v>0</v>
      </c>
      <c r="S2031" s="17">
        <v>0</v>
      </c>
      <c r="T2031" s="19">
        <f t="shared" si="124"/>
        <v>15.75</v>
      </c>
      <c r="U2031" s="19">
        <f t="shared" si="125"/>
        <v>1513.9499999999998</v>
      </c>
      <c r="V2031" s="19">
        <f t="shared" si="126"/>
        <v>8.66</v>
      </c>
      <c r="W2031" s="19">
        <f t="shared" si="127"/>
        <v>1538.36</v>
      </c>
    </row>
    <row r="2032" spans="1:23">
      <c r="A2032" s="18">
        <v>2031</v>
      </c>
      <c r="B2032" s="15">
        <v>142</v>
      </c>
      <c r="C2032" s="14" t="s">
        <v>133</v>
      </c>
      <c r="D2032" s="16">
        <v>2011</v>
      </c>
      <c r="E2032" s="14" t="s">
        <v>155</v>
      </c>
      <c r="F2032" s="16">
        <v>16</v>
      </c>
      <c r="G2032" s="16" t="s">
        <v>1531</v>
      </c>
      <c r="H2032" s="17">
        <v>15.53</v>
      </c>
      <c r="I2032" s="17">
        <v>957.49</v>
      </c>
      <c r="J2032" s="17">
        <v>4.8499999999999996</v>
      </c>
      <c r="K2032" s="17">
        <v>0</v>
      </c>
      <c r="L2032" s="17">
        <v>0</v>
      </c>
      <c r="M2032" s="17">
        <v>0</v>
      </c>
      <c r="N2032" s="17">
        <v>9.5500000000000007</v>
      </c>
      <c r="O2032" s="17">
        <v>1398.05</v>
      </c>
      <c r="P2032" s="17">
        <v>12.28</v>
      </c>
      <c r="Q2032" s="17">
        <v>0.84</v>
      </c>
      <c r="R2032" s="17">
        <v>57.58</v>
      </c>
      <c r="S2032" s="17">
        <v>0.05</v>
      </c>
      <c r="T2032" s="19">
        <f t="shared" si="124"/>
        <v>25.919999999999998</v>
      </c>
      <c r="U2032" s="19">
        <f t="shared" si="125"/>
        <v>2413.12</v>
      </c>
      <c r="V2032" s="19">
        <f t="shared" si="126"/>
        <v>17.18</v>
      </c>
      <c r="W2032" s="19">
        <f t="shared" si="127"/>
        <v>2456.2199999999998</v>
      </c>
    </row>
    <row r="2033" spans="1:23">
      <c r="A2033" s="18">
        <v>2032</v>
      </c>
      <c r="B2033" s="15">
        <v>142</v>
      </c>
      <c r="C2033" s="14" t="s">
        <v>133</v>
      </c>
      <c r="D2033" s="16">
        <v>2012</v>
      </c>
      <c r="E2033" s="14" t="s">
        <v>155</v>
      </c>
      <c r="F2033" s="16">
        <v>16</v>
      </c>
      <c r="G2033" s="16" t="s">
        <v>1531</v>
      </c>
      <c r="H2033" s="17">
        <v>12.79</v>
      </c>
      <c r="I2033" s="17">
        <v>908.14</v>
      </c>
      <c r="J2033" s="17">
        <v>3.83</v>
      </c>
      <c r="K2033" s="17">
        <v>0</v>
      </c>
      <c r="L2033" s="17">
        <v>0</v>
      </c>
      <c r="M2033" s="17">
        <v>0</v>
      </c>
      <c r="N2033" s="17">
        <v>9.44</v>
      </c>
      <c r="O2033" s="17">
        <v>1550.13</v>
      </c>
      <c r="P2033" s="17">
        <v>14.97</v>
      </c>
      <c r="Q2033" s="17">
        <v>2.6</v>
      </c>
      <c r="R2033" s="17">
        <v>0.02</v>
      </c>
      <c r="S2033" s="17">
        <v>0</v>
      </c>
      <c r="T2033" s="19">
        <f t="shared" si="124"/>
        <v>24.83</v>
      </c>
      <c r="U2033" s="19">
        <f t="shared" si="125"/>
        <v>2458.29</v>
      </c>
      <c r="V2033" s="19">
        <f t="shared" si="126"/>
        <v>18.8</v>
      </c>
      <c r="W2033" s="19">
        <f t="shared" si="127"/>
        <v>2501.92</v>
      </c>
    </row>
    <row r="2034" spans="1:23">
      <c r="A2034" s="18">
        <v>2033</v>
      </c>
      <c r="B2034" s="15">
        <v>142</v>
      </c>
      <c r="C2034" s="14" t="s">
        <v>133</v>
      </c>
      <c r="D2034" s="16">
        <v>2013</v>
      </c>
      <c r="E2034" s="14" t="s">
        <v>155</v>
      </c>
      <c r="F2034" s="16">
        <v>16</v>
      </c>
      <c r="G2034" s="16" t="s">
        <v>1531</v>
      </c>
      <c r="H2034" s="17">
        <v>14.18</v>
      </c>
      <c r="I2034" s="17">
        <v>1330.79</v>
      </c>
      <c r="J2034" s="17">
        <v>1.99</v>
      </c>
      <c r="K2034" s="17">
        <v>0</v>
      </c>
      <c r="L2034" s="17">
        <v>0</v>
      </c>
      <c r="M2034" s="17">
        <v>0</v>
      </c>
      <c r="N2034" s="17">
        <v>6.86</v>
      </c>
      <c r="O2034" s="17">
        <v>1004.09</v>
      </c>
      <c r="P2034" s="17">
        <v>10.75</v>
      </c>
      <c r="Q2034" s="17">
        <v>0</v>
      </c>
      <c r="R2034" s="17">
        <v>0</v>
      </c>
      <c r="S2034" s="17">
        <v>0</v>
      </c>
      <c r="T2034" s="19">
        <f t="shared" si="124"/>
        <v>21.04</v>
      </c>
      <c r="U2034" s="19">
        <f t="shared" si="125"/>
        <v>2334.88</v>
      </c>
      <c r="V2034" s="19">
        <f t="shared" si="126"/>
        <v>12.74</v>
      </c>
      <c r="W2034" s="19">
        <f t="shared" si="127"/>
        <v>2368.66</v>
      </c>
    </row>
    <row r="2035" spans="1:23">
      <c r="A2035" s="18">
        <v>2034</v>
      </c>
      <c r="B2035" s="15">
        <v>142</v>
      </c>
      <c r="C2035" s="14" t="s">
        <v>133</v>
      </c>
      <c r="D2035" s="16">
        <v>2014</v>
      </c>
      <c r="E2035" s="14" t="s">
        <v>155</v>
      </c>
      <c r="F2035" s="16">
        <v>16</v>
      </c>
      <c r="G2035" s="16" t="s">
        <v>1531</v>
      </c>
      <c r="H2035" s="17">
        <v>22.83</v>
      </c>
      <c r="I2035" s="17">
        <v>1288.0999999999999</v>
      </c>
      <c r="J2035" s="17">
        <v>5.03</v>
      </c>
      <c r="K2035" s="17">
        <v>7.63</v>
      </c>
      <c r="L2035" s="17">
        <v>762.25</v>
      </c>
      <c r="M2035" s="17">
        <v>0.57999999999999996</v>
      </c>
      <c r="N2035" s="17">
        <v>83.16</v>
      </c>
      <c r="O2035" s="17">
        <v>12740.56</v>
      </c>
      <c r="P2035" s="17">
        <v>8.3800000000000008</v>
      </c>
      <c r="Q2035" s="17">
        <v>3.72</v>
      </c>
      <c r="R2035" s="17">
        <v>0.09</v>
      </c>
      <c r="S2035" s="17">
        <v>0.43</v>
      </c>
      <c r="T2035" s="19">
        <f t="shared" si="124"/>
        <v>117.33999999999999</v>
      </c>
      <c r="U2035" s="19">
        <f t="shared" si="125"/>
        <v>14791</v>
      </c>
      <c r="V2035" s="19">
        <f t="shared" si="126"/>
        <v>14.420000000000002</v>
      </c>
      <c r="W2035" s="19">
        <f t="shared" si="127"/>
        <v>14922.76</v>
      </c>
    </row>
    <row r="2036" spans="1:23">
      <c r="A2036" s="18">
        <v>2035</v>
      </c>
      <c r="B2036" s="15">
        <v>142</v>
      </c>
      <c r="C2036" s="14" t="s">
        <v>133</v>
      </c>
      <c r="D2036" s="16">
        <v>2015</v>
      </c>
      <c r="E2036" s="14" t="s">
        <v>155</v>
      </c>
      <c r="F2036" s="16">
        <v>16</v>
      </c>
      <c r="G2036" s="16" t="s">
        <v>1531</v>
      </c>
      <c r="H2036" s="17">
        <v>22.800453838719172</v>
      </c>
      <c r="I2036" s="17">
        <v>1184.934050510569</v>
      </c>
      <c r="J2036" s="17">
        <v>5.2956591166953819</v>
      </c>
      <c r="K2036" s="17">
        <v>8.2488044711518267</v>
      </c>
      <c r="L2036" s="17">
        <v>951.90163465983107</v>
      </c>
      <c r="M2036" s="17">
        <v>0.42475942345673823</v>
      </c>
      <c r="N2036" s="17">
        <v>25.048199352859601</v>
      </c>
      <c r="O2036" s="17">
        <v>3310.9382695297732</v>
      </c>
      <c r="P2036" s="17">
        <v>14.354229524730011</v>
      </c>
      <c r="Q2036" s="17">
        <v>0.13053746270538311</v>
      </c>
      <c r="R2036" s="17">
        <v>6.3963356725637688</v>
      </c>
      <c r="S2036" s="17">
        <v>0</v>
      </c>
      <c r="T2036" s="19">
        <f t="shared" si="124"/>
        <v>56.227995125435989</v>
      </c>
      <c r="U2036" s="19">
        <f t="shared" si="125"/>
        <v>5454.1702903727364</v>
      </c>
      <c r="V2036" s="19">
        <f t="shared" si="126"/>
        <v>20.07464806488213</v>
      </c>
      <c r="W2036" s="19">
        <f t="shared" si="127"/>
        <v>5530.4729335630545</v>
      </c>
    </row>
    <row r="2037" spans="1:23">
      <c r="A2037" s="18">
        <v>2036</v>
      </c>
      <c r="B2037" s="15">
        <v>142</v>
      </c>
      <c r="C2037" s="14" t="s">
        <v>133</v>
      </c>
      <c r="D2037" s="16">
        <v>2016</v>
      </c>
      <c r="E2037" s="14" t="s">
        <v>155</v>
      </c>
      <c r="F2037" s="16">
        <v>16</v>
      </c>
      <c r="G2037" s="16" t="s">
        <v>1531</v>
      </c>
      <c r="H2037" s="17">
        <v>12.035385295767357</v>
      </c>
      <c r="I2037" s="17">
        <v>448.40602752729006</v>
      </c>
      <c r="J2037" s="17">
        <v>4.7013094878543384</v>
      </c>
      <c r="K2037" s="17">
        <v>1.5005339345040341</v>
      </c>
      <c r="L2037" s="17">
        <v>383.7970239892997</v>
      </c>
      <c r="M2037" s="17">
        <v>5.3264011735772533E-2</v>
      </c>
      <c r="N2037" s="17">
        <v>8.2283513828364327</v>
      </c>
      <c r="O2037" s="17">
        <v>1488.3058635716443</v>
      </c>
      <c r="P2037" s="17">
        <v>8.6161819907667088</v>
      </c>
      <c r="Q2037" s="17">
        <v>0</v>
      </c>
      <c r="R2037" s="17">
        <v>0</v>
      </c>
      <c r="S2037" s="17">
        <v>0</v>
      </c>
      <c r="T2037" s="19">
        <f t="shared" si="124"/>
        <v>21.764270613107826</v>
      </c>
      <c r="U2037" s="19">
        <f t="shared" si="125"/>
        <v>2320.5089150882341</v>
      </c>
      <c r="V2037" s="19">
        <f t="shared" si="126"/>
        <v>13.370755490356821</v>
      </c>
      <c r="W2037" s="19">
        <f t="shared" si="127"/>
        <v>2355.6439411916986</v>
      </c>
    </row>
    <row r="2038" spans="1:23">
      <c r="A2038" s="18">
        <v>2037</v>
      </c>
      <c r="B2038" s="15">
        <v>142</v>
      </c>
      <c r="C2038" s="14" t="s">
        <v>133</v>
      </c>
      <c r="D2038" s="16">
        <v>2017</v>
      </c>
      <c r="E2038" s="14" t="s">
        <v>155</v>
      </c>
      <c r="F2038" s="16">
        <v>16</v>
      </c>
      <c r="G2038" s="16" t="s">
        <v>1531</v>
      </c>
      <c r="H2038" s="17">
        <v>22.180069514373884</v>
      </c>
      <c r="I2038" s="17">
        <v>881.79887087867462</v>
      </c>
      <c r="J2038" s="17">
        <v>6.1825434464836775</v>
      </c>
      <c r="K2038" s="17">
        <v>6.4462978723404261</v>
      </c>
      <c r="L2038" s="17">
        <v>1132.7589774240703</v>
      </c>
      <c r="M2038" s="17">
        <v>0.25089101835309408</v>
      </c>
      <c r="N2038" s="17">
        <v>27.040613285691084</v>
      </c>
      <c r="O2038" s="17">
        <v>4231.4055962319317</v>
      </c>
      <c r="P2038" s="17">
        <v>23.819538086730553</v>
      </c>
      <c r="Q2038" s="17">
        <v>0</v>
      </c>
      <c r="R2038" s="17">
        <v>0</v>
      </c>
      <c r="S2038" s="17">
        <v>0</v>
      </c>
      <c r="T2038" s="19">
        <f t="shared" si="124"/>
        <v>55.666980672405394</v>
      </c>
      <c r="U2038" s="19">
        <f t="shared" si="125"/>
        <v>6245.9634445346765</v>
      </c>
      <c r="V2038" s="19">
        <f t="shared" si="126"/>
        <v>30.252972551567325</v>
      </c>
      <c r="W2038" s="19">
        <f t="shared" si="127"/>
        <v>6331.8833977586492</v>
      </c>
    </row>
    <row r="2039" spans="1:23">
      <c r="A2039" s="18">
        <v>2038</v>
      </c>
      <c r="B2039" s="15">
        <v>142</v>
      </c>
      <c r="C2039" s="14" t="s">
        <v>133</v>
      </c>
      <c r="D2039" s="16">
        <v>2018</v>
      </c>
      <c r="E2039" s="14" t="s">
        <v>155</v>
      </c>
      <c r="F2039" s="16">
        <v>16</v>
      </c>
      <c r="G2039" s="16" t="s">
        <v>1531</v>
      </c>
      <c r="H2039" s="17">
        <v>12.470622696111676</v>
      </c>
      <c r="I2039" s="17">
        <v>496.38786232735515</v>
      </c>
      <c r="J2039" s="17">
        <v>4.2949614927517743</v>
      </c>
      <c r="K2039" s="17">
        <v>4.3987950957813249</v>
      </c>
      <c r="L2039" s="17">
        <v>823.58368024547963</v>
      </c>
      <c r="M2039" s="17">
        <v>0.33946472574916242</v>
      </c>
      <c r="N2039" s="17">
        <v>13.036518098742389</v>
      </c>
      <c r="O2039" s="17">
        <v>1226.1675585666039</v>
      </c>
      <c r="P2039" s="17">
        <v>15.287303686892765</v>
      </c>
      <c r="Q2039" s="17">
        <v>0.29000288720431339</v>
      </c>
      <c r="R2039" s="17">
        <v>120.61835859077573</v>
      </c>
      <c r="S2039" s="17">
        <v>0</v>
      </c>
      <c r="T2039" s="19">
        <f t="shared" si="124"/>
        <v>30.195938777839704</v>
      </c>
      <c r="U2039" s="19">
        <f t="shared" si="125"/>
        <v>2666.7574597302146</v>
      </c>
      <c r="V2039" s="19">
        <f t="shared" si="126"/>
        <v>19.9217299053937</v>
      </c>
      <c r="W2039" s="19">
        <f t="shared" si="127"/>
        <v>2716.8751284134478</v>
      </c>
    </row>
    <row r="2040" spans="1:23">
      <c r="A2040" s="18">
        <v>2039</v>
      </c>
      <c r="B2040" s="15">
        <v>142</v>
      </c>
      <c r="C2040" s="14" t="s">
        <v>133</v>
      </c>
      <c r="D2040" s="16">
        <v>2020</v>
      </c>
      <c r="E2040" s="14" t="s">
        <v>155</v>
      </c>
      <c r="F2040" s="16">
        <v>16</v>
      </c>
      <c r="G2040" s="16" t="s">
        <v>1531</v>
      </c>
      <c r="H2040" s="17">
        <v>15.956431306647566</v>
      </c>
      <c r="I2040" s="17">
        <v>669.93554918868301</v>
      </c>
      <c r="J2040" s="17">
        <v>4.9385658007107613</v>
      </c>
      <c r="K2040" s="17">
        <v>2.8446238188379844</v>
      </c>
      <c r="L2040" s="17">
        <v>1120.943689908813</v>
      </c>
      <c r="M2040" s="17">
        <v>0</v>
      </c>
      <c r="N2040" s="17">
        <v>32.655982258464419</v>
      </c>
      <c r="O2040" s="17">
        <v>4592.2006391360646</v>
      </c>
      <c r="P2040" s="17">
        <v>22.018485357723353</v>
      </c>
      <c r="Q2040" s="17">
        <v>0</v>
      </c>
      <c r="R2040" s="17">
        <v>0</v>
      </c>
      <c r="S2040" s="17">
        <v>0</v>
      </c>
      <c r="T2040" s="19">
        <f t="shared" si="124"/>
        <v>51.457037383949967</v>
      </c>
      <c r="U2040" s="19">
        <f t="shared" si="125"/>
        <v>6383.0798782335605</v>
      </c>
      <c r="V2040" s="19">
        <f t="shared" si="126"/>
        <v>26.957051158434115</v>
      </c>
      <c r="W2040" s="19">
        <f t="shared" si="127"/>
        <v>6461.4939667759445</v>
      </c>
    </row>
    <row r="2041" spans="1:23">
      <c r="A2041" s="18">
        <v>2040</v>
      </c>
      <c r="B2041" s="15">
        <v>142</v>
      </c>
      <c r="C2041" s="14" t="s">
        <v>133</v>
      </c>
      <c r="D2041" s="16">
        <v>2021</v>
      </c>
      <c r="E2041" s="14" t="s">
        <v>155</v>
      </c>
      <c r="F2041" s="16">
        <v>16</v>
      </c>
      <c r="G2041" s="16" t="s">
        <v>1531</v>
      </c>
      <c r="H2041" s="17">
        <v>16.542823595414678</v>
      </c>
      <c r="I2041" s="17">
        <v>688.32035178247259</v>
      </c>
      <c r="J2041" s="17">
        <v>5.0630199319009099</v>
      </c>
      <c r="K2041" s="17">
        <v>1.7802401762460349</v>
      </c>
      <c r="L2041" s="17">
        <v>825.19702279911439</v>
      </c>
      <c r="M2041" s="17">
        <v>0</v>
      </c>
      <c r="N2041" s="17">
        <v>34.890501496250785</v>
      </c>
      <c r="O2041" s="17">
        <v>10497.25400783439</v>
      </c>
      <c r="P2041" s="17">
        <v>11.760138637419464</v>
      </c>
      <c r="Q2041" s="17">
        <v>2.0294016881744632</v>
      </c>
      <c r="R2041" s="17">
        <v>1178.7568756021869</v>
      </c>
      <c r="S2041" s="17">
        <v>6.4914776349591599E-2</v>
      </c>
      <c r="T2041" s="19">
        <f t="shared" si="124"/>
        <v>55.242966956085965</v>
      </c>
      <c r="U2041" s="19">
        <f t="shared" si="125"/>
        <v>13189.528258018163</v>
      </c>
      <c r="V2041" s="19">
        <f t="shared" si="126"/>
        <v>16.888073345669966</v>
      </c>
      <c r="W2041" s="19">
        <f t="shared" si="127"/>
        <v>13261.659298319919</v>
      </c>
    </row>
    <row r="2042" spans="1:23">
      <c r="A2042" s="18">
        <v>2041</v>
      </c>
      <c r="B2042" s="15">
        <v>142</v>
      </c>
      <c r="C2042" s="14" t="s">
        <v>133</v>
      </c>
      <c r="D2042" s="16">
        <v>2022</v>
      </c>
      <c r="E2042" s="14" t="s">
        <v>155</v>
      </c>
      <c r="F2042" s="16">
        <v>16</v>
      </c>
      <c r="G2042" s="16" t="s">
        <v>1531</v>
      </c>
      <c r="H2042" s="17">
        <v>16.858478704678447</v>
      </c>
      <c r="I2042" s="17">
        <v>833.74464793354616</v>
      </c>
      <c r="J2042" s="17">
        <v>8.1887447843190735</v>
      </c>
      <c r="K2042" s="17">
        <v>1.6769154708071039</v>
      </c>
      <c r="L2042" s="17">
        <v>448.55162405329264</v>
      </c>
      <c r="M2042" s="17">
        <v>0</v>
      </c>
      <c r="N2042" s="17">
        <v>29.398271313435252</v>
      </c>
      <c r="O2042" s="17">
        <v>4532.2619070958826</v>
      </c>
      <c r="P2042" s="17">
        <v>9.7232226195397828</v>
      </c>
      <c r="Q2042" s="17">
        <v>0</v>
      </c>
      <c r="R2042" s="17">
        <v>0</v>
      </c>
      <c r="S2042" s="17">
        <v>0</v>
      </c>
      <c r="T2042" s="19">
        <f t="shared" si="124"/>
        <v>47.933665488920802</v>
      </c>
      <c r="U2042" s="19">
        <f t="shared" si="125"/>
        <v>5814.5581790827218</v>
      </c>
      <c r="V2042" s="19">
        <f t="shared" si="126"/>
        <v>17.911967403858856</v>
      </c>
      <c r="W2042" s="19">
        <f t="shared" si="127"/>
        <v>5880.4038119755023</v>
      </c>
    </row>
    <row r="2043" spans="1:23">
      <c r="A2043" s="18">
        <v>2042</v>
      </c>
      <c r="B2043" s="15">
        <v>143</v>
      </c>
      <c r="C2043" s="14" t="s">
        <v>147</v>
      </c>
      <c r="D2043" s="16">
        <v>2021</v>
      </c>
      <c r="E2043" s="14" t="s">
        <v>0</v>
      </c>
      <c r="F2043" s="16">
        <v>14</v>
      </c>
      <c r="G2043" s="16" t="s">
        <v>1530</v>
      </c>
      <c r="H2043" s="17">
        <v>4.7675783869669734</v>
      </c>
      <c r="I2043" s="17">
        <v>456.5979179348555</v>
      </c>
      <c r="J2043" s="17">
        <v>10.27813831598279</v>
      </c>
      <c r="K2043" s="17">
        <v>1.8071665136242172</v>
      </c>
      <c r="L2043" s="17">
        <v>739.2232184311257</v>
      </c>
      <c r="M2043" s="17">
        <v>0</v>
      </c>
      <c r="N2043" s="17">
        <v>6.9870309420880492</v>
      </c>
      <c r="O2043" s="17">
        <v>825.20747397418575</v>
      </c>
      <c r="P2043" s="17">
        <v>0.99790555389329672</v>
      </c>
      <c r="Q2043" s="17">
        <v>0</v>
      </c>
      <c r="R2043" s="17">
        <v>0</v>
      </c>
      <c r="S2043" s="17">
        <v>0</v>
      </c>
      <c r="T2043" s="19">
        <f t="shared" si="124"/>
        <v>13.561775842679239</v>
      </c>
      <c r="U2043" s="19">
        <f t="shared" si="125"/>
        <v>2021.0286103401668</v>
      </c>
      <c r="V2043" s="19">
        <f t="shared" si="126"/>
        <v>11.276043869876087</v>
      </c>
      <c r="W2043" s="19">
        <f t="shared" si="127"/>
        <v>2045.8664300527221</v>
      </c>
    </row>
    <row r="2044" spans="1:23">
      <c r="A2044" s="18">
        <v>2043</v>
      </c>
      <c r="B2044" s="15">
        <v>144</v>
      </c>
      <c r="C2044" s="14" t="s">
        <v>148</v>
      </c>
      <c r="D2044" s="16">
        <v>2017</v>
      </c>
      <c r="E2044" s="14" t="s">
        <v>0</v>
      </c>
      <c r="F2044" s="16">
        <v>7</v>
      </c>
      <c r="G2044" s="16" t="s">
        <v>1532</v>
      </c>
      <c r="H2044" s="17">
        <v>0</v>
      </c>
      <c r="I2044" s="17">
        <v>0</v>
      </c>
      <c r="J2044" s="17">
        <v>0</v>
      </c>
      <c r="K2044" s="17">
        <v>0</v>
      </c>
      <c r="L2044" s="17">
        <v>0</v>
      </c>
      <c r="M2044" s="17">
        <v>0</v>
      </c>
      <c r="N2044" s="17">
        <v>0</v>
      </c>
      <c r="O2044" s="17">
        <v>0</v>
      </c>
      <c r="P2044" s="17">
        <v>0</v>
      </c>
      <c r="Q2044" s="17">
        <v>0</v>
      </c>
      <c r="R2044" s="17">
        <v>0</v>
      </c>
      <c r="S2044" s="17">
        <v>0</v>
      </c>
      <c r="T2044" s="19">
        <f t="shared" si="124"/>
        <v>0</v>
      </c>
      <c r="U2044" s="19">
        <f t="shared" si="125"/>
        <v>0</v>
      </c>
      <c r="V2044" s="19">
        <f t="shared" si="126"/>
        <v>0</v>
      </c>
      <c r="W2044" s="19">
        <f t="shared" si="127"/>
        <v>0</v>
      </c>
    </row>
    <row r="2045" spans="1:23">
      <c r="A2045" s="18">
        <v>2044</v>
      </c>
      <c r="B2045" s="15">
        <v>144</v>
      </c>
      <c r="C2045" s="14" t="s">
        <v>148</v>
      </c>
      <c r="D2045" s="16">
        <v>2018</v>
      </c>
      <c r="E2045" s="14" t="s">
        <v>0</v>
      </c>
      <c r="F2045" s="16">
        <v>7</v>
      </c>
      <c r="G2045" s="16" t="s">
        <v>1532</v>
      </c>
      <c r="H2045" s="17">
        <v>0</v>
      </c>
      <c r="I2045" s="17">
        <v>0</v>
      </c>
      <c r="J2045" s="17">
        <v>0</v>
      </c>
      <c r="K2045" s="17">
        <v>0</v>
      </c>
      <c r="L2045" s="17">
        <v>0</v>
      </c>
      <c r="M2045" s="17">
        <v>0</v>
      </c>
      <c r="N2045" s="17">
        <v>0</v>
      </c>
      <c r="O2045" s="17">
        <v>0</v>
      </c>
      <c r="P2045" s="17">
        <v>0</v>
      </c>
      <c r="Q2045" s="17">
        <v>0</v>
      </c>
      <c r="R2045" s="17">
        <v>0</v>
      </c>
      <c r="S2045" s="17">
        <v>0</v>
      </c>
      <c r="T2045" s="19">
        <f t="shared" si="124"/>
        <v>0</v>
      </c>
      <c r="U2045" s="19">
        <f t="shared" si="125"/>
        <v>0</v>
      </c>
      <c r="V2045" s="19">
        <f t="shared" si="126"/>
        <v>0</v>
      </c>
      <c r="W2045" s="19">
        <f t="shared" si="127"/>
        <v>0</v>
      </c>
    </row>
    <row r="2046" spans="1:23">
      <c r="A2046" s="18">
        <v>2045</v>
      </c>
      <c r="B2046" s="15">
        <v>144</v>
      </c>
      <c r="C2046" s="14" t="s">
        <v>148</v>
      </c>
      <c r="D2046" s="16">
        <v>2021</v>
      </c>
      <c r="E2046" s="14" t="s">
        <v>0</v>
      </c>
      <c r="F2046" s="16">
        <v>7</v>
      </c>
      <c r="G2046" s="16" t="s">
        <v>1532</v>
      </c>
      <c r="H2046" s="17">
        <v>26.4217193947336</v>
      </c>
      <c r="I2046" s="17">
        <v>1680.0272524724799</v>
      </c>
      <c r="J2046" s="17">
        <v>5.3472654334617009E-2</v>
      </c>
      <c r="K2046" s="17">
        <v>0.57763542362626497</v>
      </c>
      <c r="L2046" s="17">
        <v>98.185152793349758</v>
      </c>
      <c r="M2046" s="17">
        <v>0</v>
      </c>
      <c r="N2046" s="17">
        <v>112.27660800770778</v>
      </c>
      <c r="O2046" s="17">
        <v>3541.4756594473233</v>
      </c>
      <c r="P2046" s="17">
        <v>21.231534184590771</v>
      </c>
      <c r="Q2046" s="17">
        <v>3.7353436237415374</v>
      </c>
      <c r="R2046" s="17">
        <v>3128.6460877619079</v>
      </c>
      <c r="S2046" s="17">
        <v>0.64504400138785745</v>
      </c>
      <c r="T2046" s="19">
        <f t="shared" si="124"/>
        <v>143.01130644980918</v>
      </c>
      <c r="U2046" s="19">
        <f t="shared" si="125"/>
        <v>8448.3341524750613</v>
      </c>
      <c r="V2046" s="19">
        <f t="shared" si="126"/>
        <v>21.930050840313246</v>
      </c>
      <c r="W2046" s="19">
        <f t="shared" si="127"/>
        <v>8613.2755097651843</v>
      </c>
    </row>
  </sheetData>
  <phoneticPr fontId="0" type="noConversion"/>
  <pageMargins left="0.75" right="0.75" top="1" bottom="1" header="0.5" footer="0.5"/>
  <pageSetup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workbookViewId="0">
      <selection activeCell="I3" sqref="I3"/>
    </sheetView>
  </sheetViews>
  <sheetFormatPr defaultRowHeight="12.5"/>
  <cols>
    <col min="1" max="1" width="17.90625" bestFit="1" customWidth="1"/>
    <col min="2" max="2" width="12.7265625" bestFit="1" customWidth="1"/>
    <col min="3" max="3" width="8.54296875" bestFit="1" customWidth="1"/>
    <col min="4" max="4" width="7.08984375" bestFit="1" customWidth="1"/>
    <col min="5" max="5" width="6.26953125" bestFit="1" customWidth="1"/>
    <col min="6" max="15" width="2.81640625" bestFit="1" customWidth="1"/>
    <col min="16" max="16" width="3.81640625" bestFit="1" customWidth="1"/>
    <col min="17" max="17" width="2.81640625" bestFit="1" customWidth="1"/>
    <col min="18" max="18" width="3.81640625" bestFit="1" customWidth="1"/>
  </cols>
  <sheetData>
    <row r="1" spans="1:4">
      <c r="A1" s="26" t="s">
        <v>1527</v>
      </c>
      <c r="B1" s="26" t="s">
        <v>1525</v>
      </c>
      <c r="C1" s="27"/>
      <c r="D1" s="28"/>
    </row>
    <row r="2" spans="1:4">
      <c r="A2" s="26" t="s">
        <v>151</v>
      </c>
      <c r="B2" s="22" t="s">
        <v>1530</v>
      </c>
      <c r="C2" s="24" t="s">
        <v>1531</v>
      </c>
      <c r="D2" s="25" t="s">
        <v>1532</v>
      </c>
    </row>
    <row r="3" spans="1:4">
      <c r="A3" s="22">
        <v>2018</v>
      </c>
      <c r="B3" s="22">
        <v>29.814694985037892</v>
      </c>
      <c r="C3" s="24">
        <v>29.876053689078827</v>
      </c>
      <c r="D3" s="25">
        <v>31.953519701149919</v>
      </c>
    </row>
    <row r="4" spans="1:4">
      <c r="A4" s="23">
        <v>2019</v>
      </c>
      <c r="B4" s="23">
        <v>39.35224685099783</v>
      </c>
      <c r="C4" s="1">
        <v>30.016897496317391</v>
      </c>
      <c r="D4" s="29">
        <v>30.750659066349293</v>
      </c>
    </row>
    <row r="5" spans="1:4">
      <c r="A5" s="23">
        <v>2020</v>
      </c>
      <c r="B5" s="23">
        <v>35.290182404071921</v>
      </c>
      <c r="C5" s="1">
        <v>29.661738020983957</v>
      </c>
      <c r="D5" s="29">
        <v>34.63778128479467</v>
      </c>
    </row>
    <row r="6" spans="1:4">
      <c r="A6" s="23">
        <v>2021</v>
      </c>
      <c r="B6" s="23">
        <v>39.560882974750463</v>
      </c>
      <c r="C6" s="1">
        <v>54.358307992194518</v>
      </c>
      <c r="D6" s="29">
        <v>41.233458602116187</v>
      </c>
    </row>
    <row r="7" spans="1:4">
      <c r="A7" s="30">
        <v>2022</v>
      </c>
      <c r="B7" s="30">
        <v>40.489303866677368</v>
      </c>
      <c r="C7" s="31">
        <v>55.842494774825816</v>
      </c>
      <c r="D7" s="32">
        <v>35.913774452335289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activeCell="B5" sqref="B5"/>
    </sheetView>
  </sheetViews>
  <sheetFormatPr defaultRowHeight="12.5"/>
  <cols>
    <col min="1" max="1" width="18.36328125" bestFit="1" customWidth="1"/>
    <col min="2" max="2" width="12.7265625" bestFit="1" customWidth="1"/>
    <col min="3" max="3" width="8.54296875" bestFit="1" customWidth="1"/>
    <col min="4" max="4" width="7.08984375" bestFit="1" customWidth="1"/>
    <col min="5" max="5" width="6.26953125" bestFit="1" customWidth="1"/>
    <col min="6" max="15" width="2.81640625" bestFit="1" customWidth="1"/>
    <col min="16" max="16" width="3.81640625" bestFit="1" customWidth="1"/>
    <col min="17" max="17" width="2.81640625" bestFit="1" customWidth="1"/>
    <col min="18" max="18" width="3.81640625" bestFit="1" customWidth="1"/>
  </cols>
  <sheetData>
    <row r="1" spans="1:4">
      <c r="A1" s="26" t="s">
        <v>1528</v>
      </c>
      <c r="B1" s="26" t="s">
        <v>1525</v>
      </c>
      <c r="C1" s="27"/>
      <c r="D1" s="28"/>
    </row>
    <row r="2" spans="1:4">
      <c r="A2" s="26" t="s">
        <v>151</v>
      </c>
      <c r="B2" s="22" t="s">
        <v>1530</v>
      </c>
      <c r="C2" s="24" t="s">
        <v>1531</v>
      </c>
      <c r="D2" s="25" t="s">
        <v>1532</v>
      </c>
    </row>
    <row r="3" spans="1:4">
      <c r="A3" s="22">
        <v>2018</v>
      </c>
      <c r="B3" s="22">
        <v>4975.0897991719912</v>
      </c>
      <c r="C3" s="24">
        <v>3013.893268085566</v>
      </c>
      <c r="D3" s="25">
        <v>2949.6569761725527</v>
      </c>
    </row>
    <row r="4" spans="1:4">
      <c r="A4" s="23">
        <v>2019</v>
      </c>
      <c r="B4" s="23">
        <v>7421.7895190658892</v>
      </c>
      <c r="C4" s="1">
        <v>2768.7163891574419</v>
      </c>
      <c r="D4" s="29">
        <v>4070.4963352290497</v>
      </c>
    </row>
    <row r="5" spans="1:4">
      <c r="A5" s="23">
        <v>2020</v>
      </c>
      <c r="B5" s="23">
        <v>21218.251132569832</v>
      </c>
      <c r="C5" s="1">
        <v>3037.6679624119902</v>
      </c>
      <c r="D5" s="29">
        <v>3170.6099592942419</v>
      </c>
    </row>
    <row r="6" spans="1:4">
      <c r="A6" s="23">
        <v>2021</v>
      </c>
      <c r="B6" s="23">
        <v>5054.3686896834888</v>
      </c>
      <c r="C6" s="1">
        <v>7295.0943923972955</v>
      </c>
      <c r="D6" s="29">
        <v>7675.477251441047</v>
      </c>
    </row>
    <row r="7" spans="1:4">
      <c r="A7" s="30">
        <v>2022</v>
      </c>
      <c r="B7" s="30">
        <v>5913.6894247377568</v>
      </c>
      <c r="C7" s="31">
        <v>13996.404458724823</v>
      </c>
      <c r="D7" s="32">
        <v>4281.3832499868249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workbookViewId="0">
      <selection activeCell="B18" sqref="B18"/>
    </sheetView>
  </sheetViews>
  <sheetFormatPr defaultRowHeight="12.5"/>
  <cols>
    <col min="1" max="1" width="18.453125" bestFit="1" customWidth="1"/>
    <col min="2" max="2" width="12.7265625" bestFit="1" customWidth="1"/>
    <col min="3" max="3" width="8.54296875" bestFit="1" customWidth="1"/>
    <col min="4" max="4" width="7.08984375" bestFit="1" customWidth="1"/>
    <col min="5" max="5" width="6.26953125" bestFit="1" customWidth="1"/>
    <col min="6" max="15" width="2.81640625" bestFit="1" customWidth="1"/>
    <col min="16" max="16" width="3.81640625" bestFit="1" customWidth="1"/>
    <col min="17" max="17" width="2.81640625" bestFit="1" customWidth="1"/>
    <col min="18" max="18" width="3.81640625" bestFit="1" customWidth="1"/>
  </cols>
  <sheetData>
    <row r="1" spans="1:4">
      <c r="A1" s="26" t="s">
        <v>1529</v>
      </c>
      <c r="B1" s="26" t="s">
        <v>1525</v>
      </c>
      <c r="C1" s="27"/>
      <c r="D1" s="28"/>
    </row>
    <row r="2" spans="1:4">
      <c r="A2" s="26" t="s">
        <v>151</v>
      </c>
      <c r="B2" s="22" t="s">
        <v>1530</v>
      </c>
      <c r="C2" s="24" t="s">
        <v>1531</v>
      </c>
      <c r="D2" s="25" t="s">
        <v>1532</v>
      </c>
    </row>
    <row r="3" spans="1:4">
      <c r="A3" s="22">
        <v>2018</v>
      </c>
      <c r="B3" s="22">
        <v>25.281600258155585</v>
      </c>
      <c r="C3" s="24">
        <v>18.383031262259102</v>
      </c>
      <c r="D3" s="25">
        <v>28.514749709441041</v>
      </c>
    </row>
    <row r="4" spans="1:4">
      <c r="A4" s="23">
        <v>2019</v>
      </c>
      <c r="B4" s="23">
        <v>26.802441237094545</v>
      </c>
      <c r="C4" s="1">
        <v>13.872235988471225</v>
      </c>
      <c r="D4" s="29">
        <v>20.828136366731528</v>
      </c>
    </row>
    <row r="5" spans="1:4">
      <c r="A5" s="23">
        <v>2020</v>
      </c>
      <c r="B5" s="23">
        <v>26.399761475993706</v>
      </c>
      <c r="C5" s="1">
        <v>15.848072426629754</v>
      </c>
      <c r="D5" s="29">
        <v>22.837236906036626</v>
      </c>
    </row>
    <row r="6" spans="1:4">
      <c r="A6" s="23">
        <v>2021</v>
      </c>
      <c r="B6" s="23">
        <v>27.909956604713148</v>
      </c>
      <c r="C6" s="1">
        <v>14.33181609249516</v>
      </c>
      <c r="D6" s="29">
        <v>24.929717988413824</v>
      </c>
    </row>
    <row r="7" spans="1:4">
      <c r="A7" s="30">
        <v>2022</v>
      </c>
      <c r="B7" s="30">
        <v>31.345700055737993</v>
      </c>
      <c r="C7" s="31">
        <v>19.293365073905484</v>
      </c>
      <c r="D7" s="32">
        <v>22.804841230403333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zoomScale="70" zoomScaleNormal="70" workbookViewId="0">
      <selection activeCell="BZ68" sqref="BZ68"/>
    </sheetView>
  </sheetViews>
  <sheetFormatPr defaultRowHeight="12.5"/>
  <cols>
    <col min="1" max="1" width="7.7265625" bestFit="1" customWidth="1"/>
    <col min="2" max="2" width="20.90625" bestFit="1" customWidth="1"/>
    <col min="3" max="3" width="12" bestFit="1" customWidth="1"/>
    <col min="4" max="4" width="6.54296875" bestFit="1" customWidth="1"/>
    <col min="5" max="5" width="19.453125" bestFit="1" customWidth="1"/>
    <col min="6" max="10" width="16.26953125" bestFit="1" customWidth="1"/>
    <col min="11" max="15" width="2.81640625" bestFit="1" customWidth="1"/>
    <col min="16" max="16" width="3.81640625" bestFit="1" customWidth="1"/>
    <col min="17" max="17" width="2.81640625" bestFit="1" customWidth="1"/>
    <col min="18" max="18" width="3.81640625" bestFit="1" customWidth="1"/>
  </cols>
  <sheetData>
    <row r="1" spans="1:4">
      <c r="A1" s="22"/>
      <c r="B1" s="26" t="s">
        <v>1533</v>
      </c>
      <c r="C1" s="27"/>
      <c r="D1" s="28"/>
    </row>
    <row r="2" spans="1:4">
      <c r="A2" s="26" t="s">
        <v>151</v>
      </c>
      <c r="B2" s="22" t="s">
        <v>1534</v>
      </c>
      <c r="C2" s="24" t="s">
        <v>1537</v>
      </c>
      <c r="D2" s="25" t="s">
        <v>1536</v>
      </c>
    </row>
    <row r="3" spans="1:4">
      <c r="A3" s="22">
        <v>2018</v>
      </c>
      <c r="B3" s="22">
        <v>4.3615508754254106</v>
      </c>
      <c r="C3" s="24">
        <v>13.681639416461207</v>
      </c>
      <c r="D3" s="25">
        <v>1.2698788389841937</v>
      </c>
    </row>
    <row r="4" spans="1:4">
      <c r="A4" s="23">
        <v>2019</v>
      </c>
      <c r="B4" s="23">
        <v>4.7962675102584376</v>
      </c>
      <c r="C4" s="1">
        <v>18.256264023574474</v>
      </c>
      <c r="D4" s="29">
        <v>0.87113967645250023</v>
      </c>
    </row>
    <row r="5" spans="1:4">
      <c r="A5" s="23">
        <v>2020</v>
      </c>
      <c r="B5" s="23">
        <v>4.6126719972610077</v>
      </c>
      <c r="C5" s="1">
        <v>16.51195000234739</v>
      </c>
      <c r="D5" s="29">
        <v>1.2709937894601342</v>
      </c>
    </row>
    <row r="6" spans="1:4">
      <c r="A6" s="23">
        <v>2021</v>
      </c>
      <c r="B6" s="23">
        <v>5.2184098592641233</v>
      </c>
      <c r="C6" s="1">
        <v>21.85324889302386</v>
      </c>
      <c r="D6" s="29">
        <v>1.2774793565294764</v>
      </c>
    </row>
    <row r="7" spans="1:4">
      <c r="A7" s="30">
        <v>2022</v>
      </c>
      <c r="B7" s="30">
        <v>5.2888675618580017</v>
      </c>
      <c r="C7" s="31">
        <v>21.390993462522328</v>
      </c>
      <c r="D7" s="32">
        <v>1.1167386106207307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7"/>
  <sheetViews>
    <sheetView zoomScale="80" zoomScaleNormal="80" workbookViewId="0">
      <selection activeCell="G31" sqref="G31"/>
    </sheetView>
  </sheetViews>
  <sheetFormatPr defaultRowHeight="12.5"/>
  <cols>
    <col min="1" max="1" width="17.90625" bestFit="1" customWidth="1"/>
    <col min="2" max="2" width="11.453125" bestFit="1" customWidth="1"/>
    <col min="3" max="3" width="4.90625" bestFit="1" customWidth="1"/>
    <col min="4" max="5" width="5.36328125" bestFit="1" customWidth="1"/>
    <col min="6" max="11" width="15.26953125" bestFit="1" customWidth="1"/>
    <col min="12" max="15" width="2.81640625" bestFit="1" customWidth="1"/>
    <col min="16" max="16" width="3.81640625" bestFit="1" customWidth="1"/>
    <col min="17" max="17" width="2.81640625" bestFit="1" customWidth="1"/>
    <col min="18" max="18" width="3.81640625" bestFit="1" customWidth="1"/>
  </cols>
  <sheetData>
    <row r="1" spans="1:3">
      <c r="A1" s="26" t="s">
        <v>1538</v>
      </c>
      <c r="B1" s="27"/>
      <c r="C1" s="36"/>
    </row>
    <row r="2" spans="1:3">
      <c r="A2" s="26" t="s">
        <v>151</v>
      </c>
      <c r="B2" s="26" t="s">
        <v>2</v>
      </c>
      <c r="C2" s="36" t="s">
        <v>1539</v>
      </c>
    </row>
    <row r="3" spans="1:3">
      <c r="A3" s="22">
        <v>2022</v>
      </c>
      <c r="B3" s="22" t="s">
        <v>33</v>
      </c>
      <c r="C3" s="36">
        <v>436.1005889437327</v>
      </c>
    </row>
    <row r="4" spans="1:3">
      <c r="A4" s="34"/>
      <c r="B4" s="23" t="s">
        <v>67</v>
      </c>
      <c r="C4" s="37">
        <v>248.16854850499192</v>
      </c>
    </row>
    <row r="5" spans="1:3">
      <c r="A5" s="34"/>
      <c r="B5" s="23" t="s">
        <v>87</v>
      </c>
      <c r="C5" s="37">
        <v>288.94066018355375</v>
      </c>
    </row>
    <row r="6" spans="1:3">
      <c r="A6" s="34"/>
      <c r="B6" s="23" t="s">
        <v>104</v>
      </c>
      <c r="C6" s="37">
        <v>418.16784079923906</v>
      </c>
    </row>
    <row r="7" spans="1:3">
      <c r="A7" s="34"/>
      <c r="B7" s="23" t="s">
        <v>105</v>
      </c>
      <c r="C7" s="37">
        <v>127.68871419332025</v>
      </c>
    </row>
    <row r="8" spans="1:3">
      <c r="A8" s="22">
        <v>2021</v>
      </c>
      <c r="B8" s="22" t="s">
        <v>33</v>
      </c>
      <c r="C8" s="36">
        <v>606.97768412189191</v>
      </c>
    </row>
    <row r="9" spans="1:3">
      <c r="A9" s="34"/>
      <c r="B9" s="23" t="s">
        <v>67</v>
      </c>
      <c r="C9" s="37">
        <v>391.08712291279863</v>
      </c>
    </row>
    <row r="10" spans="1:3">
      <c r="A10" s="34"/>
      <c r="B10" s="23" t="s">
        <v>89</v>
      </c>
      <c r="C10" s="37">
        <v>140.80098141790188</v>
      </c>
    </row>
    <row r="11" spans="1:3">
      <c r="A11" s="34"/>
      <c r="B11" s="23" t="s">
        <v>104</v>
      </c>
      <c r="C11" s="37">
        <v>166.53325435748238</v>
      </c>
    </row>
    <row r="12" spans="1:3">
      <c r="A12" s="34"/>
      <c r="B12" s="23" t="s">
        <v>148</v>
      </c>
      <c r="C12" s="37">
        <v>143.01130644980918</v>
      </c>
    </row>
    <row r="13" spans="1:3">
      <c r="A13" s="22">
        <v>2020</v>
      </c>
      <c r="B13" s="22" t="s">
        <v>32</v>
      </c>
      <c r="C13" s="36">
        <v>124.96205946432468</v>
      </c>
    </row>
    <row r="14" spans="1:3">
      <c r="A14" s="34"/>
      <c r="B14" s="23" t="s">
        <v>67</v>
      </c>
      <c r="C14" s="37">
        <v>158.97454468656051</v>
      </c>
    </row>
    <row r="15" spans="1:3">
      <c r="A15" s="34"/>
      <c r="B15" s="23" t="s">
        <v>89</v>
      </c>
      <c r="C15" s="37">
        <v>113.30880279053117</v>
      </c>
    </row>
    <row r="16" spans="1:3">
      <c r="A16" s="34"/>
      <c r="B16" s="23" t="s">
        <v>104</v>
      </c>
      <c r="C16" s="37">
        <v>115.61076463481189</v>
      </c>
    </row>
    <row r="17" spans="1:3">
      <c r="A17" s="34"/>
      <c r="B17" s="23" t="s">
        <v>114</v>
      </c>
      <c r="C17" s="37">
        <v>148.22845852608168</v>
      </c>
    </row>
    <row r="18" spans="1:3">
      <c r="A18" s="22">
        <v>2019</v>
      </c>
      <c r="B18" s="22" t="s">
        <v>67</v>
      </c>
      <c r="C18" s="36">
        <v>219.17689720312248</v>
      </c>
    </row>
    <row r="19" spans="1:3">
      <c r="A19" s="34"/>
      <c r="B19" s="23" t="s">
        <v>89</v>
      </c>
      <c r="C19" s="37">
        <v>132.32876433280708</v>
      </c>
    </row>
    <row r="20" spans="1:3">
      <c r="A20" s="34"/>
      <c r="B20" s="23" t="s">
        <v>104</v>
      </c>
      <c r="C20" s="37">
        <v>125.84065142272085</v>
      </c>
    </row>
    <row r="21" spans="1:3">
      <c r="A21" s="34"/>
      <c r="B21" s="23" t="s">
        <v>105</v>
      </c>
      <c r="C21" s="37">
        <v>124.70914313395062</v>
      </c>
    </row>
    <row r="22" spans="1:3">
      <c r="A22" s="34"/>
      <c r="B22" s="23" t="s">
        <v>114</v>
      </c>
      <c r="C22" s="37">
        <v>199.00074995696966</v>
      </c>
    </row>
    <row r="23" spans="1:3">
      <c r="A23" s="22">
        <v>2018</v>
      </c>
      <c r="B23" s="22" t="s">
        <v>67</v>
      </c>
      <c r="C23" s="36">
        <v>106.26946093038146</v>
      </c>
    </row>
    <row r="24" spans="1:3">
      <c r="A24" s="34"/>
      <c r="B24" s="23" t="s">
        <v>85</v>
      </c>
      <c r="C24" s="37">
        <v>87.451998689384013</v>
      </c>
    </row>
    <row r="25" spans="1:3">
      <c r="A25" s="34"/>
      <c r="B25" s="23" t="s">
        <v>88</v>
      </c>
      <c r="C25" s="37">
        <v>87.652298481863411</v>
      </c>
    </row>
    <row r="26" spans="1:3">
      <c r="A26" s="34"/>
      <c r="B26" s="23" t="s">
        <v>105</v>
      </c>
      <c r="C26" s="37">
        <v>152.89764015108295</v>
      </c>
    </row>
    <row r="27" spans="1:3">
      <c r="A27" s="35"/>
      <c r="B27" s="30" t="s">
        <v>114</v>
      </c>
      <c r="C27" s="38">
        <v>182.94767430470756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showGridLines="0" showRowColHeaders="0" tabSelected="1" zoomScale="80" zoomScaleNormal="80" workbookViewId="0">
      <selection activeCell="CA56" sqref="CA56"/>
    </sheetView>
  </sheetViews>
  <sheetFormatPr defaultRowHeight="3" customHeight="1"/>
  <cols>
    <col min="1" max="256" width="1.6328125" style="33" customWidth="1"/>
    <col min="257" max="16384" width="8.7265625" style="33"/>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8"/>
  <sheetViews>
    <sheetView zoomScale="70" zoomScaleNormal="70" workbookViewId="0">
      <selection activeCell="E31" sqref="E31"/>
    </sheetView>
  </sheetViews>
  <sheetFormatPr defaultRowHeight="12.5"/>
  <cols>
    <col min="1" max="1" width="7.7265625" bestFit="1" customWidth="1"/>
    <col min="2" max="2" width="20.90625" bestFit="1" customWidth="1"/>
    <col min="3" max="3" width="21.54296875" bestFit="1" customWidth="1"/>
    <col min="4" max="4" width="6.54296875" bestFit="1" customWidth="1"/>
    <col min="5" max="5" width="19.453125" bestFit="1" customWidth="1"/>
    <col min="6" max="10" width="16.26953125" bestFit="1" customWidth="1"/>
    <col min="11" max="15" width="2.81640625" bestFit="1" customWidth="1"/>
    <col min="16" max="16" width="3.81640625" bestFit="1" customWidth="1"/>
    <col min="17" max="17" width="2.81640625" bestFit="1" customWidth="1"/>
    <col min="18" max="18" width="3.81640625" bestFit="1" customWidth="1"/>
  </cols>
  <sheetData>
    <row r="1" spans="1:4">
      <c r="A1" s="22"/>
      <c r="B1" s="26" t="s">
        <v>1533</v>
      </c>
      <c r="C1" s="27"/>
      <c r="D1" s="28"/>
    </row>
    <row r="2" spans="1:4">
      <c r="A2" s="26" t="s">
        <v>151</v>
      </c>
      <c r="B2" s="22" t="s">
        <v>1534</v>
      </c>
      <c r="C2" s="24" t="s">
        <v>1535</v>
      </c>
      <c r="D2" s="25" t="s">
        <v>1536</v>
      </c>
    </row>
    <row r="3" spans="1:4">
      <c r="A3" s="22">
        <v>2007</v>
      </c>
      <c r="B3" s="22">
        <v>5.3510533458355374</v>
      </c>
      <c r="C3" s="24">
        <v>15.923559682207873</v>
      </c>
      <c r="D3" s="25">
        <v>0.47466962860020373</v>
      </c>
    </row>
    <row r="4" spans="1:4">
      <c r="A4" s="23">
        <v>2008</v>
      </c>
      <c r="B4" s="23">
        <v>6.489165796419968</v>
      </c>
      <c r="C4" s="1">
        <v>42.774870480986642</v>
      </c>
      <c r="D4" s="29">
        <v>1.1439500618524256</v>
      </c>
    </row>
    <row r="5" spans="1:4">
      <c r="A5" s="23">
        <v>2009</v>
      </c>
      <c r="B5" s="23">
        <v>4.5762903225806442</v>
      </c>
      <c r="C5" s="1">
        <v>17.0966129032258</v>
      </c>
      <c r="D5" s="29">
        <v>1.3233064516129034</v>
      </c>
    </row>
    <row r="6" spans="1:4">
      <c r="A6" s="23">
        <v>2010</v>
      </c>
      <c r="B6" s="23">
        <v>5.8376190476190466</v>
      </c>
      <c r="C6" s="1">
        <v>27.778730158730166</v>
      </c>
      <c r="D6" s="29">
        <v>1.2923015873015868</v>
      </c>
    </row>
    <row r="7" spans="1:4">
      <c r="A7" s="23">
        <v>2011</v>
      </c>
      <c r="B7" s="23">
        <v>4.4320769230769219</v>
      </c>
      <c r="C7" s="1">
        <v>14.655384615384618</v>
      </c>
      <c r="D7" s="29">
        <v>1.4640769230769228</v>
      </c>
    </row>
    <row r="8" spans="1:4">
      <c r="A8" s="23">
        <v>2012</v>
      </c>
      <c r="B8" s="23">
        <v>3.7982170542635649</v>
      </c>
      <c r="C8" s="1">
        <v>19.653077519379845</v>
      </c>
      <c r="D8" s="29">
        <v>0.75953488372092981</v>
      </c>
    </row>
    <row r="9" spans="1:4">
      <c r="A9" s="23">
        <v>2013</v>
      </c>
      <c r="B9" s="23">
        <v>7.0173015873015876</v>
      </c>
      <c r="C9" s="1">
        <v>22.670555555555566</v>
      </c>
      <c r="D9" s="29">
        <v>1.363809523809524</v>
      </c>
    </row>
    <row r="10" spans="1:4">
      <c r="A10" s="23">
        <v>2014</v>
      </c>
      <c r="B10" s="23">
        <v>3.9026724137931028</v>
      </c>
      <c r="C10" s="1">
        <v>31.285594827586202</v>
      </c>
      <c r="D10" s="29">
        <v>1.7781120689655168</v>
      </c>
    </row>
    <row r="11" spans="1:4">
      <c r="A11" s="23">
        <v>2015</v>
      </c>
      <c r="B11" s="23">
        <v>5.1469956514186235</v>
      </c>
      <c r="C11" s="1">
        <v>27.949433436800284</v>
      </c>
      <c r="D11" s="29">
        <v>1.6123285189926624</v>
      </c>
    </row>
    <row r="12" spans="1:4">
      <c r="A12" s="23">
        <v>2016</v>
      </c>
      <c r="B12" s="23">
        <v>4.9027232676848138</v>
      </c>
      <c r="C12" s="1">
        <v>21.579027635501355</v>
      </c>
      <c r="D12" s="29">
        <v>0.84188618451146557</v>
      </c>
    </row>
    <row r="13" spans="1:4">
      <c r="A13" s="23">
        <v>2017</v>
      </c>
      <c r="B13" s="23">
        <v>5.6493683281188067</v>
      </c>
      <c r="C13" s="1">
        <v>20.584995531831922</v>
      </c>
      <c r="D13" s="29">
        <v>1.2489786873696815</v>
      </c>
    </row>
    <row r="14" spans="1:4">
      <c r="A14" s="23">
        <v>2018</v>
      </c>
      <c r="B14" s="23">
        <v>4.3615508754254115</v>
      </c>
      <c r="C14" s="1">
        <v>13.681639416461206</v>
      </c>
      <c r="D14" s="29">
        <v>1.2698788389841937</v>
      </c>
    </row>
    <row r="15" spans="1:4">
      <c r="A15" s="23">
        <v>2019</v>
      </c>
      <c r="B15" s="23">
        <v>4.7962675102584402</v>
      </c>
      <c r="C15" s="1">
        <v>18.256264023574467</v>
      </c>
      <c r="D15" s="29">
        <v>0.87113967645250012</v>
      </c>
    </row>
    <row r="16" spans="1:4">
      <c r="A16" s="23">
        <v>2020</v>
      </c>
      <c r="B16" s="23">
        <v>4.6126719972610086</v>
      </c>
      <c r="C16" s="1">
        <v>16.511950002347398</v>
      </c>
      <c r="D16" s="29">
        <v>1.2709937894601337</v>
      </c>
    </row>
    <row r="17" spans="1:4">
      <c r="A17" s="23">
        <v>2021</v>
      </c>
      <c r="B17" s="23">
        <v>5.2184098592641215</v>
      </c>
      <c r="C17" s="1">
        <v>21.853248893023856</v>
      </c>
      <c r="D17" s="29">
        <v>1.2774793565294769</v>
      </c>
    </row>
    <row r="18" spans="1:4">
      <c r="A18" s="30">
        <v>2022</v>
      </c>
      <c r="B18" s="30">
        <v>5.2888675618580026</v>
      </c>
      <c r="C18" s="31">
        <v>21.390993462522314</v>
      </c>
      <c r="D18" s="32">
        <v>1.11673861062073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51"/>
  <sheetViews>
    <sheetView workbookViewId="0">
      <selection activeCell="E1" sqref="E1:E65536"/>
    </sheetView>
  </sheetViews>
  <sheetFormatPr defaultRowHeight="12.5"/>
  <sheetData>
    <row r="1" spans="1:4">
      <c r="A1" t="s">
        <v>1</v>
      </c>
      <c r="B1" t="s">
        <v>2</v>
      </c>
      <c r="C1" t="s">
        <v>156</v>
      </c>
      <c r="D1" t="s">
        <v>157</v>
      </c>
    </row>
    <row r="2" spans="1:4">
      <c r="A2" s="1">
        <v>1</v>
      </c>
      <c r="B2" t="s">
        <v>58</v>
      </c>
      <c r="C2" t="s">
        <v>155</v>
      </c>
      <c r="D2" s="1">
        <v>1</v>
      </c>
    </row>
    <row r="3" spans="1:4">
      <c r="A3" s="1">
        <v>2</v>
      </c>
      <c r="B3" t="s">
        <v>9</v>
      </c>
      <c r="C3" t="s">
        <v>153</v>
      </c>
      <c r="D3" s="1">
        <v>1</v>
      </c>
    </row>
    <row r="4" spans="1:4">
      <c r="A4" s="1">
        <v>3</v>
      </c>
      <c r="B4" t="s">
        <v>74</v>
      </c>
      <c r="C4" t="s">
        <v>155</v>
      </c>
      <c r="D4" s="1">
        <v>1</v>
      </c>
    </row>
    <row r="5" spans="1:4">
      <c r="A5" s="1">
        <v>4</v>
      </c>
      <c r="B5" t="s">
        <v>75</v>
      </c>
      <c r="C5" t="s">
        <v>155</v>
      </c>
      <c r="D5" s="1">
        <v>1</v>
      </c>
    </row>
    <row r="6" spans="1:4">
      <c r="A6" s="1">
        <v>5</v>
      </c>
      <c r="B6" t="s">
        <v>15</v>
      </c>
      <c r="C6" t="s">
        <v>153</v>
      </c>
      <c r="D6" s="1">
        <v>1</v>
      </c>
    </row>
    <row r="7" spans="1:4">
      <c r="A7" s="1">
        <v>6</v>
      </c>
      <c r="B7" t="s">
        <v>86</v>
      </c>
      <c r="C7" t="s">
        <v>155</v>
      </c>
      <c r="D7" s="1">
        <v>1</v>
      </c>
    </row>
    <row r="8" spans="1:4">
      <c r="A8" s="1">
        <v>7</v>
      </c>
      <c r="B8" t="s">
        <v>107</v>
      </c>
      <c r="C8" t="s">
        <v>155</v>
      </c>
      <c r="D8" s="1">
        <v>1</v>
      </c>
    </row>
    <row r="9" spans="1:4">
      <c r="A9" s="1">
        <v>8</v>
      </c>
      <c r="B9" t="s">
        <v>108</v>
      </c>
      <c r="C9" t="s">
        <v>155</v>
      </c>
      <c r="D9" s="1">
        <v>1</v>
      </c>
    </row>
    <row r="10" spans="1:4">
      <c r="A10" s="1">
        <v>9</v>
      </c>
      <c r="B10" t="s">
        <v>34</v>
      </c>
      <c r="C10" t="s">
        <v>155</v>
      </c>
      <c r="D10" s="1">
        <v>2</v>
      </c>
    </row>
    <row r="11" spans="1:4">
      <c r="A11" s="1">
        <v>10</v>
      </c>
      <c r="B11" t="s">
        <v>43</v>
      </c>
      <c r="C11" t="s">
        <v>155</v>
      </c>
      <c r="D11" s="1">
        <v>2</v>
      </c>
    </row>
    <row r="12" spans="1:4">
      <c r="A12" s="1">
        <v>11</v>
      </c>
      <c r="B12" t="s">
        <v>44</v>
      </c>
      <c r="C12" t="s">
        <v>155</v>
      </c>
      <c r="D12" s="1">
        <v>2</v>
      </c>
    </row>
    <row r="13" spans="1:4">
      <c r="A13" s="1">
        <v>12</v>
      </c>
      <c r="B13" t="s">
        <v>76</v>
      </c>
      <c r="C13" t="s">
        <v>155</v>
      </c>
      <c r="D13" s="1">
        <v>2</v>
      </c>
    </row>
    <row r="14" spans="1:4">
      <c r="A14" s="1">
        <v>13</v>
      </c>
      <c r="B14" t="s">
        <v>77</v>
      </c>
      <c r="C14" t="s">
        <v>155</v>
      </c>
      <c r="D14" s="1">
        <v>2</v>
      </c>
    </row>
    <row r="15" spans="1:4">
      <c r="A15" s="1">
        <v>14</v>
      </c>
      <c r="B15" t="s">
        <v>103</v>
      </c>
      <c r="C15" t="s">
        <v>155</v>
      </c>
      <c r="D15" s="1">
        <v>2</v>
      </c>
    </row>
    <row r="16" spans="1:4">
      <c r="A16" s="1">
        <v>15</v>
      </c>
      <c r="B16" t="s">
        <v>117</v>
      </c>
      <c r="C16" t="s">
        <v>155</v>
      </c>
      <c r="D16" s="1">
        <v>2</v>
      </c>
    </row>
    <row r="17" spans="1:4">
      <c r="A17" s="1">
        <v>16</v>
      </c>
      <c r="B17" t="s">
        <v>25</v>
      </c>
      <c r="C17" t="s">
        <v>155</v>
      </c>
      <c r="D17" s="1">
        <v>14</v>
      </c>
    </row>
    <row r="18" spans="1:4">
      <c r="A18" s="1">
        <v>17</v>
      </c>
      <c r="B18" t="s">
        <v>37</v>
      </c>
      <c r="C18" t="s">
        <v>155</v>
      </c>
      <c r="D18" s="1">
        <v>14</v>
      </c>
    </row>
    <row r="19" spans="1:4">
      <c r="A19" s="1">
        <v>18</v>
      </c>
      <c r="B19" t="s">
        <v>70</v>
      </c>
      <c r="C19" t="s">
        <v>155</v>
      </c>
      <c r="D19" s="1">
        <v>14</v>
      </c>
    </row>
    <row r="20" spans="1:4">
      <c r="A20" s="1">
        <v>19</v>
      </c>
      <c r="B20" t="s">
        <v>78</v>
      </c>
      <c r="C20" t="s">
        <v>155</v>
      </c>
      <c r="D20" s="1">
        <v>14</v>
      </c>
    </row>
    <row r="21" spans="1:4">
      <c r="A21" s="1">
        <v>20</v>
      </c>
      <c r="B21" t="s">
        <v>92</v>
      </c>
      <c r="C21" t="s">
        <v>155</v>
      </c>
      <c r="D21" s="1">
        <v>14</v>
      </c>
    </row>
    <row r="22" spans="1:4">
      <c r="A22" s="1">
        <v>21</v>
      </c>
      <c r="B22" t="s">
        <v>3</v>
      </c>
      <c r="C22" t="s">
        <v>153</v>
      </c>
      <c r="D22" s="1">
        <v>3</v>
      </c>
    </row>
    <row r="23" spans="1:4">
      <c r="A23" s="1">
        <v>22</v>
      </c>
      <c r="B23" t="s">
        <v>31</v>
      </c>
      <c r="C23" t="s">
        <v>155</v>
      </c>
      <c r="D23" s="1">
        <v>3</v>
      </c>
    </row>
    <row r="24" spans="1:4">
      <c r="A24" s="1">
        <v>23</v>
      </c>
      <c r="B24" t="s">
        <v>5</v>
      </c>
      <c r="C24" t="s">
        <v>153</v>
      </c>
      <c r="D24" s="1">
        <v>3</v>
      </c>
    </row>
    <row r="25" spans="1:4">
      <c r="A25" s="1">
        <v>24</v>
      </c>
      <c r="B25" t="s">
        <v>6</v>
      </c>
      <c r="C25" t="s">
        <v>153</v>
      </c>
      <c r="D25" s="1">
        <v>3</v>
      </c>
    </row>
    <row r="26" spans="1:4">
      <c r="A26" s="1">
        <v>25</v>
      </c>
      <c r="B26" t="s">
        <v>95</v>
      </c>
      <c r="C26" t="s">
        <v>155</v>
      </c>
      <c r="D26" s="1">
        <v>3</v>
      </c>
    </row>
    <row r="27" spans="1:4">
      <c r="A27" s="1">
        <v>26</v>
      </c>
      <c r="B27" t="s">
        <v>96</v>
      </c>
      <c r="C27" t="s">
        <v>155</v>
      </c>
      <c r="D27" s="1">
        <v>3</v>
      </c>
    </row>
    <row r="28" spans="1:4">
      <c r="A28" s="1">
        <v>27</v>
      </c>
      <c r="B28" t="s">
        <v>97</v>
      </c>
      <c r="C28" t="s">
        <v>155</v>
      </c>
      <c r="D28" s="1">
        <v>3</v>
      </c>
    </row>
    <row r="29" spans="1:4">
      <c r="A29" s="1">
        <v>28</v>
      </c>
      <c r="B29" t="s">
        <v>19</v>
      </c>
      <c r="C29" t="s">
        <v>153</v>
      </c>
      <c r="D29" s="1">
        <v>3</v>
      </c>
    </row>
    <row r="30" spans="1:4">
      <c r="A30" s="1">
        <v>29</v>
      </c>
      <c r="B30" t="s">
        <v>109</v>
      </c>
      <c r="C30" t="s">
        <v>155</v>
      </c>
      <c r="D30" s="1">
        <v>3</v>
      </c>
    </row>
    <row r="31" spans="1:4">
      <c r="A31" s="1">
        <v>30</v>
      </c>
      <c r="B31" t="s">
        <v>110</v>
      </c>
      <c r="C31" t="s">
        <v>155</v>
      </c>
      <c r="D31" s="1">
        <v>3</v>
      </c>
    </row>
    <row r="32" spans="1:4">
      <c r="A32" s="1">
        <v>31</v>
      </c>
      <c r="B32" t="s">
        <v>111</v>
      </c>
      <c r="C32" t="s">
        <v>155</v>
      </c>
      <c r="D32" s="1">
        <v>3</v>
      </c>
    </row>
    <row r="33" spans="1:4">
      <c r="A33" s="1">
        <v>32</v>
      </c>
      <c r="B33" t="s">
        <v>112</v>
      </c>
      <c r="C33" t="s">
        <v>155</v>
      </c>
      <c r="D33" s="1">
        <v>3</v>
      </c>
    </row>
    <row r="34" spans="1:4">
      <c r="A34" s="1">
        <v>33</v>
      </c>
      <c r="B34" t="s">
        <v>113</v>
      </c>
      <c r="C34" t="s">
        <v>155</v>
      </c>
      <c r="D34" s="1">
        <v>3</v>
      </c>
    </row>
    <row r="35" spans="1:4">
      <c r="A35" s="1">
        <v>34</v>
      </c>
      <c r="B35" t="s">
        <v>119</v>
      </c>
      <c r="C35" t="s">
        <v>155</v>
      </c>
      <c r="D35" s="1">
        <v>3</v>
      </c>
    </row>
    <row r="36" spans="1:4">
      <c r="A36" s="1">
        <v>35</v>
      </c>
      <c r="B36" t="s">
        <v>22</v>
      </c>
      <c r="C36" t="s">
        <v>153</v>
      </c>
      <c r="D36" s="1">
        <v>3</v>
      </c>
    </row>
    <row r="37" spans="1:4">
      <c r="A37" s="1">
        <v>36</v>
      </c>
      <c r="B37" t="s">
        <v>21</v>
      </c>
      <c r="C37" t="s">
        <v>153</v>
      </c>
      <c r="D37" s="1">
        <v>3</v>
      </c>
    </row>
    <row r="38" spans="1:4">
      <c r="A38" s="1">
        <v>37</v>
      </c>
      <c r="B38" t="s">
        <v>134</v>
      </c>
      <c r="C38" t="s">
        <v>155</v>
      </c>
      <c r="D38" s="1">
        <v>3</v>
      </c>
    </row>
    <row r="39" spans="1:4">
      <c r="A39" s="1">
        <v>38</v>
      </c>
      <c r="B39" t="s">
        <v>135</v>
      </c>
      <c r="C39" t="s">
        <v>155</v>
      </c>
      <c r="D39" s="1">
        <v>3</v>
      </c>
    </row>
    <row r="40" spans="1:4">
      <c r="A40" s="1">
        <v>39</v>
      </c>
      <c r="B40" t="s">
        <v>23</v>
      </c>
      <c r="C40" t="s">
        <v>153</v>
      </c>
      <c r="D40" s="1">
        <v>3</v>
      </c>
    </row>
    <row r="41" spans="1:4">
      <c r="A41" s="1">
        <v>40</v>
      </c>
      <c r="B41" t="s">
        <v>140</v>
      </c>
      <c r="C41" t="s">
        <v>155</v>
      </c>
      <c r="D41" s="1">
        <v>3</v>
      </c>
    </row>
    <row r="42" spans="1:4">
      <c r="A42" s="1">
        <v>41</v>
      </c>
      <c r="B42" t="s">
        <v>141</v>
      </c>
      <c r="C42" t="s">
        <v>155</v>
      </c>
      <c r="D42" s="1">
        <v>3</v>
      </c>
    </row>
    <row r="43" spans="1:4">
      <c r="A43" s="1">
        <v>42</v>
      </c>
      <c r="B43" t="s">
        <v>17</v>
      </c>
      <c r="C43" t="s">
        <v>153</v>
      </c>
      <c r="D43" s="1">
        <v>13</v>
      </c>
    </row>
    <row r="44" spans="1:4">
      <c r="A44" s="1">
        <v>43</v>
      </c>
      <c r="B44" t="s">
        <v>35</v>
      </c>
      <c r="C44" t="s">
        <v>155</v>
      </c>
      <c r="D44" s="1">
        <v>4</v>
      </c>
    </row>
    <row r="45" spans="1:4">
      <c r="A45" s="1">
        <v>44</v>
      </c>
      <c r="B45" t="s">
        <v>36</v>
      </c>
      <c r="C45" t="s">
        <v>155</v>
      </c>
      <c r="D45" s="1">
        <v>4</v>
      </c>
    </row>
    <row r="46" spans="1:4">
      <c r="A46" s="1">
        <v>45</v>
      </c>
      <c r="B46" t="s">
        <v>11</v>
      </c>
      <c r="C46" t="s">
        <v>153</v>
      </c>
      <c r="D46" s="1">
        <v>4</v>
      </c>
    </row>
    <row r="47" spans="1:4">
      <c r="A47" s="1">
        <v>46</v>
      </c>
      <c r="B47" t="s">
        <v>68</v>
      </c>
      <c r="C47" t="s">
        <v>155</v>
      </c>
      <c r="D47" s="1">
        <v>4</v>
      </c>
    </row>
    <row r="48" spans="1:4">
      <c r="A48" s="1">
        <v>47</v>
      </c>
      <c r="B48" t="s">
        <v>12</v>
      </c>
      <c r="C48" t="s">
        <v>153</v>
      </c>
      <c r="D48" s="1">
        <v>4</v>
      </c>
    </row>
    <row r="49" spans="1:4">
      <c r="A49" s="1">
        <v>48</v>
      </c>
      <c r="B49" t="s">
        <v>14</v>
      </c>
      <c r="C49" t="s">
        <v>154</v>
      </c>
      <c r="D49" s="1">
        <v>4</v>
      </c>
    </row>
    <row r="50" spans="1:4">
      <c r="A50" s="1">
        <v>48</v>
      </c>
      <c r="B50" t="s">
        <v>14</v>
      </c>
      <c r="C50" t="s">
        <v>153</v>
      </c>
      <c r="D50" s="1">
        <v>4</v>
      </c>
    </row>
    <row r="51" spans="1:4">
      <c r="A51" s="1">
        <v>49</v>
      </c>
      <c r="B51" t="s">
        <v>20</v>
      </c>
      <c r="C51" t="s">
        <v>154</v>
      </c>
      <c r="D51" s="1">
        <v>4</v>
      </c>
    </row>
    <row r="52" spans="1:4">
      <c r="A52" s="1">
        <v>49</v>
      </c>
      <c r="B52" t="s">
        <v>20</v>
      </c>
      <c r="C52" t="s">
        <v>153</v>
      </c>
      <c r="D52" s="1">
        <v>4</v>
      </c>
    </row>
    <row r="53" spans="1:4">
      <c r="A53" s="1">
        <v>50</v>
      </c>
      <c r="B53" t="s">
        <v>115</v>
      </c>
      <c r="C53" t="s">
        <v>155</v>
      </c>
      <c r="D53" s="1">
        <v>4</v>
      </c>
    </row>
    <row r="54" spans="1:4">
      <c r="A54" s="1">
        <v>51</v>
      </c>
      <c r="B54" t="s">
        <v>116</v>
      </c>
      <c r="C54" t="s">
        <v>155</v>
      </c>
      <c r="D54" s="1">
        <v>4</v>
      </c>
    </row>
    <row r="55" spans="1:4">
      <c r="A55" s="1">
        <v>52</v>
      </c>
      <c r="B55" t="s">
        <v>39</v>
      </c>
      <c r="C55" t="s">
        <v>155</v>
      </c>
      <c r="D55" s="1">
        <v>17</v>
      </c>
    </row>
    <row r="56" spans="1:4">
      <c r="A56" s="1">
        <v>53</v>
      </c>
      <c r="B56" t="s">
        <v>85</v>
      </c>
      <c r="C56" t="s">
        <v>155</v>
      </c>
      <c r="D56" s="1">
        <v>17</v>
      </c>
    </row>
    <row r="57" spans="1:4">
      <c r="A57" s="1">
        <v>54</v>
      </c>
      <c r="B57" t="s">
        <v>88</v>
      </c>
      <c r="C57" t="s">
        <v>155</v>
      </c>
      <c r="D57" s="1">
        <v>17</v>
      </c>
    </row>
    <row r="58" spans="1:4">
      <c r="A58" s="1">
        <v>55</v>
      </c>
      <c r="B58" t="s">
        <v>104</v>
      </c>
      <c r="C58" t="s">
        <v>155</v>
      </c>
      <c r="D58" s="1">
        <v>17</v>
      </c>
    </row>
    <row r="59" spans="1:4">
      <c r="A59" s="1">
        <v>56</v>
      </c>
      <c r="B59" t="s">
        <v>105</v>
      </c>
      <c r="C59" t="s">
        <v>155</v>
      </c>
      <c r="D59" s="1">
        <v>17</v>
      </c>
    </row>
    <row r="60" spans="1:4">
      <c r="A60" s="1">
        <v>57</v>
      </c>
      <c r="B60" t="s">
        <v>106</v>
      </c>
      <c r="C60" t="s">
        <v>155</v>
      </c>
      <c r="D60" s="1">
        <v>17</v>
      </c>
    </row>
    <row r="61" spans="1:4">
      <c r="A61" s="1">
        <v>58</v>
      </c>
      <c r="B61" t="s">
        <v>118</v>
      </c>
      <c r="C61" t="s">
        <v>155</v>
      </c>
      <c r="D61" s="1">
        <v>17</v>
      </c>
    </row>
    <row r="62" spans="1:4">
      <c r="A62" s="1">
        <v>59</v>
      </c>
      <c r="B62" t="s">
        <v>137</v>
      </c>
      <c r="C62" t="s">
        <v>155</v>
      </c>
      <c r="D62" s="1">
        <v>17</v>
      </c>
    </row>
    <row r="63" spans="1:4">
      <c r="A63" s="1">
        <v>59</v>
      </c>
      <c r="B63" t="s">
        <v>149</v>
      </c>
      <c r="C63" t="s">
        <v>0</v>
      </c>
      <c r="D63" s="1">
        <v>17</v>
      </c>
    </row>
    <row r="64" spans="1:4">
      <c r="A64" s="1">
        <v>60</v>
      </c>
      <c r="B64" t="s">
        <v>27</v>
      </c>
      <c r="C64" t="s">
        <v>155</v>
      </c>
      <c r="D64" s="1">
        <v>5</v>
      </c>
    </row>
    <row r="65" spans="1:4">
      <c r="A65" s="1">
        <v>61</v>
      </c>
      <c r="B65" t="s">
        <v>46</v>
      </c>
      <c r="C65" t="s">
        <v>155</v>
      </c>
      <c r="D65" s="1">
        <v>5</v>
      </c>
    </row>
    <row r="66" spans="1:4">
      <c r="A66" s="1">
        <v>62</v>
      </c>
      <c r="B66" t="s">
        <v>49</v>
      </c>
      <c r="C66" t="s">
        <v>155</v>
      </c>
      <c r="D66" s="1">
        <v>5</v>
      </c>
    </row>
    <row r="67" spans="1:4">
      <c r="A67" s="1">
        <v>63</v>
      </c>
      <c r="B67" t="s">
        <v>50</v>
      </c>
      <c r="C67" t="s">
        <v>155</v>
      </c>
      <c r="D67" s="1">
        <v>5</v>
      </c>
    </row>
    <row r="68" spans="1:4">
      <c r="A68" s="1">
        <v>64</v>
      </c>
      <c r="B68" t="s">
        <v>51</v>
      </c>
      <c r="C68" t="s">
        <v>155</v>
      </c>
      <c r="D68" s="1">
        <v>5</v>
      </c>
    </row>
    <row r="69" spans="1:4">
      <c r="A69" s="1">
        <v>65</v>
      </c>
      <c r="B69" t="s">
        <v>52</v>
      </c>
      <c r="C69" t="s">
        <v>155</v>
      </c>
      <c r="D69" s="1">
        <v>5</v>
      </c>
    </row>
    <row r="70" spans="1:4">
      <c r="A70" s="1">
        <v>66</v>
      </c>
      <c r="B70" t="s">
        <v>67</v>
      </c>
      <c r="C70" t="s">
        <v>155</v>
      </c>
      <c r="D70" s="1">
        <v>5</v>
      </c>
    </row>
    <row r="71" spans="1:4">
      <c r="A71" s="1">
        <v>67</v>
      </c>
      <c r="B71" t="s">
        <v>89</v>
      </c>
      <c r="C71" t="s">
        <v>155</v>
      </c>
      <c r="D71" s="1">
        <v>5</v>
      </c>
    </row>
    <row r="72" spans="1:4">
      <c r="A72" s="1">
        <v>68</v>
      </c>
      <c r="B72" t="s">
        <v>127</v>
      </c>
      <c r="C72" t="s">
        <v>155</v>
      </c>
      <c r="D72" s="1">
        <v>5</v>
      </c>
    </row>
    <row r="73" spans="1:4">
      <c r="A73" s="1">
        <v>69</v>
      </c>
      <c r="B73" t="s">
        <v>128</v>
      </c>
      <c r="C73" t="s">
        <v>155</v>
      </c>
      <c r="D73" s="1">
        <v>5</v>
      </c>
    </row>
    <row r="74" spans="1:4">
      <c r="A74" s="1">
        <v>70</v>
      </c>
      <c r="B74" t="s">
        <v>138</v>
      </c>
      <c r="C74" t="s">
        <v>155</v>
      </c>
      <c r="D74" s="1">
        <v>5</v>
      </c>
    </row>
    <row r="75" spans="1:4">
      <c r="A75" s="1">
        <v>71</v>
      </c>
      <c r="B75" t="s">
        <v>26</v>
      </c>
      <c r="C75" t="s">
        <v>155</v>
      </c>
      <c r="D75" s="1">
        <v>6</v>
      </c>
    </row>
    <row r="76" spans="1:4">
      <c r="A76" s="1">
        <v>72</v>
      </c>
      <c r="B76" t="s">
        <v>29</v>
      </c>
      <c r="C76" t="s">
        <v>155</v>
      </c>
      <c r="D76" s="1">
        <v>6</v>
      </c>
    </row>
    <row r="77" spans="1:4">
      <c r="A77" s="1">
        <v>73</v>
      </c>
      <c r="B77" t="s">
        <v>47</v>
      </c>
      <c r="C77" t="s">
        <v>155</v>
      </c>
      <c r="D77" s="1">
        <v>6</v>
      </c>
    </row>
    <row r="78" spans="1:4">
      <c r="A78" s="1">
        <v>74</v>
      </c>
      <c r="B78" t="s">
        <v>57</v>
      </c>
      <c r="C78" t="s">
        <v>155</v>
      </c>
      <c r="D78" s="1">
        <v>6</v>
      </c>
    </row>
    <row r="79" spans="1:4">
      <c r="A79" s="1">
        <v>75</v>
      </c>
      <c r="B79" t="s">
        <v>69</v>
      </c>
      <c r="C79" t="s">
        <v>155</v>
      </c>
      <c r="D79" s="1">
        <v>6</v>
      </c>
    </row>
    <row r="80" spans="1:4">
      <c r="A80" s="1">
        <v>76</v>
      </c>
      <c r="B80" t="s">
        <v>71</v>
      </c>
      <c r="C80" t="s">
        <v>155</v>
      </c>
      <c r="D80" s="1">
        <v>6</v>
      </c>
    </row>
    <row r="81" spans="1:4">
      <c r="A81" s="1">
        <v>77</v>
      </c>
      <c r="B81" t="s">
        <v>72</v>
      </c>
      <c r="C81" t="s">
        <v>155</v>
      </c>
      <c r="D81" s="1">
        <v>6</v>
      </c>
    </row>
    <row r="82" spans="1:4">
      <c r="A82" s="1">
        <v>78</v>
      </c>
      <c r="B82" t="s">
        <v>73</v>
      </c>
      <c r="C82" t="s">
        <v>155</v>
      </c>
      <c r="D82" s="1">
        <v>6</v>
      </c>
    </row>
    <row r="83" spans="1:4">
      <c r="A83" s="1">
        <v>79</v>
      </c>
      <c r="B83" t="s">
        <v>98</v>
      </c>
      <c r="C83" t="s">
        <v>155</v>
      </c>
      <c r="D83" s="1">
        <v>6</v>
      </c>
    </row>
    <row r="84" spans="1:4">
      <c r="A84" s="1">
        <v>80</v>
      </c>
      <c r="B84" t="s">
        <v>18</v>
      </c>
      <c r="C84" t="s">
        <v>153</v>
      </c>
      <c r="D84" s="1">
        <v>6</v>
      </c>
    </row>
    <row r="85" spans="1:4">
      <c r="A85" s="1">
        <v>81</v>
      </c>
      <c r="B85" t="s">
        <v>99</v>
      </c>
      <c r="C85" t="s">
        <v>155</v>
      </c>
      <c r="D85" s="1">
        <v>6</v>
      </c>
    </row>
    <row r="86" spans="1:4">
      <c r="A86" s="1">
        <v>82</v>
      </c>
      <c r="B86" t="s">
        <v>32</v>
      </c>
      <c r="C86" t="s">
        <v>155</v>
      </c>
      <c r="D86" s="1">
        <v>7</v>
      </c>
    </row>
    <row r="87" spans="1:4">
      <c r="A87" s="1">
        <v>83</v>
      </c>
      <c r="B87" t="s">
        <v>4</v>
      </c>
      <c r="C87" t="s">
        <v>153</v>
      </c>
      <c r="D87" s="1">
        <v>7</v>
      </c>
    </row>
    <row r="88" spans="1:4">
      <c r="A88" s="1">
        <v>84</v>
      </c>
      <c r="B88" t="s">
        <v>40</v>
      </c>
      <c r="C88" t="s">
        <v>155</v>
      </c>
      <c r="D88" s="1">
        <v>7</v>
      </c>
    </row>
    <row r="89" spans="1:4">
      <c r="A89" s="1">
        <v>85</v>
      </c>
      <c r="B89" t="s">
        <v>41</v>
      </c>
      <c r="C89" t="s">
        <v>155</v>
      </c>
      <c r="D89" s="1">
        <v>7</v>
      </c>
    </row>
    <row r="90" spans="1:4">
      <c r="A90" s="1">
        <v>86</v>
      </c>
      <c r="B90" t="s">
        <v>53</v>
      </c>
      <c r="C90" t="s">
        <v>155</v>
      </c>
      <c r="D90" s="1">
        <v>7</v>
      </c>
    </row>
    <row r="91" spans="1:4">
      <c r="A91" s="1">
        <v>87</v>
      </c>
      <c r="B91" t="s">
        <v>54</v>
      </c>
      <c r="C91" t="s">
        <v>155</v>
      </c>
      <c r="D91" s="1">
        <v>7</v>
      </c>
    </row>
    <row r="92" spans="1:4">
      <c r="A92" s="1">
        <v>88</v>
      </c>
      <c r="B92" t="s">
        <v>55</v>
      </c>
      <c r="C92" t="s">
        <v>155</v>
      </c>
      <c r="D92" s="1">
        <v>7</v>
      </c>
    </row>
    <row r="93" spans="1:4">
      <c r="A93" s="1">
        <v>89</v>
      </c>
      <c r="B93" t="s">
        <v>56</v>
      </c>
      <c r="C93" t="s">
        <v>155</v>
      </c>
      <c r="D93" s="1">
        <v>7</v>
      </c>
    </row>
    <row r="94" spans="1:4">
      <c r="A94" s="1">
        <v>90</v>
      </c>
      <c r="B94" t="s">
        <v>16</v>
      </c>
      <c r="C94" t="s">
        <v>153</v>
      </c>
      <c r="D94" s="1">
        <v>7</v>
      </c>
    </row>
    <row r="95" spans="1:4">
      <c r="A95" s="1">
        <v>91</v>
      </c>
      <c r="B95" t="s">
        <v>100</v>
      </c>
      <c r="C95" t="s">
        <v>155</v>
      </c>
      <c r="D95" s="1">
        <v>7</v>
      </c>
    </row>
    <row r="96" spans="1:4">
      <c r="A96" s="1">
        <v>92</v>
      </c>
      <c r="B96" t="s">
        <v>101</v>
      </c>
      <c r="C96" t="s">
        <v>155</v>
      </c>
      <c r="D96" s="1">
        <v>7</v>
      </c>
    </row>
    <row r="97" spans="1:4">
      <c r="A97" s="1">
        <v>93</v>
      </c>
      <c r="B97" t="s">
        <v>114</v>
      </c>
      <c r="C97" t="s">
        <v>155</v>
      </c>
      <c r="D97" s="1">
        <v>7</v>
      </c>
    </row>
    <row r="98" spans="1:4">
      <c r="A98" s="1">
        <v>94</v>
      </c>
      <c r="B98" t="s">
        <v>24</v>
      </c>
      <c r="C98" t="s">
        <v>153</v>
      </c>
      <c r="D98" s="1">
        <v>7</v>
      </c>
    </row>
    <row r="99" spans="1:4">
      <c r="A99" s="1">
        <v>95</v>
      </c>
      <c r="B99" t="s">
        <v>38</v>
      </c>
      <c r="C99" t="s">
        <v>155</v>
      </c>
      <c r="D99" s="1">
        <v>8</v>
      </c>
    </row>
    <row r="100" spans="1:4">
      <c r="A100" s="1">
        <v>96</v>
      </c>
      <c r="B100" t="s">
        <v>64</v>
      </c>
      <c r="C100" t="s">
        <v>155</v>
      </c>
      <c r="D100" s="1">
        <v>8</v>
      </c>
    </row>
    <row r="101" spans="1:4">
      <c r="A101" s="1">
        <v>97</v>
      </c>
      <c r="B101" t="s">
        <v>65</v>
      </c>
      <c r="C101" t="s">
        <v>155</v>
      </c>
      <c r="D101" s="1">
        <v>8</v>
      </c>
    </row>
    <row r="102" spans="1:4">
      <c r="A102" s="1">
        <v>98</v>
      </c>
      <c r="B102" t="s">
        <v>81</v>
      </c>
      <c r="C102" t="s">
        <v>155</v>
      </c>
      <c r="D102" s="1">
        <v>8</v>
      </c>
    </row>
    <row r="103" spans="1:4">
      <c r="A103" s="1">
        <v>99</v>
      </c>
      <c r="B103" t="s">
        <v>82</v>
      </c>
      <c r="C103" t="s">
        <v>155</v>
      </c>
      <c r="D103" s="1">
        <v>8</v>
      </c>
    </row>
    <row r="104" spans="1:4">
      <c r="A104" s="1">
        <v>100</v>
      </c>
      <c r="B104" t="s">
        <v>83</v>
      </c>
      <c r="C104" t="s">
        <v>155</v>
      </c>
      <c r="D104" s="1">
        <v>8</v>
      </c>
    </row>
    <row r="105" spans="1:4">
      <c r="A105" s="1">
        <v>101</v>
      </c>
      <c r="B105" t="s">
        <v>84</v>
      </c>
      <c r="C105" t="s">
        <v>155</v>
      </c>
      <c r="D105" s="1">
        <v>8</v>
      </c>
    </row>
    <row r="106" spans="1:4">
      <c r="A106" s="1">
        <v>102</v>
      </c>
      <c r="B106" t="s">
        <v>102</v>
      </c>
      <c r="C106" t="s">
        <v>155</v>
      </c>
      <c r="D106" s="1">
        <v>8</v>
      </c>
    </row>
    <row r="107" spans="1:4">
      <c r="A107" s="1">
        <v>103</v>
      </c>
      <c r="B107" t="s">
        <v>120</v>
      </c>
      <c r="C107" t="s">
        <v>155</v>
      </c>
      <c r="D107" s="1">
        <v>8</v>
      </c>
    </row>
    <row r="108" spans="1:4">
      <c r="A108" s="1">
        <v>104</v>
      </c>
      <c r="B108" t="s">
        <v>121</v>
      </c>
      <c r="C108" t="s">
        <v>155</v>
      </c>
      <c r="D108" s="1">
        <v>8</v>
      </c>
    </row>
    <row r="109" spans="1:4">
      <c r="A109" s="1">
        <v>105</v>
      </c>
      <c r="B109" t="s">
        <v>126</v>
      </c>
      <c r="C109" t="s">
        <v>155</v>
      </c>
      <c r="D109" s="1">
        <v>8</v>
      </c>
    </row>
    <row r="110" spans="1:4">
      <c r="A110" s="1">
        <v>106</v>
      </c>
      <c r="B110" t="s">
        <v>139</v>
      </c>
      <c r="C110" t="s">
        <v>155</v>
      </c>
      <c r="D110" s="1">
        <v>9</v>
      </c>
    </row>
    <row r="111" spans="1:4">
      <c r="A111" s="1">
        <v>107</v>
      </c>
      <c r="B111" t="s">
        <v>142</v>
      </c>
      <c r="C111" t="s">
        <v>155</v>
      </c>
      <c r="D111" s="1">
        <v>9</v>
      </c>
    </row>
    <row r="112" spans="1:4">
      <c r="A112" s="1">
        <v>108</v>
      </c>
      <c r="B112" t="s">
        <v>143</v>
      </c>
      <c r="C112" t="s">
        <v>155</v>
      </c>
      <c r="D112" s="1">
        <v>9</v>
      </c>
    </row>
    <row r="113" spans="1:4">
      <c r="A113" s="1">
        <v>109</v>
      </c>
      <c r="B113" t="s">
        <v>144</v>
      </c>
      <c r="C113" t="s">
        <v>155</v>
      </c>
      <c r="D113" s="1">
        <v>9</v>
      </c>
    </row>
    <row r="114" spans="1:4">
      <c r="A114" s="1">
        <v>110</v>
      </c>
      <c r="B114" t="s">
        <v>42</v>
      </c>
      <c r="C114" t="s">
        <v>155</v>
      </c>
      <c r="D114" s="1">
        <v>10</v>
      </c>
    </row>
    <row r="115" spans="1:4">
      <c r="A115" s="1">
        <v>111</v>
      </c>
      <c r="B115" t="s">
        <v>45</v>
      </c>
      <c r="C115" t="s">
        <v>155</v>
      </c>
      <c r="D115" s="1">
        <v>10</v>
      </c>
    </row>
    <row r="116" spans="1:4">
      <c r="A116" s="1">
        <v>112</v>
      </c>
      <c r="B116" t="s">
        <v>7</v>
      </c>
      <c r="C116" t="s">
        <v>153</v>
      </c>
      <c r="D116" s="1">
        <v>10</v>
      </c>
    </row>
    <row r="117" spans="1:4">
      <c r="A117" s="1">
        <v>113</v>
      </c>
      <c r="B117" t="s">
        <v>66</v>
      </c>
      <c r="C117" t="s">
        <v>155</v>
      </c>
      <c r="D117" s="1">
        <v>10</v>
      </c>
    </row>
    <row r="118" spans="1:4">
      <c r="A118" s="1">
        <v>114</v>
      </c>
      <c r="B118" t="s">
        <v>13</v>
      </c>
      <c r="C118" t="s">
        <v>153</v>
      </c>
      <c r="D118" s="1">
        <v>10</v>
      </c>
    </row>
    <row r="119" spans="1:4">
      <c r="A119" s="1">
        <v>115</v>
      </c>
      <c r="B119" t="s">
        <v>79</v>
      </c>
      <c r="C119" t="s">
        <v>155</v>
      </c>
      <c r="D119" s="1">
        <v>10</v>
      </c>
    </row>
    <row r="120" spans="1:4">
      <c r="A120" s="1">
        <v>116</v>
      </c>
      <c r="B120" t="s">
        <v>90</v>
      </c>
      <c r="C120" t="s">
        <v>155</v>
      </c>
      <c r="D120" s="1">
        <v>10</v>
      </c>
    </row>
    <row r="121" spans="1:4">
      <c r="A121" s="1">
        <v>117</v>
      </c>
      <c r="B121" t="s">
        <v>91</v>
      </c>
      <c r="C121" t="s">
        <v>155</v>
      </c>
      <c r="D121" s="1">
        <v>10</v>
      </c>
    </row>
    <row r="122" spans="1:4">
      <c r="A122" s="1">
        <v>118</v>
      </c>
      <c r="B122" t="s">
        <v>93</v>
      </c>
      <c r="C122" t="s">
        <v>155</v>
      </c>
      <c r="D122" s="1">
        <v>10</v>
      </c>
    </row>
    <row r="123" spans="1:4">
      <c r="A123" s="1">
        <v>119</v>
      </c>
      <c r="B123" t="s">
        <v>94</v>
      </c>
      <c r="C123" t="s">
        <v>155</v>
      </c>
      <c r="D123" s="1">
        <v>10</v>
      </c>
    </row>
    <row r="124" spans="1:4">
      <c r="A124" s="1">
        <v>120</v>
      </c>
      <c r="B124" t="s">
        <v>60</v>
      </c>
      <c r="C124" t="s">
        <v>155</v>
      </c>
      <c r="D124" s="1">
        <v>11</v>
      </c>
    </row>
    <row r="125" spans="1:4">
      <c r="A125" s="1">
        <v>121</v>
      </c>
      <c r="B125" t="s">
        <v>61</v>
      </c>
      <c r="C125" t="s">
        <v>155</v>
      </c>
      <c r="D125" s="1">
        <v>11</v>
      </c>
    </row>
    <row r="126" spans="1:4">
      <c r="A126" s="1">
        <v>122</v>
      </c>
      <c r="B126" t="s">
        <v>10</v>
      </c>
      <c r="C126" t="s">
        <v>153</v>
      </c>
      <c r="D126" s="1">
        <v>11</v>
      </c>
    </row>
    <row r="127" spans="1:4">
      <c r="A127" s="1">
        <v>123</v>
      </c>
      <c r="B127" t="s">
        <v>63</v>
      </c>
      <c r="C127" t="s">
        <v>155</v>
      </c>
      <c r="D127" s="1">
        <v>11</v>
      </c>
    </row>
    <row r="128" spans="1:4">
      <c r="A128" s="1">
        <v>124</v>
      </c>
      <c r="B128" t="s">
        <v>8</v>
      </c>
      <c r="C128" t="s">
        <v>153</v>
      </c>
      <c r="D128" s="1">
        <v>12</v>
      </c>
    </row>
    <row r="129" spans="1:4">
      <c r="A129" s="1">
        <v>125</v>
      </c>
      <c r="B129" t="s">
        <v>59</v>
      </c>
      <c r="C129" t="s">
        <v>155</v>
      </c>
      <c r="D129" s="1">
        <v>12</v>
      </c>
    </row>
    <row r="130" spans="1:4">
      <c r="A130" s="1">
        <v>126</v>
      </c>
      <c r="B130" t="s">
        <v>124</v>
      </c>
      <c r="C130" t="s">
        <v>155</v>
      </c>
      <c r="D130" s="1">
        <v>12</v>
      </c>
    </row>
    <row r="131" spans="1:4">
      <c r="A131" s="1">
        <v>127</v>
      </c>
      <c r="B131" t="s">
        <v>125</v>
      </c>
      <c r="C131" t="s">
        <v>155</v>
      </c>
      <c r="D131" s="1">
        <v>12</v>
      </c>
    </row>
    <row r="132" spans="1:4">
      <c r="A132" s="1">
        <v>128</v>
      </c>
      <c r="B132" t="s">
        <v>129</v>
      </c>
      <c r="C132" t="s">
        <v>155</v>
      </c>
      <c r="D132" s="1">
        <v>12</v>
      </c>
    </row>
    <row r="133" spans="1:4">
      <c r="A133" s="1">
        <v>129</v>
      </c>
      <c r="B133" t="s">
        <v>33</v>
      </c>
      <c r="C133" t="s">
        <v>155</v>
      </c>
      <c r="D133" s="1">
        <v>15</v>
      </c>
    </row>
    <row r="134" spans="1:4">
      <c r="A134" s="1">
        <v>130</v>
      </c>
      <c r="B134" t="s">
        <v>48</v>
      </c>
      <c r="C134" t="s">
        <v>155</v>
      </c>
      <c r="D134" s="1">
        <v>15</v>
      </c>
    </row>
    <row r="135" spans="1:4">
      <c r="A135" s="1">
        <v>131</v>
      </c>
      <c r="B135" t="s">
        <v>80</v>
      </c>
      <c r="C135" t="s">
        <v>155</v>
      </c>
      <c r="D135" s="1">
        <v>15</v>
      </c>
    </row>
    <row r="136" spans="1:4">
      <c r="A136" s="1">
        <v>132</v>
      </c>
      <c r="B136" t="s">
        <v>87</v>
      </c>
      <c r="C136" t="s">
        <v>155</v>
      </c>
      <c r="D136" s="1">
        <v>15</v>
      </c>
    </row>
    <row r="137" spans="1:4">
      <c r="A137" s="1">
        <v>133</v>
      </c>
      <c r="B137" t="s">
        <v>123</v>
      </c>
      <c r="C137" t="s">
        <v>155</v>
      </c>
      <c r="D137" s="1">
        <v>15</v>
      </c>
    </row>
    <row r="138" spans="1:4">
      <c r="A138" s="1">
        <v>134</v>
      </c>
      <c r="B138" t="s">
        <v>130</v>
      </c>
      <c r="C138" t="s">
        <v>155</v>
      </c>
      <c r="D138" s="1">
        <v>15</v>
      </c>
    </row>
    <row r="139" spans="1:4">
      <c r="A139" s="1">
        <v>135</v>
      </c>
      <c r="B139" t="s">
        <v>136</v>
      </c>
      <c r="C139" t="s">
        <v>155</v>
      </c>
      <c r="D139" s="1">
        <v>15</v>
      </c>
    </row>
    <row r="140" spans="1:4">
      <c r="A140" s="1">
        <v>136</v>
      </c>
      <c r="B140" t="s">
        <v>28</v>
      </c>
      <c r="C140" t="s">
        <v>155</v>
      </c>
      <c r="D140" s="1">
        <v>16</v>
      </c>
    </row>
    <row r="141" spans="1:4">
      <c r="A141" s="1">
        <v>137</v>
      </c>
      <c r="B141" t="s">
        <v>30</v>
      </c>
      <c r="C141" t="s">
        <v>155</v>
      </c>
      <c r="D141" s="1">
        <v>16</v>
      </c>
    </row>
    <row r="142" spans="1:4">
      <c r="A142" s="1">
        <v>138</v>
      </c>
      <c r="B142" t="s">
        <v>131</v>
      </c>
      <c r="C142" t="s">
        <v>155</v>
      </c>
      <c r="D142" s="1">
        <v>16</v>
      </c>
    </row>
    <row r="143" spans="1:4">
      <c r="A143" s="1">
        <v>139</v>
      </c>
      <c r="B143" t="s">
        <v>122</v>
      </c>
      <c r="C143" t="s">
        <v>155</v>
      </c>
      <c r="D143" s="1">
        <v>16</v>
      </c>
    </row>
    <row r="144" spans="1:4">
      <c r="A144" s="1">
        <v>140</v>
      </c>
      <c r="B144" t="s">
        <v>62</v>
      </c>
      <c r="C144" t="s">
        <v>155</v>
      </c>
      <c r="D144" s="1">
        <v>16</v>
      </c>
    </row>
    <row r="145" spans="1:4">
      <c r="A145" s="1">
        <v>141</v>
      </c>
      <c r="B145" t="s">
        <v>132</v>
      </c>
      <c r="C145" t="s">
        <v>155</v>
      </c>
      <c r="D145" s="1">
        <v>16</v>
      </c>
    </row>
    <row r="146" spans="1:4">
      <c r="A146" s="1">
        <v>142</v>
      </c>
      <c r="B146" t="s">
        <v>133</v>
      </c>
      <c r="C146" t="s">
        <v>155</v>
      </c>
      <c r="D146" s="1">
        <v>16</v>
      </c>
    </row>
    <row r="147" spans="1:4">
      <c r="A147" s="1">
        <v>143</v>
      </c>
      <c r="B147" t="s">
        <v>147</v>
      </c>
      <c r="C147" t="s">
        <v>0</v>
      </c>
      <c r="D147" s="1">
        <v>14</v>
      </c>
    </row>
    <row r="148" spans="1:4">
      <c r="A148" s="1">
        <v>144</v>
      </c>
      <c r="B148" t="s">
        <v>148</v>
      </c>
      <c r="C148" t="s">
        <v>0</v>
      </c>
      <c r="D148" s="1">
        <v>7</v>
      </c>
    </row>
    <row r="149" spans="1:4">
      <c r="A149" s="1">
        <v>145</v>
      </c>
      <c r="B149" t="s">
        <v>145</v>
      </c>
      <c r="C149" t="s">
        <v>0</v>
      </c>
      <c r="D149" s="1"/>
    </row>
    <row r="150" spans="1:4">
      <c r="A150" s="1">
        <v>146</v>
      </c>
      <c r="B150" t="s">
        <v>146</v>
      </c>
      <c r="C150" t="s">
        <v>0</v>
      </c>
      <c r="D150" s="1"/>
    </row>
    <row r="151" spans="1:4">
      <c r="A151" s="1">
        <v>148</v>
      </c>
      <c r="B151" t="s">
        <v>150</v>
      </c>
      <c r="C151" t="s">
        <v>0</v>
      </c>
      <c r="D151" s="1"/>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26"/>
  <sheetViews>
    <sheetView workbookViewId="0">
      <selection activeCell="A8" sqref="A8"/>
    </sheetView>
  </sheetViews>
  <sheetFormatPr defaultRowHeight="14.5"/>
  <cols>
    <col min="1" max="1" width="16.26953125" customWidth="1"/>
    <col min="2" max="2" width="27.36328125" style="11" customWidth="1"/>
  </cols>
  <sheetData>
    <row r="1" spans="1:2" ht="14">
      <c r="A1" s="2" t="s">
        <v>2</v>
      </c>
      <c r="B1" s="3" t="s">
        <v>170</v>
      </c>
    </row>
    <row r="2" spans="1:2" ht="14">
      <c r="A2" s="4" t="s">
        <v>25</v>
      </c>
      <c r="B2" s="5" t="s">
        <v>171</v>
      </c>
    </row>
    <row r="3" spans="1:2" ht="14">
      <c r="A3" s="4" t="s">
        <v>25</v>
      </c>
      <c r="B3" s="5" t="s">
        <v>172</v>
      </c>
    </row>
    <row r="4" spans="1:2" ht="14">
      <c r="A4" s="4" t="s">
        <v>25</v>
      </c>
      <c r="B4" s="5" t="s">
        <v>173</v>
      </c>
    </row>
    <row r="5" spans="1:2" ht="14">
      <c r="A5" s="4" t="s">
        <v>25</v>
      </c>
      <c r="B5" s="5" t="s">
        <v>174</v>
      </c>
    </row>
    <row r="6" spans="1:2" ht="14">
      <c r="A6" s="4" t="s">
        <v>25</v>
      </c>
      <c r="B6" s="5" t="s">
        <v>175</v>
      </c>
    </row>
    <row r="7" spans="1:2" ht="14">
      <c r="A7" s="4" t="s">
        <v>25</v>
      </c>
      <c r="B7" s="5" t="s">
        <v>176</v>
      </c>
    </row>
    <row r="8" spans="1:2" ht="14">
      <c r="A8" s="4" t="s">
        <v>25</v>
      </c>
      <c r="B8" s="5" t="s">
        <v>177</v>
      </c>
    </row>
    <row r="9" spans="1:2" ht="14">
      <c r="A9" s="4" t="s">
        <v>25</v>
      </c>
      <c r="B9" s="5" t="s">
        <v>178</v>
      </c>
    </row>
    <row r="10" spans="1:2" ht="14">
      <c r="A10" s="4" t="s">
        <v>25</v>
      </c>
      <c r="B10" s="5" t="s">
        <v>179</v>
      </c>
    </row>
    <row r="11" spans="1:2" ht="14">
      <c r="A11" s="4" t="s">
        <v>25</v>
      </c>
      <c r="B11" s="5" t="s">
        <v>180</v>
      </c>
    </row>
    <row r="12" spans="1:2" ht="14">
      <c r="A12" s="4" t="s">
        <v>25</v>
      </c>
      <c r="B12" s="5" t="s">
        <v>181</v>
      </c>
    </row>
    <row r="13" spans="1:2" ht="14">
      <c r="A13" s="4" t="s">
        <v>25</v>
      </c>
      <c r="B13" s="5" t="s">
        <v>182</v>
      </c>
    </row>
    <row r="14" spans="1:2" ht="14">
      <c r="A14" s="4" t="s">
        <v>25</v>
      </c>
      <c r="B14" s="5" t="s">
        <v>183</v>
      </c>
    </row>
    <row r="15" spans="1:2" ht="14">
      <c r="A15" s="4" t="s">
        <v>25</v>
      </c>
      <c r="B15" s="5" t="s">
        <v>184</v>
      </c>
    </row>
    <row r="16" spans="1:2" ht="14">
      <c r="A16" s="4" t="s">
        <v>25</v>
      </c>
      <c r="B16" s="5" t="s">
        <v>185</v>
      </c>
    </row>
    <row r="17" spans="1:2" ht="14">
      <c r="A17" s="4" t="s">
        <v>25</v>
      </c>
      <c r="B17" s="5" t="s">
        <v>186</v>
      </c>
    </row>
    <row r="18" spans="1:2" ht="14">
      <c r="A18" s="4" t="s">
        <v>25</v>
      </c>
      <c r="B18" s="5" t="s">
        <v>187</v>
      </c>
    </row>
    <row r="19" spans="1:2" ht="14">
      <c r="A19" s="4" t="s">
        <v>25</v>
      </c>
      <c r="B19" s="5" t="s">
        <v>188</v>
      </c>
    </row>
    <row r="20" spans="1:2" ht="14">
      <c r="A20" s="4" t="s">
        <v>25</v>
      </c>
      <c r="B20" s="5" t="s">
        <v>189</v>
      </c>
    </row>
    <row r="21" spans="1:2" ht="14">
      <c r="A21" s="4" t="s">
        <v>25</v>
      </c>
      <c r="B21" s="5" t="s">
        <v>190</v>
      </c>
    </row>
    <row r="22" spans="1:2" ht="14">
      <c r="A22" s="4" t="s">
        <v>25</v>
      </c>
      <c r="B22" s="5" t="s">
        <v>191</v>
      </c>
    </row>
    <row r="23" spans="1:2" ht="14">
      <c r="A23" s="4" t="s">
        <v>25</v>
      </c>
      <c r="B23" s="5" t="s">
        <v>192</v>
      </c>
    </row>
    <row r="24" spans="1:2" ht="14">
      <c r="A24" s="4" t="s">
        <v>25</v>
      </c>
      <c r="B24" s="5" t="s">
        <v>193</v>
      </c>
    </row>
    <row r="25" spans="1:2" ht="14">
      <c r="A25" s="4" t="s">
        <v>25</v>
      </c>
      <c r="B25" s="5" t="s">
        <v>194</v>
      </c>
    </row>
    <row r="26" spans="1:2" ht="14">
      <c r="A26" s="4" t="s">
        <v>25</v>
      </c>
      <c r="B26" s="5" t="s">
        <v>195</v>
      </c>
    </row>
    <row r="27" spans="1:2" ht="14">
      <c r="A27" s="4" t="s">
        <v>25</v>
      </c>
      <c r="B27" s="5" t="s">
        <v>196</v>
      </c>
    </row>
    <row r="28" spans="1:2" ht="14">
      <c r="A28" s="4" t="s">
        <v>25</v>
      </c>
      <c r="B28" s="5" t="s">
        <v>197</v>
      </c>
    </row>
    <row r="29" spans="1:2" ht="14">
      <c r="A29" s="6" t="s">
        <v>28</v>
      </c>
      <c r="B29" s="5" t="s">
        <v>198</v>
      </c>
    </row>
    <row r="30" spans="1:2" ht="14">
      <c r="A30" s="6" t="s">
        <v>28</v>
      </c>
      <c r="B30" s="5" t="s">
        <v>199</v>
      </c>
    </row>
    <row r="31" spans="1:2" ht="14">
      <c r="A31" s="6" t="s">
        <v>28</v>
      </c>
      <c r="B31" s="5" t="s">
        <v>200</v>
      </c>
    </row>
    <row r="32" spans="1:2" ht="14">
      <c r="A32" s="6" t="s">
        <v>28</v>
      </c>
      <c r="B32" s="5" t="s">
        <v>201</v>
      </c>
    </row>
    <row r="33" spans="1:2" ht="14">
      <c r="A33" s="6" t="s">
        <v>28</v>
      </c>
      <c r="B33" s="5" t="s">
        <v>202</v>
      </c>
    </row>
    <row r="34" spans="1:2" ht="14">
      <c r="A34" s="6" t="s">
        <v>28</v>
      </c>
      <c r="B34" s="5" t="s">
        <v>203</v>
      </c>
    </row>
    <row r="35" spans="1:2" ht="14">
      <c r="A35" s="6" t="s">
        <v>28</v>
      </c>
      <c r="B35" s="5" t="s">
        <v>204</v>
      </c>
    </row>
    <row r="36" spans="1:2" ht="14">
      <c r="A36" s="6" t="s">
        <v>28</v>
      </c>
      <c r="B36" s="5" t="s">
        <v>205</v>
      </c>
    </row>
    <row r="37" spans="1:2" ht="14">
      <c r="A37" s="6" t="s">
        <v>28</v>
      </c>
      <c r="B37" s="5" t="s">
        <v>206</v>
      </c>
    </row>
    <row r="38" spans="1:2" ht="14">
      <c r="A38" s="6" t="s">
        <v>28</v>
      </c>
      <c r="B38" s="5" t="s">
        <v>207</v>
      </c>
    </row>
    <row r="39" spans="1:2" ht="14">
      <c r="A39" s="6" t="s">
        <v>28</v>
      </c>
      <c r="B39" s="5" t="s">
        <v>208</v>
      </c>
    </row>
    <row r="40" spans="1:2" ht="14">
      <c r="A40" s="6" t="s">
        <v>28</v>
      </c>
      <c r="B40" s="5" t="s">
        <v>209</v>
      </c>
    </row>
    <row r="41" spans="1:2" ht="14">
      <c r="A41" s="4" t="s">
        <v>30</v>
      </c>
      <c r="B41" s="5" t="s">
        <v>210</v>
      </c>
    </row>
    <row r="42" spans="1:2" ht="14">
      <c r="A42" s="4" t="s">
        <v>30</v>
      </c>
      <c r="B42" s="5" t="s">
        <v>211</v>
      </c>
    </row>
    <row r="43" spans="1:2" ht="14">
      <c r="A43" s="4" t="s">
        <v>30</v>
      </c>
      <c r="B43" s="5" t="s">
        <v>212</v>
      </c>
    </row>
    <row r="44" spans="1:2" ht="14">
      <c r="A44" s="4" t="s">
        <v>30</v>
      </c>
      <c r="B44" s="5" t="s">
        <v>178</v>
      </c>
    </row>
    <row r="45" spans="1:2" ht="14">
      <c r="A45" s="4" t="s">
        <v>30</v>
      </c>
      <c r="B45" s="5" t="s">
        <v>213</v>
      </c>
    </row>
    <row r="46" spans="1:2" ht="14">
      <c r="A46" s="4" t="s">
        <v>30</v>
      </c>
      <c r="B46" s="5" t="s">
        <v>214</v>
      </c>
    </row>
    <row r="47" spans="1:2" ht="14">
      <c r="A47" s="4" t="s">
        <v>30</v>
      </c>
      <c r="B47" s="5" t="s">
        <v>215</v>
      </c>
    </row>
    <row r="48" spans="1:2" ht="14">
      <c r="A48" s="4" t="s">
        <v>30</v>
      </c>
      <c r="B48" s="5" t="s">
        <v>216</v>
      </c>
    </row>
    <row r="49" spans="1:2" ht="14">
      <c r="A49" s="4" t="s">
        <v>30</v>
      </c>
      <c r="B49" s="5" t="s">
        <v>217</v>
      </c>
    </row>
    <row r="50" spans="1:2" ht="14">
      <c r="A50" s="4" t="s">
        <v>30</v>
      </c>
      <c r="B50" s="5" t="s">
        <v>218</v>
      </c>
    </row>
    <row r="51" spans="1:2" ht="14">
      <c r="A51" s="4" t="s">
        <v>30</v>
      </c>
      <c r="B51" s="5" t="s">
        <v>219</v>
      </c>
    </row>
    <row r="52" spans="1:2" ht="14">
      <c r="A52" s="4" t="s">
        <v>30</v>
      </c>
      <c r="B52" s="5" t="s">
        <v>220</v>
      </c>
    </row>
    <row r="53" spans="1:2" ht="14">
      <c r="A53" s="4" t="s">
        <v>30</v>
      </c>
      <c r="B53" s="5" t="s">
        <v>221</v>
      </c>
    </row>
    <row r="54" spans="1:2" ht="14">
      <c r="A54" s="4" t="s">
        <v>30</v>
      </c>
      <c r="B54" s="5" t="s">
        <v>222</v>
      </c>
    </row>
    <row r="55" spans="1:2" ht="14">
      <c r="A55" s="4" t="s">
        <v>26</v>
      </c>
      <c r="B55" s="5" t="s">
        <v>223</v>
      </c>
    </row>
    <row r="56" spans="1:2" ht="14">
      <c r="A56" s="4" t="s">
        <v>26</v>
      </c>
      <c r="B56" s="5" t="s">
        <v>224</v>
      </c>
    </row>
    <row r="57" spans="1:2" ht="14">
      <c r="A57" s="4" t="s">
        <v>26</v>
      </c>
      <c r="B57" s="5" t="s">
        <v>225</v>
      </c>
    </row>
    <row r="58" spans="1:2" ht="14">
      <c r="A58" s="4" t="s">
        <v>26</v>
      </c>
      <c r="B58" s="5" t="s">
        <v>226</v>
      </c>
    </row>
    <row r="59" spans="1:2" ht="14">
      <c r="A59" s="4" t="s">
        <v>26</v>
      </c>
      <c r="B59" s="5" t="s">
        <v>227</v>
      </c>
    </row>
    <row r="60" spans="1:2" ht="14">
      <c r="A60" s="4" t="s">
        <v>26</v>
      </c>
      <c r="B60" s="5" t="s">
        <v>228</v>
      </c>
    </row>
    <row r="61" spans="1:2" ht="14">
      <c r="A61" s="4" t="s">
        <v>26</v>
      </c>
      <c r="B61" s="5" t="s">
        <v>229</v>
      </c>
    </row>
    <row r="62" spans="1:2" ht="14">
      <c r="A62" s="4" t="s">
        <v>26</v>
      </c>
      <c r="B62" s="5" t="s">
        <v>230</v>
      </c>
    </row>
    <row r="63" spans="1:2" ht="14">
      <c r="A63" s="4" t="s">
        <v>26</v>
      </c>
      <c r="B63" s="5" t="s">
        <v>231</v>
      </c>
    </row>
    <row r="64" spans="1:2" ht="14">
      <c r="A64" s="4" t="s">
        <v>26</v>
      </c>
      <c r="B64" s="5" t="s">
        <v>232</v>
      </c>
    </row>
    <row r="65" spans="1:2" ht="14">
      <c r="A65" s="4" t="s">
        <v>26</v>
      </c>
      <c r="B65" s="5" t="s">
        <v>233</v>
      </c>
    </row>
    <row r="66" spans="1:2" ht="14">
      <c r="A66" s="4" t="s">
        <v>26</v>
      </c>
      <c r="B66" s="5" t="s">
        <v>234</v>
      </c>
    </row>
    <row r="67" spans="1:2" ht="14">
      <c r="A67" s="4" t="s">
        <v>26</v>
      </c>
      <c r="B67" s="5" t="s">
        <v>235</v>
      </c>
    </row>
    <row r="68" spans="1:2" ht="14">
      <c r="A68" s="4" t="s">
        <v>26</v>
      </c>
      <c r="B68" s="5" t="s">
        <v>236</v>
      </c>
    </row>
    <row r="69" spans="1:2" ht="14">
      <c r="A69" s="4" t="s">
        <v>26</v>
      </c>
      <c r="B69" s="5" t="s">
        <v>237</v>
      </c>
    </row>
    <row r="70" spans="1:2" ht="14">
      <c r="A70" s="4" t="s">
        <v>26</v>
      </c>
      <c r="B70" s="5" t="s">
        <v>238</v>
      </c>
    </row>
    <row r="71" spans="1:2" ht="14">
      <c r="A71" s="4" t="s">
        <v>26</v>
      </c>
      <c r="B71" s="5" t="s">
        <v>239</v>
      </c>
    </row>
    <row r="72" spans="1:2" ht="14">
      <c r="A72" s="6" t="s">
        <v>27</v>
      </c>
      <c r="B72" s="5" t="s">
        <v>240</v>
      </c>
    </row>
    <row r="73" spans="1:2" ht="14">
      <c r="A73" s="6" t="s">
        <v>27</v>
      </c>
      <c r="B73" s="5" t="s">
        <v>241</v>
      </c>
    </row>
    <row r="74" spans="1:2" ht="14">
      <c r="A74" s="6" t="s">
        <v>27</v>
      </c>
      <c r="B74" s="5" t="s">
        <v>242</v>
      </c>
    </row>
    <row r="75" spans="1:2" ht="14">
      <c r="A75" s="6" t="s">
        <v>27</v>
      </c>
      <c r="B75" s="5" t="s">
        <v>243</v>
      </c>
    </row>
    <row r="76" spans="1:2" ht="14">
      <c r="A76" s="6" t="s">
        <v>27</v>
      </c>
      <c r="B76" s="5" t="s">
        <v>244</v>
      </c>
    </row>
    <row r="77" spans="1:2" ht="14">
      <c r="A77" s="6" t="s">
        <v>27</v>
      </c>
      <c r="B77" s="5" t="s">
        <v>245</v>
      </c>
    </row>
    <row r="78" spans="1:2" ht="14">
      <c r="A78" s="6" t="s">
        <v>27</v>
      </c>
      <c r="B78" s="5" t="s">
        <v>246</v>
      </c>
    </row>
    <row r="79" spans="1:2" ht="14">
      <c r="A79" s="6" t="s">
        <v>27</v>
      </c>
      <c r="B79" s="5" t="s">
        <v>247</v>
      </c>
    </row>
    <row r="80" spans="1:2" ht="14">
      <c r="A80" s="6" t="s">
        <v>27</v>
      </c>
      <c r="B80" s="5" t="s">
        <v>248</v>
      </c>
    </row>
    <row r="81" spans="1:2" ht="14">
      <c r="A81" s="6" t="s">
        <v>27</v>
      </c>
      <c r="B81" s="5" t="s">
        <v>235</v>
      </c>
    </row>
    <row r="82" spans="1:2" ht="14">
      <c r="A82" s="6" t="s">
        <v>27</v>
      </c>
      <c r="B82" s="5" t="s">
        <v>249</v>
      </c>
    </row>
    <row r="83" spans="1:2" ht="14">
      <c r="A83" s="6" t="s">
        <v>27</v>
      </c>
      <c r="B83" s="5" t="s">
        <v>250</v>
      </c>
    </row>
    <row r="84" spans="1:2" ht="14">
      <c r="A84" s="6" t="s">
        <v>27</v>
      </c>
      <c r="B84" s="5" t="s">
        <v>251</v>
      </c>
    </row>
    <row r="85" spans="1:2" ht="14">
      <c r="A85" s="6" t="s">
        <v>27</v>
      </c>
      <c r="B85" s="5" t="s">
        <v>252</v>
      </c>
    </row>
    <row r="86" spans="1:2" ht="14">
      <c r="A86" s="6" t="s">
        <v>27</v>
      </c>
      <c r="B86" s="5" t="s">
        <v>253</v>
      </c>
    </row>
    <row r="87" spans="1:2" ht="14">
      <c r="A87" s="6" t="s">
        <v>27</v>
      </c>
      <c r="B87" s="5" t="s">
        <v>254</v>
      </c>
    </row>
    <row r="88" spans="1:2" ht="14">
      <c r="A88" s="6" t="s">
        <v>27</v>
      </c>
      <c r="B88" s="5" t="s">
        <v>255</v>
      </c>
    </row>
    <row r="89" spans="1:2" ht="14">
      <c r="A89" s="6" t="s">
        <v>27</v>
      </c>
      <c r="B89" s="5" t="s">
        <v>256</v>
      </c>
    </row>
    <row r="90" spans="1:2" ht="14">
      <c r="A90" s="6" t="s">
        <v>29</v>
      </c>
      <c r="B90" s="5" t="s">
        <v>257</v>
      </c>
    </row>
    <row r="91" spans="1:2" ht="14">
      <c r="A91" s="6" t="s">
        <v>29</v>
      </c>
      <c r="B91" s="5" t="s">
        <v>258</v>
      </c>
    </row>
    <row r="92" spans="1:2" ht="14">
      <c r="A92" s="6" t="s">
        <v>29</v>
      </c>
      <c r="B92" s="5" t="s">
        <v>259</v>
      </c>
    </row>
    <row r="93" spans="1:2" ht="14">
      <c r="A93" s="6" t="s">
        <v>29</v>
      </c>
      <c r="B93" s="5" t="s">
        <v>260</v>
      </c>
    </row>
    <row r="94" spans="1:2" ht="14">
      <c r="A94" s="6" t="s">
        <v>29</v>
      </c>
      <c r="B94" s="5" t="s">
        <v>261</v>
      </c>
    </row>
    <row r="95" spans="1:2" ht="14">
      <c r="A95" s="6" t="s">
        <v>29</v>
      </c>
      <c r="B95" s="5" t="s">
        <v>262</v>
      </c>
    </row>
    <row r="96" spans="1:2" ht="14">
      <c r="A96" s="6" t="s">
        <v>29</v>
      </c>
      <c r="B96" s="5" t="s">
        <v>263</v>
      </c>
    </row>
    <row r="97" spans="1:2" ht="14">
      <c r="A97" s="6" t="s">
        <v>29</v>
      </c>
      <c r="B97" s="5" t="s">
        <v>264</v>
      </c>
    </row>
    <row r="98" spans="1:2" ht="14">
      <c r="A98" s="6" t="s">
        <v>29</v>
      </c>
      <c r="B98" s="5" t="s">
        <v>265</v>
      </c>
    </row>
    <row r="99" spans="1:2" ht="14">
      <c r="A99" s="4" t="s">
        <v>26</v>
      </c>
      <c r="B99" s="5" t="s">
        <v>266</v>
      </c>
    </row>
    <row r="100" spans="1:2" ht="14">
      <c r="A100" s="4" t="s">
        <v>26</v>
      </c>
      <c r="B100" s="5" t="s">
        <v>267</v>
      </c>
    </row>
    <row r="101" spans="1:2" ht="14">
      <c r="A101" s="6" t="s">
        <v>29</v>
      </c>
      <c r="B101" s="5" t="s">
        <v>268</v>
      </c>
    </row>
    <row r="102" spans="1:2" ht="14">
      <c r="A102" s="6" t="s">
        <v>29</v>
      </c>
      <c r="B102" s="5" t="s">
        <v>269</v>
      </c>
    </row>
    <row r="103" spans="1:2" ht="14">
      <c r="A103" s="6" t="s">
        <v>29</v>
      </c>
      <c r="B103" s="5" t="s">
        <v>270</v>
      </c>
    </row>
    <row r="104" spans="1:2" ht="14">
      <c r="A104" s="6" t="s">
        <v>29</v>
      </c>
      <c r="B104" s="5" t="s">
        <v>271</v>
      </c>
    </row>
    <row r="105" spans="1:2" ht="14">
      <c r="A105" s="6" t="s">
        <v>29</v>
      </c>
      <c r="B105" s="5" t="s">
        <v>272</v>
      </c>
    </row>
    <row r="106" spans="1:2" ht="14">
      <c r="A106" s="6" t="s">
        <v>29</v>
      </c>
      <c r="B106" s="5" t="s">
        <v>273</v>
      </c>
    </row>
    <row r="107" spans="1:2" ht="14">
      <c r="A107" s="6" t="s">
        <v>29</v>
      </c>
      <c r="B107" s="5" t="s">
        <v>274</v>
      </c>
    </row>
    <row r="108" spans="1:2" ht="14">
      <c r="A108" s="6" t="s">
        <v>33</v>
      </c>
      <c r="B108" s="5" t="s">
        <v>275</v>
      </c>
    </row>
    <row r="109" spans="1:2" ht="14">
      <c r="A109" s="6" t="s">
        <v>33</v>
      </c>
      <c r="B109" s="5" t="s">
        <v>276</v>
      </c>
    </row>
    <row r="110" spans="1:2" ht="14">
      <c r="A110" s="6" t="s">
        <v>33</v>
      </c>
      <c r="B110" s="5" t="s">
        <v>277</v>
      </c>
    </row>
    <row r="111" spans="1:2" ht="14">
      <c r="A111" s="6" t="s">
        <v>33</v>
      </c>
      <c r="B111" s="5" t="s">
        <v>278</v>
      </c>
    </row>
    <row r="112" spans="1:2" ht="14">
      <c r="A112" s="6" t="s">
        <v>33</v>
      </c>
      <c r="B112" s="5" t="s">
        <v>279</v>
      </c>
    </row>
    <row r="113" spans="1:2" ht="14">
      <c r="A113" s="6" t="s">
        <v>33</v>
      </c>
      <c r="B113" s="5" t="s">
        <v>280</v>
      </c>
    </row>
    <row r="114" spans="1:2" ht="14">
      <c r="A114" s="6" t="s">
        <v>33</v>
      </c>
      <c r="B114" s="5" t="s">
        <v>281</v>
      </c>
    </row>
    <row r="115" spans="1:2" ht="14">
      <c r="A115" s="6" t="s">
        <v>33</v>
      </c>
      <c r="B115" s="5" t="s">
        <v>282</v>
      </c>
    </row>
    <row r="116" spans="1:2" ht="14">
      <c r="A116" s="6" t="s">
        <v>33</v>
      </c>
      <c r="B116" s="5" t="s">
        <v>283</v>
      </c>
    </row>
    <row r="117" spans="1:2" ht="14">
      <c r="A117" s="6" t="s">
        <v>33</v>
      </c>
      <c r="B117" s="5" t="s">
        <v>284</v>
      </c>
    </row>
    <row r="118" spans="1:2" ht="14">
      <c r="A118" s="6" t="s">
        <v>33</v>
      </c>
      <c r="B118" s="5" t="s">
        <v>285</v>
      </c>
    </row>
    <row r="119" spans="1:2" ht="14">
      <c r="A119" s="6" t="s">
        <v>33</v>
      </c>
      <c r="B119" s="5" t="s">
        <v>286</v>
      </c>
    </row>
    <row r="120" spans="1:2" ht="14">
      <c r="A120" s="4" t="s">
        <v>112</v>
      </c>
      <c r="B120" s="5" t="s">
        <v>287</v>
      </c>
    </row>
    <row r="121" spans="1:2" ht="14">
      <c r="A121" s="4" t="s">
        <v>112</v>
      </c>
      <c r="B121" s="5" t="s">
        <v>288</v>
      </c>
    </row>
    <row r="122" spans="1:2" ht="14">
      <c r="A122" s="4" t="s">
        <v>112</v>
      </c>
      <c r="B122" s="5" t="s">
        <v>289</v>
      </c>
    </row>
    <row r="123" spans="1:2" ht="14">
      <c r="A123" s="4" t="s">
        <v>112</v>
      </c>
      <c r="B123" s="5" t="s">
        <v>290</v>
      </c>
    </row>
    <row r="124" spans="1:2" ht="14">
      <c r="A124" s="4" t="s">
        <v>112</v>
      </c>
      <c r="B124" s="5" t="s">
        <v>291</v>
      </c>
    </row>
    <row r="125" spans="1:2" ht="14">
      <c r="A125" s="4" t="s">
        <v>21</v>
      </c>
      <c r="B125" s="5" t="s">
        <v>291</v>
      </c>
    </row>
    <row r="126" spans="1:2" ht="14">
      <c r="A126" s="4" t="s">
        <v>112</v>
      </c>
      <c r="B126" s="5" t="s">
        <v>292</v>
      </c>
    </row>
    <row r="127" spans="1:2" ht="14">
      <c r="A127" s="4" t="s">
        <v>112</v>
      </c>
      <c r="B127" s="5" t="s">
        <v>293</v>
      </c>
    </row>
    <row r="128" spans="1:2" ht="14">
      <c r="A128" s="4" t="s">
        <v>112</v>
      </c>
      <c r="B128" s="5" t="s">
        <v>294</v>
      </c>
    </row>
    <row r="129" spans="1:2" ht="14">
      <c r="A129" s="4" t="s">
        <v>21</v>
      </c>
      <c r="B129" s="5" t="s">
        <v>294</v>
      </c>
    </row>
    <row r="130" spans="1:2" ht="14">
      <c r="A130" s="4" t="s">
        <v>112</v>
      </c>
      <c r="B130" s="5" t="s">
        <v>295</v>
      </c>
    </row>
    <row r="131" spans="1:2" ht="14">
      <c r="A131" s="4" t="s">
        <v>112</v>
      </c>
      <c r="B131" s="5" t="s">
        <v>296</v>
      </c>
    </row>
    <row r="132" spans="1:2" ht="14">
      <c r="A132" s="4" t="s">
        <v>112</v>
      </c>
      <c r="B132" s="5" t="s">
        <v>189</v>
      </c>
    </row>
    <row r="133" spans="1:2" ht="14">
      <c r="A133" s="4" t="s">
        <v>112</v>
      </c>
      <c r="B133" s="5" t="s">
        <v>297</v>
      </c>
    </row>
    <row r="134" spans="1:2" ht="14">
      <c r="A134" s="6" t="s">
        <v>34</v>
      </c>
      <c r="B134" s="5" t="s">
        <v>298</v>
      </c>
    </row>
    <row r="135" spans="1:2" ht="14">
      <c r="A135" s="6" t="s">
        <v>34</v>
      </c>
      <c r="B135" s="5" t="s">
        <v>299</v>
      </c>
    </row>
    <row r="136" spans="1:2" ht="14">
      <c r="A136" s="6" t="s">
        <v>34</v>
      </c>
      <c r="B136" s="5" t="s">
        <v>300</v>
      </c>
    </row>
    <row r="137" spans="1:2" ht="14">
      <c r="A137" s="6" t="s">
        <v>34</v>
      </c>
      <c r="B137" s="5" t="s">
        <v>301</v>
      </c>
    </row>
    <row r="138" spans="1:2" ht="14">
      <c r="A138" s="6" t="s">
        <v>34</v>
      </c>
      <c r="B138" s="5" t="s">
        <v>302</v>
      </c>
    </row>
    <row r="139" spans="1:2" ht="14">
      <c r="A139" s="6" t="s">
        <v>34</v>
      </c>
      <c r="B139" s="5" t="s">
        <v>303</v>
      </c>
    </row>
    <row r="140" spans="1:2" ht="14">
      <c r="A140" s="6" t="s">
        <v>17</v>
      </c>
      <c r="B140" s="5" t="s">
        <v>304</v>
      </c>
    </row>
    <row r="141" spans="1:2" ht="14">
      <c r="A141" s="4" t="s">
        <v>35</v>
      </c>
      <c r="B141" s="5" t="s">
        <v>305</v>
      </c>
    </row>
    <row r="142" spans="1:2" ht="14">
      <c r="A142" s="4" t="s">
        <v>36</v>
      </c>
      <c r="B142" s="5" t="s">
        <v>306</v>
      </c>
    </row>
    <row r="143" spans="1:2" ht="14">
      <c r="A143" s="4" t="s">
        <v>35</v>
      </c>
      <c r="B143" s="5" t="s">
        <v>307</v>
      </c>
    </row>
    <row r="144" spans="1:2" ht="14">
      <c r="A144" s="4" t="s">
        <v>36</v>
      </c>
      <c r="B144" s="5" t="s">
        <v>224</v>
      </c>
    </row>
    <row r="145" spans="1:2" ht="14">
      <c r="A145" s="4" t="s">
        <v>36</v>
      </c>
      <c r="B145" s="5" t="s">
        <v>304</v>
      </c>
    </row>
    <row r="146" spans="1:2" ht="14">
      <c r="A146" s="6" t="s">
        <v>11</v>
      </c>
      <c r="B146" s="5" t="s">
        <v>308</v>
      </c>
    </row>
    <row r="147" spans="1:2" ht="14">
      <c r="A147" s="4" t="s">
        <v>35</v>
      </c>
      <c r="B147" s="5" t="s">
        <v>309</v>
      </c>
    </row>
    <row r="148" spans="1:2" ht="14">
      <c r="A148" s="6" t="s">
        <v>17</v>
      </c>
      <c r="B148" s="5" t="s">
        <v>309</v>
      </c>
    </row>
    <row r="149" spans="1:2" ht="14">
      <c r="A149" s="4" t="s">
        <v>35</v>
      </c>
      <c r="B149" s="5" t="s">
        <v>310</v>
      </c>
    </row>
    <row r="150" spans="1:2" ht="14">
      <c r="A150" s="4" t="s">
        <v>36</v>
      </c>
      <c r="B150" s="5" t="s">
        <v>311</v>
      </c>
    </row>
    <row r="151" spans="1:2" ht="14">
      <c r="A151" s="6" t="s">
        <v>12</v>
      </c>
      <c r="B151" s="5" t="s">
        <v>312</v>
      </c>
    </row>
    <row r="152" spans="1:2" ht="14">
      <c r="A152" s="4" t="s">
        <v>36</v>
      </c>
      <c r="B152" s="5" t="s">
        <v>313</v>
      </c>
    </row>
    <row r="153" spans="1:2" ht="14">
      <c r="A153" s="6" t="s">
        <v>17</v>
      </c>
      <c r="B153" s="5" t="s">
        <v>313</v>
      </c>
    </row>
    <row r="154" spans="1:2" ht="14">
      <c r="A154" s="4" t="s">
        <v>35</v>
      </c>
      <c r="B154" s="5" t="s">
        <v>314</v>
      </c>
    </row>
    <row r="155" spans="1:2" ht="14">
      <c r="A155" s="4" t="s">
        <v>35</v>
      </c>
      <c r="B155" s="5" t="s">
        <v>315</v>
      </c>
    </row>
    <row r="156" spans="1:2" ht="14">
      <c r="A156" s="4" t="s">
        <v>36</v>
      </c>
      <c r="B156" s="5" t="s">
        <v>316</v>
      </c>
    </row>
    <row r="157" spans="1:2" ht="14">
      <c r="A157" s="7" t="s">
        <v>12</v>
      </c>
      <c r="B157" s="5" t="s">
        <v>317</v>
      </c>
    </row>
    <row r="158" spans="1:2" ht="14">
      <c r="A158" s="7" t="s">
        <v>318</v>
      </c>
      <c r="B158" s="5" t="s">
        <v>316</v>
      </c>
    </row>
    <row r="159" spans="1:2" ht="14">
      <c r="A159" s="4" t="s">
        <v>36</v>
      </c>
      <c r="B159" s="5" t="s">
        <v>319</v>
      </c>
    </row>
    <row r="160" spans="1:2" ht="14">
      <c r="A160" s="4" t="s">
        <v>36</v>
      </c>
      <c r="B160" s="5" t="s">
        <v>320</v>
      </c>
    </row>
    <row r="161" spans="1:2" ht="14">
      <c r="A161" s="4" t="s">
        <v>36</v>
      </c>
      <c r="B161" s="5" t="s">
        <v>321</v>
      </c>
    </row>
    <row r="162" spans="1:2" ht="14">
      <c r="A162" s="6" t="s">
        <v>318</v>
      </c>
      <c r="B162" s="5" t="s">
        <v>321</v>
      </c>
    </row>
    <row r="163" spans="1:2" ht="14">
      <c r="A163" s="4" t="s">
        <v>36</v>
      </c>
      <c r="B163" s="5" t="s">
        <v>322</v>
      </c>
    </row>
    <row r="164" spans="1:2" ht="14">
      <c r="A164" s="4" t="s">
        <v>35</v>
      </c>
      <c r="B164" s="5" t="s">
        <v>323</v>
      </c>
    </row>
    <row r="165" spans="1:2" ht="14">
      <c r="A165" s="4" t="s">
        <v>36</v>
      </c>
      <c r="B165" s="5" t="s">
        <v>324</v>
      </c>
    </row>
    <row r="166" spans="1:2" ht="14">
      <c r="A166" s="4" t="s">
        <v>36</v>
      </c>
      <c r="B166" s="5" t="s">
        <v>215</v>
      </c>
    </row>
    <row r="167" spans="1:2" ht="14">
      <c r="A167" s="6" t="s">
        <v>17</v>
      </c>
      <c r="B167" s="5" t="s">
        <v>215</v>
      </c>
    </row>
    <row r="168" spans="1:2" ht="14">
      <c r="A168" s="4" t="s">
        <v>36</v>
      </c>
      <c r="B168" s="5" t="s">
        <v>325</v>
      </c>
    </row>
    <row r="169" spans="1:2" ht="14">
      <c r="A169" s="6" t="s">
        <v>12</v>
      </c>
      <c r="B169" s="5" t="s">
        <v>325</v>
      </c>
    </row>
    <row r="170" spans="1:2" ht="14">
      <c r="A170" s="4" t="s">
        <v>36</v>
      </c>
      <c r="B170" s="5" t="s">
        <v>192</v>
      </c>
    </row>
    <row r="171" spans="1:2" ht="14">
      <c r="A171" s="6" t="s">
        <v>17</v>
      </c>
      <c r="B171" s="5" t="s">
        <v>192</v>
      </c>
    </row>
    <row r="172" spans="1:2" ht="14">
      <c r="A172" s="4" t="s">
        <v>35</v>
      </c>
      <c r="B172" s="5" t="s">
        <v>217</v>
      </c>
    </row>
    <row r="173" spans="1:2" ht="14">
      <c r="A173" s="4" t="s">
        <v>35</v>
      </c>
      <c r="B173" s="5" t="s">
        <v>326</v>
      </c>
    </row>
    <row r="174" spans="1:2" ht="14">
      <c r="A174" s="4" t="s">
        <v>35</v>
      </c>
      <c r="B174" s="5" t="s">
        <v>327</v>
      </c>
    </row>
    <row r="175" spans="1:2" ht="14">
      <c r="A175" s="6" t="s">
        <v>17</v>
      </c>
      <c r="B175" s="5" t="s">
        <v>328</v>
      </c>
    </row>
    <row r="176" spans="1:2" ht="14">
      <c r="A176" s="4" t="s">
        <v>35</v>
      </c>
      <c r="B176" s="5" t="s">
        <v>329</v>
      </c>
    </row>
    <row r="177" spans="1:2" ht="14">
      <c r="A177" s="4" t="s">
        <v>36</v>
      </c>
      <c r="B177" s="5" t="s">
        <v>330</v>
      </c>
    </row>
    <row r="178" spans="1:2" ht="14">
      <c r="A178" s="4" t="s">
        <v>36</v>
      </c>
      <c r="B178" s="5" t="s">
        <v>331</v>
      </c>
    </row>
    <row r="179" spans="1:2" ht="14">
      <c r="A179" s="6" t="s">
        <v>17</v>
      </c>
      <c r="B179" s="5" t="s">
        <v>331</v>
      </c>
    </row>
    <row r="180" spans="1:2" ht="14">
      <c r="A180" s="4" t="s">
        <v>36</v>
      </c>
      <c r="B180" s="5" t="s">
        <v>332</v>
      </c>
    </row>
    <row r="181" spans="1:2" ht="14">
      <c r="A181" s="4" t="s">
        <v>36</v>
      </c>
      <c r="B181" s="5" t="s">
        <v>333</v>
      </c>
    </row>
    <row r="182" spans="1:2" ht="14">
      <c r="A182" s="4" t="s">
        <v>35</v>
      </c>
      <c r="B182" s="5" t="s">
        <v>334</v>
      </c>
    </row>
    <row r="183" spans="1:2" ht="14">
      <c r="A183" s="4" t="s">
        <v>37</v>
      </c>
      <c r="B183" s="5" t="s">
        <v>335</v>
      </c>
    </row>
    <row r="184" spans="1:2" ht="14">
      <c r="A184" s="4" t="s">
        <v>37</v>
      </c>
      <c r="B184" s="5" t="s">
        <v>336</v>
      </c>
    </row>
    <row r="185" spans="1:2" ht="14">
      <c r="A185" s="4" t="s">
        <v>37</v>
      </c>
      <c r="B185" s="5" t="s">
        <v>337</v>
      </c>
    </row>
    <row r="186" spans="1:2" ht="14">
      <c r="A186" s="4" t="s">
        <v>37</v>
      </c>
      <c r="B186" s="5" t="s">
        <v>338</v>
      </c>
    </row>
    <row r="187" spans="1:2" ht="14">
      <c r="A187" s="4" t="s">
        <v>37</v>
      </c>
      <c r="B187" s="5" t="s">
        <v>339</v>
      </c>
    </row>
    <row r="188" spans="1:2" ht="14">
      <c r="A188" s="4" t="s">
        <v>37</v>
      </c>
      <c r="B188" s="5" t="s">
        <v>340</v>
      </c>
    </row>
    <row r="189" spans="1:2" ht="14">
      <c r="A189" s="4" t="s">
        <v>37</v>
      </c>
      <c r="B189" s="5" t="s">
        <v>341</v>
      </c>
    </row>
    <row r="190" spans="1:2" ht="14">
      <c r="A190" s="4" t="s">
        <v>37</v>
      </c>
      <c r="B190" s="5" t="s">
        <v>342</v>
      </c>
    </row>
    <row r="191" spans="1:2" ht="14">
      <c r="A191" s="4" t="s">
        <v>37</v>
      </c>
      <c r="B191" s="5" t="s">
        <v>343</v>
      </c>
    </row>
    <row r="192" spans="1:2" ht="14">
      <c r="A192" s="4" t="s">
        <v>37</v>
      </c>
      <c r="B192" s="5" t="s">
        <v>344</v>
      </c>
    </row>
    <row r="193" spans="1:2" ht="14">
      <c r="A193" s="4" t="s">
        <v>37</v>
      </c>
      <c r="B193" s="5" t="s">
        <v>345</v>
      </c>
    </row>
    <row r="194" spans="1:2" ht="14">
      <c r="A194" s="4" t="s">
        <v>37</v>
      </c>
      <c r="B194" s="5" t="s">
        <v>346</v>
      </c>
    </row>
    <row r="195" spans="1:2" ht="14">
      <c r="A195" s="4" t="s">
        <v>37</v>
      </c>
      <c r="B195" s="5" t="s">
        <v>347</v>
      </c>
    </row>
    <row r="196" spans="1:2" ht="14">
      <c r="A196" s="4" t="s">
        <v>37</v>
      </c>
      <c r="B196" s="5" t="s">
        <v>348</v>
      </c>
    </row>
    <row r="197" spans="1:2" ht="14">
      <c r="A197" s="4" t="s">
        <v>40</v>
      </c>
      <c r="B197" s="5" t="s">
        <v>349</v>
      </c>
    </row>
    <row r="198" spans="1:2" ht="14">
      <c r="A198" s="4" t="s">
        <v>41</v>
      </c>
      <c r="B198" s="5" t="s">
        <v>350</v>
      </c>
    </row>
    <row r="199" spans="1:2" ht="14">
      <c r="A199" s="4" t="s">
        <v>41</v>
      </c>
      <c r="B199" s="5" t="s">
        <v>351</v>
      </c>
    </row>
    <row r="200" spans="1:2" ht="14">
      <c r="A200" s="4" t="s">
        <v>40</v>
      </c>
      <c r="B200" s="5" t="s">
        <v>352</v>
      </c>
    </row>
    <row r="201" spans="1:2" ht="14">
      <c r="A201" s="4" t="s">
        <v>40</v>
      </c>
      <c r="B201" s="5" t="s">
        <v>353</v>
      </c>
    </row>
    <row r="202" spans="1:2" ht="14">
      <c r="A202" s="4" t="s">
        <v>40</v>
      </c>
      <c r="B202" s="5" t="s">
        <v>354</v>
      </c>
    </row>
    <row r="203" spans="1:2" ht="14">
      <c r="A203" s="4" t="s">
        <v>40</v>
      </c>
      <c r="B203" s="5" t="s">
        <v>355</v>
      </c>
    </row>
    <row r="204" spans="1:2" ht="14">
      <c r="A204" s="4" t="s">
        <v>40</v>
      </c>
      <c r="B204" s="5" t="s">
        <v>356</v>
      </c>
    </row>
    <row r="205" spans="1:2" ht="14">
      <c r="A205" s="4" t="s">
        <v>41</v>
      </c>
      <c r="B205" s="5" t="s">
        <v>198</v>
      </c>
    </row>
    <row r="206" spans="1:2" ht="14">
      <c r="A206" s="4" t="s">
        <v>40</v>
      </c>
      <c r="B206" s="5" t="s">
        <v>357</v>
      </c>
    </row>
    <row r="207" spans="1:2" ht="14">
      <c r="A207" s="4" t="s">
        <v>41</v>
      </c>
      <c r="B207" s="5" t="s">
        <v>358</v>
      </c>
    </row>
    <row r="208" spans="1:2" ht="14">
      <c r="A208" s="4" t="s">
        <v>40</v>
      </c>
      <c r="B208" s="5" t="s">
        <v>201</v>
      </c>
    </row>
    <row r="209" spans="1:2" ht="14">
      <c r="A209" s="4" t="s">
        <v>40</v>
      </c>
      <c r="B209" s="5" t="s">
        <v>359</v>
      </c>
    </row>
    <row r="210" spans="1:2" ht="14">
      <c r="A210" s="4" t="s">
        <v>40</v>
      </c>
      <c r="B210" s="5" t="s">
        <v>360</v>
      </c>
    </row>
    <row r="211" spans="1:2" ht="14">
      <c r="A211" s="4" t="s">
        <v>40</v>
      </c>
      <c r="B211" s="5" t="s">
        <v>361</v>
      </c>
    </row>
    <row r="212" spans="1:2" ht="14">
      <c r="A212" s="4" t="s">
        <v>40</v>
      </c>
      <c r="B212" s="5" t="s">
        <v>362</v>
      </c>
    </row>
    <row r="213" spans="1:2" ht="14">
      <c r="A213" s="4" t="s">
        <v>41</v>
      </c>
      <c r="B213" s="5" t="s">
        <v>363</v>
      </c>
    </row>
    <row r="214" spans="1:2" ht="14">
      <c r="A214" s="4" t="s">
        <v>41</v>
      </c>
      <c r="B214" s="5" t="s">
        <v>364</v>
      </c>
    </row>
    <row r="215" spans="1:2" ht="14">
      <c r="A215" s="4" t="s">
        <v>40</v>
      </c>
      <c r="B215" s="5" t="s">
        <v>365</v>
      </c>
    </row>
    <row r="216" spans="1:2" ht="14">
      <c r="A216" s="4" t="s">
        <v>40</v>
      </c>
      <c r="B216" s="5" t="s">
        <v>366</v>
      </c>
    </row>
    <row r="217" spans="1:2" ht="14">
      <c r="A217" s="4" t="s">
        <v>41</v>
      </c>
      <c r="B217" s="5" t="s">
        <v>367</v>
      </c>
    </row>
    <row r="218" spans="1:2" ht="14">
      <c r="A218" s="4" t="s">
        <v>41</v>
      </c>
      <c r="B218" s="5" t="s">
        <v>368</v>
      </c>
    </row>
    <row r="219" spans="1:2" ht="14">
      <c r="A219" s="4" t="s">
        <v>41</v>
      </c>
      <c r="B219" s="5" t="s">
        <v>369</v>
      </c>
    </row>
    <row r="220" spans="1:2" ht="14">
      <c r="A220" s="4" t="s">
        <v>40</v>
      </c>
      <c r="B220" s="5" t="s">
        <v>370</v>
      </c>
    </row>
    <row r="221" spans="1:2" ht="14">
      <c r="A221" s="4" t="s">
        <v>41</v>
      </c>
      <c r="B221" s="5" t="s">
        <v>371</v>
      </c>
    </row>
    <row r="222" spans="1:2" ht="14">
      <c r="A222" s="4" t="s">
        <v>41</v>
      </c>
      <c r="B222" s="5" t="s">
        <v>372</v>
      </c>
    </row>
    <row r="223" spans="1:2" ht="14">
      <c r="A223" s="4" t="s">
        <v>40</v>
      </c>
      <c r="B223" s="5" t="s">
        <v>373</v>
      </c>
    </row>
    <row r="224" spans="1:2" ht="14">
      <c r="A224" s="4" t="s">
        <v>40</v>
      </c>
      <c r="B224" s="5" t="s">
        <v>374</v>
      </c>
    </row>
    <row r="225" spans="1:2" ht="14">
      <c r="A225" s="4" t="s">
        <v>40</v>
      </c>
      <c r="B225" s="5" t="s">
        <v>375</v>
      </c>
    </row>
    <row r="226" spans="1:2" ht="14">
      <c r="A226" s="4" t="s">
        <v>40</v>
      </c>
      <c r="B226" s="5" t="s">
        <v>376</v>
      </c>
    </row>
    <row r="227" spans="1:2" ht="14">
      <c r="A227" s="4" t="s">
        <v>41</v>
      </c>
      <c r="B227" s="5" t="s">
        <v>320</v>
      </c>
    </row>
    <row r="228" spans="1:2" ht="14">
      <c r="A228" s="4" t="s">
        <v>40</v>
      </c>
      <c r="B228" s="5" t="s">
        <v>377</v>
      </c>
    </row>
    <row r="229" spans="1:2" ht="14">
      <c r="A229" s="4" t="s">
        <v>40</v>
      </c>
      <c r="B229" s="5" t="s">
        <v>378</v>
      </c>
    </row>
    <row r="230" spans="1:2" ht="14">
      <c r="A230" s="4" t="s">
        <v>41</v>
      </c>
      <c r="B230" s="5" t="s">
        <v>189</v>
      </c>
    </row>
    <row r="231" spans="1:2" ht="14">
      <c r="A231" s="4" t="s">
        <v>56</v>
      </c>
      <c r="B231" s="5" t="s">
        <v>189</v>
      </c>
    </row>
    <row r="232" spans="1:2" ht="14">
      <c r="A232" s="4" t="s">
        <v>41</v>
      </c>
      <c r="B232" s="5" t="s">
        <v>379</v>
      </c>
    </row>
    <row r="233" spans="1:2" ht="14">
      <c r="A233" s="4" t="s">
        <v>40</v>
      </c>
      <c r="B233" s="5" t="s">
        <v>380</v>
      </c>
    </row>
    <row r="234" spans="1:2" ht="14">
      <c r="A234" s="4" t="s">
        <v>40</v>
      </c>
      <c r="B234" s="5" t="s">
        <v>191</v>
      </c>
    </row>
    <row r="235" spans="1:2" ht="14">
      <c r="A235" s="4" t="s">
        <v>41</v>
      </c>
      <c r="B235" s="5" t="s">
        <v>381</v>
      </c>
    </row>
    <row r="236" spans="1:2" ht="14">
      <c r="A236" s="4" t="s">
        <v>40</v>
      </c>
      <c r="B236" s="5" t="s">
        <v>382</v>
      </c>
    </row>
    <row r="237" spans="1:2" ht="14">
      <c r="A237" s="4" t="s">
        <v>41</v>
      </c>
      <c r="B237" s="5" t="s">
        <v>383</v>
      </c>
    </row>
    <row r="238" spans="1:2" ht="14">
      <c r="A238" s="4" t="s">
        <v>40</v>
      </c>
      <c r="B238" s="5" t="s">
        <v>384</v>
      </c>
    </row>
    <row r="239" spans="1:2" ht="14">
      <c r="A239" s="7" t="s">
        <v>4</v>
      </c>
      <c r="B239" s="5" t="s">
        <v>385</v>
      </c>
    </row>
    <row r="240" spans="1:2" ht="14">
      <c r="A240" s="4" t="s">
        <v>41</v>
      </c>
      <c r="B240" s="5" t="s">
        <v>386</v>
      </c>
    </row>
    <row r="241" spans="1:2" ht="14">
      <c r="A241" s="4" t="s">
        <v>41</v>
      </c>
      <c r="B241" s="5" t="s">
        <v>387</v>
      </c>
    </row>
    <row r="242" spans="1:2" ht="14">
      <c r="A242" s="4" t="s">
        <v>40</v>
      </c>
      <c r="B242" s="5" t="s">
        <v>388</v>
      </c>
    </row>
    <row r="243" spans="1:2" ht="14">
      <c r="A243" s="4" t="s">
        <v>41</v>
      </c>
      <c r="B243" s="5" t="s">
        <v>389</v>
      </c>
    </row>
    <row r="244" spans="1:2" ht="14">
      <c r="A244" s="4" t="s">
        <v>41</v>
      </c>
      <c r="B244" s="5" t="s">
        <v>390</v>
      </c>
    </row>
    <row r="245" spans="1:2" ht="14">
      <c r="A245" s="4" t="s">
        <v>41</v>
      </c>
      <c r="B245" s="5" t="s">
        <v>391</v>
      </c>
    </row>
    <row r="246" spans="1:2" ht="14">
      <c r="A246" s="4" t="s">
        <v>42</v>
      </c>
      <c r="B246" s="5" t="s">
        <v>392</v>
      </c>
    </row>
    <row r="247" spans="1:2" ht="14">
      <c r="A247" s="6" t="s">
        <v>93</v>
      </c>
      <c r="B247" s="5" t="s">
        <v>392</v>
      </c>
    </row>
    <row r="248" spans="1:2" ht="14">
      <c r="A248" s="6" t="s">
        <v>66</v>
      </c>
      <c r="B248" s="5" t="s">
        <v>393</v>
      </c>
    </row>
    <row r="249" spans="1:2" ht="14">
      <c r="A249" s="6" t="s">
        <v>66</v>
      </c>
      <c r="B249" s="5" t="s">
        <v>394</v>
      </c>
    </row>
    <row r="250" spans="1:2" ht="14">
      <c r="A250" s="6" t="s">
        <v>66</v>
      </c>
      <c r="B250" s="5" t="s">
        <v>395</v>
      </c>
    </row>
    <row r="251" spans="1:2" ht="14">
      <c r="A251" s="4" t="s">
        <v>42</v>
      </c>
      <c r="B251" s="5" t="s">
        <v>396</v>
      </c>
    </row>
    <row r="252" spans="1:2" ht="14">
      <c r="A252" s="6" t="s">
        <v>66</v>
      </c>
      <c r="B252" s="5" t="s">
        <v>397</v>
      </c>
    </row>
    <row r="253" spans="1:2" ht="14">
      <c r="A253" s="6" t="s">
        <v>66</v>
      </c>
      <c r="B253" s="5" t="s">
        <v>398</v>
      </c>
    </row>
    <row r="254" spans="1:2" ht="14">
      <c r="A254" s="6" t="s">
        <v>66</v>
      </c>
      <c r="B254" s="5" t="s">
        <v>399</v>
      </c>
    </row>
    <row r="255" spans="1:2" ht="14">
      <c r="A255" s="6" t="s">
        <v>66</v>
      </c>
      <c r="B255" s="5" t="s">
        <v>400</v>
      </c>
    </row>
    <row r="256" spans="1:2" ht="14">
      <c r="A256" s="4" t="s">
        <v>42</v>
      </c>
      <c r="B256" s="5" t="s">
        <v>401</v>
      </c>
    </row>
    <row r="257" spans="1:2" ht="14">
      <c r="A257" s="4" t="s">
        <v>42</v>
      </c>
      <c r="B257" s="5" t="s">
        <v>402</v>
      </c>
    </row>
    <row r="258" spans="1:2" ht="14">
      <c r="A258" s="4" t="s">
        <v>42</v>
      </c>
      <c r="B258" s="5" t="s">
        <v>403</v>
      </c>
    </row>
    <row r="259" spans="1:2" ht="14">
      <c r="A259" s="4" t="s">
        <v>42</v>
      </c>
      <c r="B259" s="5" t="s">
        <v>404</v>
      </c>
    </row>
    <row r="260" spans="1:2" ht="14">
      <c r="A260" s="4" t="s">
        <v>42</v>
      </c>
      <c r="B260" s="5" t="s">
        <v>405</v>
      </c>
    </row>
    <row r="261" spans="1:2" ht="14">
      <c r="A261" s="6" t="s">
        <v>66</v>
      </c>
      <c r="B261" s="5" t="s">
        <v>406</v>
      </c>
    </row>
    <row r="262" spans="1:2" ht="14">
      <c r="A262" s="6" t="s">
        <v>66</v>
      </c>
      <c r="B262" s="5" t="s">
        <v>407</v>
      </c>
    </row>
    <row r="263" spans="1:2" ht="14">
      <c r="A263" s="6" t="s">
        <v>66</v>
      </c>
      <c r="B263" s="5" t="s">
        <v>408</v>
      </c>
    </row>
    <row r="264" spans="1:2" ht="14">
      <c r="A264" s="6" t="s">
        <v>66</v>
      </c>
      <c r="B264" s="5" t="s">
        <v>409</v>
      </c>
    </row>
    <row r="265" spans="1:2" ht="14">
      <c r="A265" s="4" t="s">
        <v>42</v>
      </c>
      <c r="B265" s="5" t="s">
        <v>410</v>
      </c>
    </row>
    <row r="266" spans="1:2" ht="14">
      <c r="A266" s="4" t="s">
        <v>42</v>
      </c>
      <c r="B266" s="5" t="s">
        <v>411</v>
      </c>
    </row>
    <row r="267" spans="1:2" ht="14">
      <c r="A267" s="6" t="s">
        <v>93</v>
      </c>
      <c r="B267" s="5" t="s">
        <v>411</v>
      </c>
    </row>
    <row r="268" spans="1:2" ht="14">
      <c r="A268" s="6" t="s">
        <v>66</v>
      </c>
      <c r="B268" s="5" t="s">
        <v>390</v>
      </c>
    </row>
    <row r="269" spans="1:2" ht="14">
      <c r="A269" s="4" t="s">
        <v>42</v>
      </c>
      <c r="B269" s="5" t="s">
        <v>412</v>
      </c>
    </row>
    <row r="270" spans="1:2" ht="14">
      <c r="A270" s="6" t="s">
        <v>17</v>
      </c>
      <c r="B270" s="5" t="s">
        <v>413</v>
      </c>
    </row>
    <row r="271" spans="1:2" ht="14">
      <c r="A271" s="6" t="s">
        <v>17</v>
      </c>
      <c r="B271" s="5" t="s">
        <v>414</v>
      </c>
    </row>
    <row r="272" spans="1:2" ht="14">
      <c r="A272" s="6" t="s">
        <v>17</v>
      </c>
      <c r="B272" s="5" t="s">
        <v>415</v>
      </c>
    </row>
    <row r="273" spans="1:2" ht="14">
      <c r="A273" s="6" t="s">
        <v>17</v>
      </c>
      <c r="B273" s="5" t="s">
        <v>416</v>
      </c>
    </row>
    <row r="274" spans="1:2" ht="14">
      <c r="A274" s="6" t="s">
        <v>17</v>
      </c>
      <c r="B274" s="5" t="s">
        <v>417</v>
      </c>
    </row>
    <row r="275" spans="1:2" ht="14">
      <c r="A275" s="6" t="s">
        <v>17</v>
      </c>
      <c r="B275" s="5" t="s">
        <v>418</v>
      </c>
    </row>
    <row r="276" spans="1:2" ht="14">
      <c r="A276" s="6" t="s">
        <v>17</v>
      </c>
      <c r="B276" s="5" t="s">
        <v>419</v>
      </c>
    </row>
    <row r="277" spans="1:2" ht="14">
      <c r="A277" s="6" t="s">
        <v>17</v>
      </c>
      <c r="B277" s="5" t="s">
        <v>420</v>
      </c>
    </row>
    <row r="278" spans="1:2" ht="14">
      <c r="A278" s="6" t="s">
        <v>17</v>
      </c>
      <c r="B278" s="5" t="s">
        <v>421</v>
      </c>
    </row>
    <row r="279" spans="1:2" ht="14">
      <c r="A279" s="6" t="s">
        <v>17</v>
      </c>
      <c r="B279" s="5" t="s">
        <v>422</v>
      </c>
    </row>
    <row r="280" spans="1:2" ht="14">
      <c r="A280" s="6" t="s">
        <v>17</v>
      </c>
      <c r="B280" s="5" t="s">
        <v>423</v>
      </c>
    </row>
    <row r="281" spans="1:2" ht="14">
      <c r="A281" s="6" t="s">
        <v>17</v>
      </c>
      <c r="B281" s="5" t="s">
        <v>424</v>
      </c>
    </row>
    <row r="282" spans="1:2" ht="14">
      <c r="A282" s="6" t="s">
        <v>17</v>
      </c>
      <c r="B282" s="5" t="s">
        <v>425</v>
      </c>
    </row>
    <row r="283" spans="1:2" ht="14">
      <c r="A283" s="6" t="s">
        <v>17</v>
      </c>
      <c r="B283" s="5" t="s">
        <v>426</v>
      </c>
    </row>
    <row r="284" spans="1:2" ht="14">
      <c r="A284" s="6" t="s">
        <v>17</v>
      </c>
      <c r="B284" s="5" t="s">
        <v>427</v>
      </c>
    </row>
    <row r="285" spans="1:2" ht="14">
      <c r="A285" s="6" t="s">
        <v>17</v>
      </c>
      <c r="B285" s="5" t="s">
        <v>428</v>
      </c>
    </row>
    <row r="286" spans="1:2" ht="14">
      <c r="A286" s="6" t="s">
        <v>17</v>
      </c>
      <c r="B286" s="5" t="s">
        <v>429</v>
      </c>
    </row>
    <row r="287" spans="1:2" ht="14">
      <c r="A287" s="6" t="s">
        <v>17</v>
      </c>
      <c r="B287" s="5" t="s">
        <v>430</v>
      </c>
    </row>
    <row r="288" spans="1:2" ht="14">
      <c r="A288" s="6" t="s">
        <v>17</v>
      </c>
      <c r="B288" s="5" t="s">
        <v>381</v>
      </c>
    </row>
    <row r="289" spans="1:2" ht="14">
      <c r="A289" s="6" t="s">
        <v>44</v>
      </c>
      <c r="B289" s="5" t="s">
        <v>431</v>
      </c>
    </row>
    <row r="290" spans="1:2" ht="14">
      <c r="A290" s="6" t="s">
        <v>43</v>
      </c>
      <c r="B290" s="5" t="s">
        <v>432</v>
      </c>
    </row>
    <row r="291" spans="1:2" ht="14">
      <c r="A291" s="6" t="s">
        <v>44</v>
      </c>
      <c r="B291" s="5" t="s">
        <v>433</v>
      </c>
    </row>
    <row r="292" spans="1:2" ht="14">
      <c r="A292" s="6" t="s">
        <v>43</v>
      </c>
      <c r="B292" s="5" t="s">
        <v>434</v>
      </c>
    </row>
    <row r="293" spans="1:2" ht="14">
      <c r="A293" s="6" t="s">
        <v>44</v>
      </c>
      <c r="B293" s="5" t="s">
        <v>435</v>
      </c>
    </row>
    <row r="294" spans="1:2" ht="14">
      <c r="A294" s="6" t="s">
        <v>43</v>
      </c>
      <c r="B294" s="5" t="s">
        <v>436</v>
      </c>
    </row>
    <row r="295" spans="1:2" ht="14">
      <c r="A295" s="6" t="s">
        <v>44</v>
      </c>
      <c r="B295" s="5" t="s">
        <v>437</v>
      </c>
    </row>
    <row r="296" spans="1:2" ht="14">
      <c r="A296" s="6" t="s">
        <v>44</v>
      </c>
      <c r="B296" s="5" t="s">
        <v>438</v>
      </c>
    </row>
    <row r="297" spans="1:2" ht="14">
      <c r="A297" s="6" t="s">
        <v>44</v>
      </c>
      <c r="B297" s="5" t="s">
        <v>439</v>
      </c>
    </row>
    <row r="298" spans="1:2" ht="14">
      <c r="A298" s="6" t="s">
        <v>44</v>
      </c>
      <c r="B298" s="5" t="s">
        <v>440</v>
      </c>
    </row>
    <row r="299" spans="1:2" ht="14">
      <c r="A299" s="6" t="s">
        <v>43</v>
      </c>
      <c r="B299" s="5" t="s">
        <v>441</v>
      </c>
    </row>
    <row r="300" spans="1:2" ht="14">
      <c r="A300" s="6" t="s">
        <v>44</v>
      </c>
      <c r="B300" s="5" t="s">
        <v>442</v>
      </c>
    </row>
    <row r="301" spans="1:2" ht="14">
      <c r="A301" s="6" t="s">
        <v>44</v>
      </c>
      <c r="B301" s="5" t="s">
        <v>443</v>
      </c>
    </row>
    <row r="302" spans="1:2" ht="14">
      <c r="A302" s="6" t="s">
        <v>43</v>
      </c>
      <c r="B302" s="5" t="s">
        <v>444</v>
      </c>
    </row>
    <row r="303" spans="1:2" ht="14">
      <c r="A303" s="6" t="s">
        <v>44</v>
      </c>
      <c r="B303" s="5" t="s">
        <v>445</v>
      </c>
    </row>
    <row r="304" spans="1:2" ht="14">
      <c r="A304" s="6" t="s">
        <v>44</v>
      </c>
      <c r="B304" s="5" t="s">
        <v>446</v>
      </c>
    </row>
    <row r="305" spans="1:2" ht="14">
      <c r="A305" s="6" t="s">
        <v>44</v>
      </c>
      <c r="B305" s="5" t="s">
        <v>447</v>
      </c>
    </row>
    <row r="306" spans="1:2" ht="14">
      <c r="A306" s="6" t="s">
        <v>43</v>
      </c>
      <c r="B306" s="5" t="s">
        <v>448</v>
      </c>
    </row>
    <row r="307" spans="1:2" ht="14">
      <c r="A307" s="6" t="s">
        <v>43</v>
      </c>
      <c r="B307" s="5" t="s">
        <v>449</v>
      </c>
    </row>
    <row r="308" spans="1:2" ht="14">
      <c r="A308" s="6" t="s">
        <v>43</v>
      </c>
      <c r="B308" s="5" t="s">
        <v>450</v>
      </c>
    </row>
    <row r="309" spans="1:2" ht="14">
      <c r="A309" s="6" t="s">
        <v>44</v>
      </c>
      <c r="B309" s="5" t="s">
        <v>451</v>
      </c>
    </row>
    <row r="310" spans="1:2" ht="14">
      <c r="A310" s="6" t="s">
        <v>44</v>
      </c>
      <c r="B310" s="5" t="s">
        <v>452</v>
      </c>
    </row>
    <row r="311" spans="1:2" ht="14">
      <c r="A311" s="6" t="s">
        <v>44</v>
      </c>
      <c r="B311" s="5" t="s">
        <v>453</v>
      </c>
    </row>
    <row r="312" spans="1:2" ht="14">
      <c r="A312" s="6" t="s">
        <v>44</v>
      </c>
      <c r="B312" s="5" t="s">
        <v>327</v>
      </c>
    </row>
    <row r="313" spans="1:2" ht="14">
      <c r="A313" s="6" t="s">
        <v>43</v>
      </c>
      <c r="B313" s="5" t="s">
        <v>454</v>
      </c>
    </row>
    <row r="314" spans="1:2" ht="14">
      <c r="A314" s="6" t="s">
        <v>43</v>
      </c>
      <c r="B314" s="5" t="s">
        <v>455</v>
      </c>
    </row>
    <row r="315" spans="1:2" ht="14">
      <c r="A315" s="6" t="s">
        <v>43</v>
      </c>
      <c r="B315" s="5" t="s">
        <v>456</v>
      </c>
    </row>
    <row r="316" spans="1:2" ht="14">
      <c r="A316" s="6" t="s">
        <v>43</v>
      </c>
      <c r="B316" s="5" t="s">
        <v>457</v>
      </c>
    </row>
    <row r="317" spans="1:2" ht="14">
      <c r="A317" s="6" t="s">
        <v>46</v>
      </c>
      <c r="B317" s="5" t="s">
        <v>458</v>
      </c>
    </row>
    <row r="318" spans="1:2" ht="14">
      <c r="A318" s="6" t="s">
        <v>46</v>
      </c>
      <c r="B318" s="5" t="s">
        <v>459</v>
      </c>
    </row>
    <row r="319" spans="1:2" ht="14">
      <c r="A319" s="6" t="s">
        <v>46</v>
      </c>
      <c r="B319" s="5" t="s">
        <v>460</v>
      </c>
    </row>
    <row r="320" spans="1:2" ht="14">
      <c r="A320" s="6" t="s">
        <v>46</v>
      </c>
      <c r="B320" s="5" t="s">
        <v>461</v>
      </c>
    </row>
    <row r="321" spans="1:2" ht="14">
      <c r="A321" s="6" t="s">
        <v>46</v>
      </c>
      <c r="B321" s="5" t="s">
        <v>462</v>
      </c>
    </row>
    <row r="322" spans="1:2" ht="14">
      <c r="A322" s="6" t="s">
        <v>46</v>
      </c>
      <c r="B322" s="5" t="s">
        <v>463</v>
      </c>
    </row>
    <row r="323" spans="1:2" ht="14">
      <c r="A323" s="6" t="s">
        <v>46</v>
      </c>
      <c r="B323" s="5" t="s">
        <v>464</v>
      </c>
    </row>
    <row r="324" spans="1:2" ht="14">
      <c r="A324" s="6" t="s">
        <v>46</v>
      </c>
      <c r="B324" s="5" t="s">
        <v>465</v>
      </c>
    </row>
    <row r="325" spans="1:2" ht="14">
      <c r="A325" s="6" t="s">
        <v>46</v>
      </c>
      <c r="B325" s="5" t="s">
        <v>466</v>
      </c>
    </row>
    <row r="326" spans="1:2" ht="14">
      <c r="A326" s="4" t="s">
        <v>115</v>
      </c>
      <c r="B326" s="5" t="s">
        <v>467</v>
      </c>
    </row>
    <row r="327" spans="1:2" ht="14">
      <c r="A327" s="6" t="s">
        <v>46</v>
      </c>
      <c r="B327" s="5" t="s">
        <v>467</v>
      </c>
    </row>
    <row r="328" spans="1:2" ht="14">
      <c r="A328" s="6" t="s">
        <v>46</v>
      </c>
      <c r="B328" s="5" t="s">
        <v>330</v>
      </c>
    </row>
    <row r="329" spans="1:2" ht="14">
      <c r="A329" s="6" t="s">
        <v>46</v>
      </c>
      <c r="B329" s="5" t="s">
        <v>468</v>
      </c>
    </row>
    <row r="330" spans="1:2" ht="14">
      <c r="A330" s="4" t="s">
        <v>51</v>
      </c>
      <c r="B330" s="5" t="s">
        <v>469</v>
      </c>
    </row>
    <row r="331" spans="1:2" ht="14">
      <c r="A331" s="4" t="s">
        <v>51</v>
      </c>
      <c r="B331" s="5" t="s">
        <v>470</v>
      </c>
    </row>
    <row r="332" spans="1:2" ht="14">
      <c r="A332" s="4" t="s">
        <v>51</v>
      </c>
      <c r="B332" s="5" t="s">
        <v>471</v>
      </c>
    </row>
    <row r="333" spans="1:2" ht="14">
      <c r="A333" s="6" t="s">
        <v>50</v>
      </c>
      <c r="B333" s="5" t="s">
        <v>472</v>
      </c>
    </row>
    <row r="334" spans="1:2" ht="14">
      <c r="A334" s="4" t="s">
        <v>51</v>
      </c>
      <c r="B334" s="5" t="s">
        <v>473</v>
      </c>
    </row>
    <row r="335" spans="1:2" ht="14">
      <c r="A335" s="4" t="s">
        <v>51</v>
      </c>
      <c r="B335" s="5" t="s">
        <v>474</v>
      </c>
    </row>
    <row r="336" spans="1:2" ht="14">
      <c r="A336" s="4" t="s">
        <v>49</v>
      </c>
      <c r="B336" s="5" t="s">
        <v>475</v>
      </c>
    </row>
    <row r="337" spans="1:2" ht="14">
      <c r="A337" s="6" t="s">
        <v>50</v>
      </c>
      <c r="B337" s="5" t="s">
        <v>476</v>
      </c>
    </row>
    <row r="338" spans="1:2" ht="14">
      <c r="A338" s="4" t="s">
        <v>49</v>
      </c>
      <c r="B338" s="5" t="s">
        <v>477</v>
      </c>
    </row>
    <row r="339" spans="1:2" ht="14">
      <c r="A339" s="6" t="s">
        <v>50</v>
      </c>
      <c r="B339" s="5" t="s">
        <v>478</v>
      </c>
    </row>
    <row r="340" spans="1:2" ht="14">
      <c r="A340" s="6" t="s">
        <v>52</v>
      </c>
      <c r="B340" s="5" t="s">
        <v>479</v>
      </c>
    </row>
    <row r="341" spans="1:2" ht="14">
      <c r="A341" s="4" t="s">
        <v>49</v>
      </c>
      <c r="B341" s="5" t="s">
        <v>480</v>
      </c>
    </row>
    <row r="342" spans="1:2" ht="14">
      <c r="A342" s="4" t="s">
        <v>115</v>
      </c>
      <c r="B342" s="5" t="s">
        <v>481</v>
      </c>
    </row>
    <row r="343" spans="1:2" ht="14">
      <c r="A343" s="4" t="s">
        <v>49</v>
      </c>
      <c r="B343" s="5" t="s">
        <v>482</v>
      </c>
    </row>
    <row r="344" spans="1:2" ht="14">
      <c r="A344" s="6" t="s">
        <v>52</v>
      </c>
      <c r="B344" s="5" t="s">
        <v>483</v>
      </c>
    </row>
    <row r="345" spans="1:2" ht="14">
      <c r="A345" s="6" t="s">
        <v>52</v>
      </c>
      <c r="B345" s="5" t="s">
        <v>484</v>
      </c>
    </row>
    <row r="346" spans="1:2" ht="14">
      <c r="A346" s="4" t="s">
        <v>51</v>
      </c>
      <c r="B346" s="5" t="s">
        <v>485</v>
      </c>
    </row>
    <row r="347" spans="1:2" ht="14">
      <c r="A347" s="6" t="s">
        <v>52</v>
      </c>
      <c r="B347" s="5" t="s">
        <v>486</v>
      </c>
    </row>
    <row r="348" spans="1:2" ht="14">
      <c r="A348" s="4" t="s">
        <v>49</v>
      </c>
      <c r="B348" s="5" t="s">
        <v>487</v>
      </c>
    </row>
    <row r="349" spans="1:2" ht="14">
      <c r="A349" s="4" t="s">
        <v>49</v>
      </c>
      <c r="B349" s="5" t="s">
        <v>488</v>
      </c>
    </row>
    <row r="350" spans="1:2" ht="14">
      <c r="A350" s="6" t="s">
        <v>50</v>
      </c>
      <c r="B350" s="5" t="s">
        <v>489</v>
      </c>
    </row>
    <row r="351" spans="1:2" ht="14">
      <c r="A351" s="6" t="s">
        <v>50</v>
      </c>
      <c r="B351" s="5" t="s">
        <v>490</v>
      </c>
    </row>
    <row r="352" spans="1:2" ht="14">
      <c r="A352" s="6" t="s">
        <v>50</v>
      </c>
      <c r="B352" s="5" t="s">
        <v>491</v>
      </c>
    </row>
    <row r="353" spans="1:2" ht="14">
      <c r="A353" s="4" t="s">
        <v>51</v>
      </c>
      <c r="B353" s="5" t="s">
        <v>492</v>
      </c>
    </row>
    <row r="354" spans="1:2" ht="14">
      <c r="A354" s="6" t="s">
        <v>50</v>
      </c>
      <c r="B354" s="5" t="s">
        <v>493</v>
      </c>
    </row>
    <row r="355" spans="1:2" ht="14">
      <c r="A355" s="6" t="s">
        <v>52</v>
      </c>
      <c r="B355" s="5" t="s">
        <v>494</v>
      </c>
    </row>
    <row r="356" spans="1:2" ht="14">
      <c r="A356" s="4" t="s">
        <v>49</v>
      </c>
      <c r="B356" s="5" t="s">
        <v>447</v>
      </c>
    </row>
    <row r="357" spans="1:2" ht="14">
      <c r="A357" s="4" t="s">
        <v>49</v>
      </c>
      <c r="B357" s="5" t="s">
        <v>495</v>
      </c>
    </row>
    <row r="358" spans="1:2" ht="14">
      <c r="A358" s="6" t="s">
        <v>50</v>
      </c>
      <c r="B358" s="5" t="s">
        <v>496</v>
      </c>
    </row>
    <row r="359" spans="1:2" ht="14">
      <c r="A359" s="6" t="s">
        <v>52</v>
      </c>
      <c r="B359" s="5" t="s">
        <v>497</v>
      </c>
    </row>
    <row r="360" spans="1:2" ht="14">
      <c r="A360" s="4" t="s">
        <v>49</v>
      </c>
      <c r="B360" s="5" t="s">
        <v>498</v>
      </c>
    </row>
    <row r="361" spans="1:2" ht="14">
      <c r="A361" s="6" t="s">
        <v>52</v>
      </c>
      <c r="B361" s="5" t="s">
        <v>499</v>
      </c>
    </row>
    <row r="362" spans="1:2" ht="14">
      <c r="A362" s="4" t="s">
        <v>49</v>
      </c>
      <c r="B362" s="5" t="s">
        <v>409</v>
      </c>
    </row>
    <row r="363" spans="1:2" ht="14">
      <c r="A363" s="6" t="s">
        <v>52</v>
      </c>
      <c r="B363" s="5" t="s">
        <v>325</v>
      </c>
    </row>
    <row r="364" spans="1:2" ht="14">
      <c r="A364" s="4" t="s">
        <v>49</v>
      </c>
      <c r="B364" s="5" t="s">
        <v>500</v>
      </c>
    </row>
    <row r="365" spans="1:2" ht="14">
      <c r="A365" s="6" t="s">
        <v>50</v>
      </c>
      <c r="B365" s="5" t="s">
        <v>501</v>
      </c>
    </row>
    <row r="366" spans="1:2" ht="14">
      <c r="A366" s="6" t="s">
        <v>52</v>
      </c>
      <c r="B366" s="5" t="s">
        <v>502</v>
      </c>
    </row>
    <row r="367" spans="1:2" ht="14">
      <c r="A367" s="6" t="s">
        <v>50</v>
      </c>
      <c r="B367" s="5" t="s">
        <v>503</v>
      </c>
    </row>
    <row r="368" spans="1:2" ht="14">
      <c r="A368" s="6" t="s">
        <v>45</v>
      </c>
      <c r="B368" s="5" t="s">
        <v>504</v>
      </c>
    </row>
    <row r="369" spans="1:2" ht="14">
      <c r="A369" s="6" t="s">
        <v>45</v>
      </c>
      <c r="B369" s="5" t="s">
        <v>505</v>
      </c>
    </row>
    <row r="370" spans="1:2" ht="14">
      <c r="A370" s="6" t="s">
        <v>45</v>
      </c>
      <c r="B370" s="5" t="s">
        <v>506</v>
      </c>
    </row>
    <row r="371" spans="1:2" ht="14">
      <c r="A371" s="6" t="s">
        <v>45</v>
      </c>
      <c r="B371" s="5" t="s">
        <v>507</v>
      </c>
    </row>
    <row r="372" spans="1:2" ht="14">
      <c r="A372" s="6" t="s">
        <v>45</v>
      </c>
      <c r="B372" s="5" t="s">
        <v>508</v>
      </c>
    </row>
    <row r="373" spans="1:2" ht="14">
      <c r="A373" s="6" t="s">
        <v>47</v>
      </c>
      <c r="B373" s="5" t="s">
        <v>509</v>
      </c>
    </row>
    <row r="374" spans="1:2" ht="14">
      <c r="A374" s="6" t="s">
        <v>47</v>
      </c>
      <c r="B374" s="5" t="s">
        <v>510</v>
      </c>
    </row>
    <row r="375" spans="1:2" ht="14">
      <c r="A375" s="6" t="s">
        <v>47</v>
      </c>
      <c r="B375" s="5" t="s">
        <v>511</v>
      </c>
    </row>
    <row r="376" spans="1:2" ht="14">
      <c r="A376" s="6" t="s">
        <v>47</v>
      </c>
      <c r="B376" s="5" t="s">
        <v>512</v>
      </c>
    </row>
    <row r="377" spans="1:2" ht="14">
      <c r="A377" s="6" t="s">
        <v>47</v>
      </c>
      <c r="B377" s="5" t="s">
        <v>513</v>
      </c>
    </row>
    <row r="378" spans="1:2" ht="14">
      <c r="A378" s="6" t="s">
        <v>47</v>
      </c>
      <c r="B378" s="5" t="s">
        <v>514</v>
      </c>
    </row>
    <row r="379" spans="1:2" ht="14">
      <c r="A379" s="6" t="s">
        <v>47</v>
      </c>
      <c r="B379" s="5" t="s">
        <v>515</v>
      </c>
    </row>
    <row r="380" spans="1:2" ht="14">
      <c r="A380" s="6" t="s">
        <v>47</v>
      </c>
      <c r="B380" s="5" t="s">
        <v>516</v>
      </c>
    </row>
    <row r="381" spans="1:2" ht="14">
      <c r="A381" s="6" t="s">
        <v>47</v>
      </c>
      <c r="B381" s="5" t="s">
        <v>517</v>
      </c>
    </row>
    <row r="382" spans="1:2" ht="14">
      <c r="A382" s="6" t="s">
        <v>47</v>
      </c>
      <c r="B382" s="5" t="s">
        <v>518</v>
      </c>
    </row>
    <row r="383" spans="1:2" ht="14">
      <c r="A383" s="6" t="s">
        <v>47</v>
      </c>
      <c r="B383" s="5" t="s">
        <v>189</v>
      </c>
    </row>
    <row r="384" spans="1:2" ht="14">
      <c r="A384" s="6" t="s">
        <v>47</v>
      </c>
      <c r="B384" s="5" t="s">
        <v>519</v>
      </c>
    </row>
    <row r="385" spans="1:2" ht="14">
      <c r="A385" s="6" t="s">
        <v>47</v>
      </c>
      <c r="B385" s="5" t="s">
        <v>520</v>
      </c>
    </row>
    <row r="386" spans="1:2" ht="14">
      <c r="A386" s="6" t="s">
        <v>47</v>
      </c>
      <c r="B386" s="5" t="s">
        <v>521</v>
      </c>
    </row>
    <row r="387" spans="1:2" ht="14">
      <c r="A387" s="4" t="s">
        <v>26</v>
      </c>
      <c r="B387" s="5" t="s">
        <v>522</v>
      </c>
    </row>
    <row r="388" spans="1:2" ht="14">
      <c r="A388" s="6" t="s">
        <v>47</v>
      </c>
      <c r="B388" s="5" t="s">
        <v>522</v>
      </c>
    </row>
    <row r="389" spans="1:2" ht="14">
      <c r="A389" s="6" t="s">
        <v>47</v>
      </c>
      <c r="B389" s="5" t="s">
        <v>523</v>
      </c>
    </row>
    <row r="390" spans="1:2" ht="14">
      <c r="A390" s="6" t="s">
        <v>47</v>
      </c>
      <c r="B390" s="5" t="s">
        <v>524</v>
      </c>
    </row>
    <row r="391" spans="1:2" ht="14">
      <c r="A391" s="6" t="s">
        <v>67</v>
      </c>
      <c r="B391" s="5" t="s">
        <v>525</v>
      </c>
    </row>
    <row r="392" spans="1:2" ht="14">
      <c r="A392" s="6" t="s">
        <v>67</v>
      </c>
      <c r="B392" s="5" t="s">
        <v>526</v>
      </c>
    </row>
    <row r="393" spans="1:2" ht="14">
      <c r="A393" s="6" t="s">
        <v>67</v>
      </c>
      <c r="B393" s="5" t="s">
        <v>471</v>
      </c>
    </row>
    <row r="394" spans="1:2" ht="14">
      <c r="A394" s="6" t="s">
        <v>67</v>
      </c>
      <c r="B394" s="5" t="s">
        <v>527</v>
      </c>
    </row>
    <row r="395" spans="1:2" ht="14">
      <c r="A395" s="6" t="s">
        <v>67</v>
      </c>
      <c r="B395" s="5" t="s">
        <v>528</v>
      </c>
    </row>
    <row r="396" spans="1:2" ht="14">
      <c r="A396" s="6" t="s">
        <v>67</v>
      </c>
      <c r="B396" s="5" t="s">
        <v>267</v>
      </c>
    </row>
    <row r="397" spans="1:2" ht="14">
      <c r="A397" s="6" t="s">
        <v>67</v>
      </c>
      <c r="B397" s="5" t="s">
        <v>529</v>
      </c>
    </row>
    <row r="398" spans="1:2" ht="14">
      <c r="A398" s="6" t="s">
        <v>67</v>
      </c>
      <c r="B398" s="5" t="s">
        <v>530</v>
      </c>
    </row>
    <row r="399" spans="1:2" ht="14">
      <c r="A399" s="6" t="s">
        <v>67</v>
      </c>
      <c r="B399" s="5" t="s">
        <v>381</v>
      </c>
    </row>
    <row r="400" spans="1:2" ht="14">
      <c r="A400" s="6" t="s">
        <v>67</v>
      </c>
      <c r="B400" s="5" t="s">
        <v>531</v>
      </c>
    </row>
    <row r="401" spans="1:2" ht="14">
      <c r="A401" s="6" t="s">
        <v>67</v>
      </c>
      <c r="B401" s="5" t="s">
        <v>532</v>
      </c>
    </row>
    <row r="402" spans="1:2" ht="14">
      <c r="A402" s="6" t="s">
        <v>17</v>
      </c>
      <c r="B402" s="5" t="s">
        <v>533</v>
      </c>
    </row>
    <row r="403" spans="1:2" ht="14">
      <c r="A403" s="6" t="s">
        <v>17</v>
      </c>
      <c r="B403" s="5" t="s">
        <v>534</v>
      </c>
    </row>
    <row r="404" spans="1:2" ht="14">
      <c r="A404" s="6" t="s">
        <v>17</v>
      </c>
      <c r="B404" s="5" t="s">
        <v>535</v>
      </c>
    </row>
    <row r="405" spans="1:2" ht="14">
      <c r="A405" s="6" t="s">
        <v>17</v>
      </c>
      <c r="B405" s="5" t="s">
        <v>536</v>
      </c>
    </row>
    <row r="406" spans="1:2" ht="14">
      <c r="A406" s="6" t="s">
        <v>17</v>
      </c>
      <c r="B406" s="5" t="s">
        <v>537</v>
      </c>
    </row>
    <row r="407" spans="1:2" ht="14">
      <c r="A407" s="6" t="s">
        <v>17</v>
      </c>
      <c r="B407" s="5" t="s">
        <v>538</v>
      </c>
    </row>
    <row r="408" spans="1:2" ht="14">
      <c r="A408" s="6" t="s">
        <v>17</v>
      </c>
      <c r="B408" s="5" t="s">
        <v>539</v>
      </c>
    </row>
    <row r="409" spans="1:2" ht="14">
      <c r="A409" s="6" t="s">
        <v>17</v>
      </c>
      <c r="B409" s="5" t="s">
        <v>540</v>
      </c>
    </row>
    <row r="410" spans="1:2" ht="14">
      <c r="A410" s="6" t="s">
        <v>17</v>
      </c>
      <c r="B410" s="5" t="s">
        <v>541</v>
      </c>
    </row>
    <row r="411" spans="1:2" ht="14">
      <c r="A411" s="6" t="s">
        <v>17</v>
      </c>
      <c r="B411" s="5" t="s">
        <v>542</v>
      </c>
    </row>
    <row r="412" spans="1:2" ht="14">
      <c r="A412" s="6" t="s">
        <v>17</v>
      </c>
      <c r="B412" s="5" t="s">
        <v>543</v>
      </c>
    </row>
    <row r="413" spans="1:2" ht="14">
      <c r="A413" s="6" t="s">
        <v>17</v>
      </c>
      <c r="B413" s="5" t="s">
        <v>544</v>
      </c>
    </row>
    <row r="414" spans="1:2" ht="14">
      <c r="A414" s="6" t="s">
        <v>17</v>
      </c>
      <c r="B414" s="5" t="s">
        <v>545</v>
      </c>
    </row>
    <row r="415" spans="1:2" ht="14">
      <c r="A415" s="6" t="s">
        <v>17</v>
      </c>
      <c r="B415" s="5" t="s">
        <v>546</v>
      </c>
    </row>
    <row r="416" spans="1:2" ht="14">
      <c r="A416" s="6" t="s">
        <v>17</v>
      </c>
      <c r="B416" s="5" t="s">
        <v>547</v>
      </c>
    </row>
    <row r="417" spans="1:2" ht="14">
      <c r="A417" s="6" t="s">
        <v>17</v>
      </c>
      <c r="B417" s="5" t="s">
        <v>548</v>
      </c>
    </row>
    <row r="418" spans="1:2" ht="14">
      <c r="A418" s="6" t="s">
        <v>17</v>
      </c>
      <c r="B418" s="5" t="s">
        <v>549</v>
      </c>
    </row>
    <row r="419" spans="1:2" ht="14">
      <c r="A419" s="6" t="s">
        <v>17</v>
      </c>
      <c r="B419" s="5" t="s">
        <v>550</v>
      </c>
    </row>
    <row r="420" spans="1:2" ht="14">
      <c r="A420" s="6" t="s">
        <v>17</v>
      </c>
      <c r="B420" s="5" t="s">
        <v>551</v>
      </c>
    </row>
    <row r="421" spans="1:2" ht="14">
      <c r="A421" s="6" t="s">
        <v>17</v>
      </c>
      <c r="B421" s="5" t="s">
        <v>552</v>
      </c>
    </row>
    <row r="422" spans="1:2" ht="14">
      <c r="A422" s="6" t="s">
        <v>17</v>
      </c>
      <c r="B422" s="5" t="s">
        <v>553</v>
      </c>
    </row>
    <row r="423" spans="1:2" ht="14">
      <c r="A423" s="6" t="s">
        <v>53</v>
      </c>
      <c r="B423" s="5" t="s">
        <v>554</v>
      </c>
    </row>
    <row r="424" spans="1:2" ht="14">
      <c r="A424" s="6" t="s">
        <v>53</v>
      </c>
      <c r="B424" s="5" t="s">
        <v>555</v>
      </c>
    </row>
    <row r="425" spans="1:2" ht="14">
      <c r="A425" s="6" t="s">
        <v>53</v>
      </c>
      <c r="B425" s="5" t="s">
        <v>556</v>
      </c>
    </row>
    <row r="426" spans="1:2" ht="14">
      <c r="A426" s="6" t="s">
        <v>55</v>
      </c>
      <c r="B426" s="5" t="s">
        <v>557</v>
      </c>
    </row>
    <row r="427" spans="1:2" ht="14">
      <c r="A427" s="6" t="s">
        <v>53</v>
      </c>
      <c r="B427" s="5" t="s">
        <v>558</v>
      </c>
    </row>
    <row r="428" spans="1:2" ht="14">
      <c r="A428" s="6" t="s">
        <v>55</v>
      </c>
      <c r="B428" s="5" t="s">
        <v>559</v>
      </c>
    </row>
    <row r="429" spans="1:2" ht="14">
      <c r="A429" s="6" t="s">
        <v>53</v>
      </c>
      <c r="B429" s="5" t="s">
        <v>560</v>
      </c>
    </row>
    <row r="430" spans="1:2" ht="14">
      <c r="A430" s="6" t="s">
        <v>561</v>
      </c>
      <c r="B430" s="5" t="s">
        <v>562</v>
      </c>
    </row>
    <row r="431" spans="1:2" ht="14">
      <c r="A431" s="6" t="s">
        <v>55</v>
      </c>
      <c r="B431" s="5" t="s">
        <v>562</v>
      </c>
    </row>
    <row r="432" spans="1:2" ht="14">
      <c r="A432" s="4" t="s">
        <v>32</v>
      </c>
      <c r="B432" s="5" t="s">
        <v>563</v>
      </c>
    </row>
    <row r="433" spans="1:2" ht="14">
      <c r="A433" s="6" t="s">
        <v>53</v>
      </c>
      <c r="B433" s="5" t="s">
        <v>564</v>
      </c>
    </row>
    <row r="434" spans="1:2" ht="14">
      <c r="A434" s="4" t="s">
        <v>54</v>
      </c>
      <c r="B434" s="5" t="s">
        <v>565</v>
      </c>
    </row>
    <row r="435" spans="1:2" ht="14">
      <c r="A435" s="6" t="s">
        <v>53</v>
      </c>
      <c r="B435" s="5" t="s">
        <v>566</v>
      </c>
    </row>
    <row r="436" spans="1:2" ht="14">
      <c r="A436" s="4" t="s">
        <v>54</v>
      </c>
      <c r="B436" s="5" t="s">
        <v>567</v>
      </c>
    </row>
    <row r="437" spans="1:2" ht="14">
      <c r="A437" s="6" t="s">
        <v>53</v>
      </c>
      <c r="B437" s="5" t="s">
        <v>568</v>
      </c>
    </row>
    <row r="438" spans="1:2" ht="14">
      <c r="A438" s="4" t="s">
        <v>54</v>
      </c>
      <c r="B438" s="5" t="s">
        <v>201</v>
      </c>
    </row>
    <row r="439" spans="1:2" ht="14">
      <c r="A439" s="4" t="s">
        <v>54</v>
      </c>
      <c r="B439" s="5" t="s">
        <v>569</v>
      </c>
    </row>
    <row r="440" spans="1:2" ht="14">
      <c r="A440" s="4" t="s">
        <v>24</v>
      </c>
      <c r="B440" s="5" t="s">
        <v>570</v>
      </c>
    </row>
    <row r="441" spans="1:2" ht="14">
      <c r="A441" s="4" t="s">
        <v>54</v>
      </c>
      <c r="B441" s="5" t="s">
        <v>571</v>
      </c>
    </row>
    <row r="442" spans="1:2" ht="14">
      <c r="A442" s="4" t="s">
        <v>24</v>
      </c>
      <c r="B442" s="5" t="s">
        <v>572</v>
      </c>
    </row>
    <row r="443" spans="1:2" ht="14">
      <c r="A443" s="6" t="s">
        <v>16</v>
      </c>
      <c r="B443" s="5" t="s">
        <v>573</v>
      </c>
    </row>
    <row r="444" spans="1:2" ht="14">
      <c r="A444" s="4" t="s">
        <v>54</v>
      </c>
      <c r="B444" s="5" t="s">
        <v>574</v>
      </c>
    </row>
    <row r="445" spans="1:2" ht="14">
      <c r="A445" s="6" t="s">
        <v>53</v>
      </c>
      <c r="B445" s="5" t="s">
        <v>575</v>
      </c>
    </row>
    <row r="446" spans="1:2" ht="14">
      <c r="A446" s="4" t="s">
        <v>54</v>
      </c>
      <c r="B446" s="5" t="s">
        <v>364</v>
      </c>
    </row>
    <row r="447" spans="1:2" ht="14">
      <c r="A447" s="6" t="s">
        <v>53</v>
      </c>
      <c r="B447" s="5" t="s">
        <v>576</v>
      </c>
    </row>
    <row r="448" spans="1:2" ht="14">
      <c r="A448" s="6" t="s">
        <v>53</v>
      </c>
      <c r="B448" s="5" t="s">
        <v>577</v>
      </c>
    </row>
    <row r="449" spans="1:2" ht="14">
      <c r="A449" s="6" t="s">
        <v>16</v>
      </c>
      <c r="B449" s="5" t="s">
        <v>578</v>
      </c>
    </row>
    <row r="450" spans="1:2" ht="14">
      <c r="A450" s="4" t="s">
        <v>24</v>
      </c>
      <c r="B450" s="5" t="s">
        <v>579</v>
      </c>
    </row>
    <row r="451" spans="1:2" ht="14">
      <c r="A451" s="4" t="s">
        <v>32</v>
      </c>
      <c r="B451" s="5" t="s">
        <v>580</v>
      </c>
    </row>
    <row r="452" spans="1:2" ht="14">
      <c r="A452" s="6" t="s">
        <v>53</v>
      </c>
      <c r="B452" s="5" t="s">
        <v>581</v>
      </c>
    </row>
    <row r="453" spans="1:2" ht="14">
      <c r="A453" s="4" t="s">
        <v>24</v>
      </c>
      <c r="B453" s="5" t="s">
        <v>582</v>
      </c>
    </row>
    <row r="454" spans="1:2" ht="14">
      <c r="A454" s="4" t="s">
        <v>54</v>
      </c>
      <c r="B454" s="5" t="s">
        <v>583</v>
      </c>
    </row>
    <row r="455" spans="1:2" ht="14">
      <c r="A455" s="4" t="s">
        <v>24</v>
      </c>
      <c r="B455" s="5" t="s">
        <v>584</v>
      </c>
    </row>
    <row r="456" spans="1:2" ht="14">
      <c r="A456" s="6" t="s">
        <v>53</v>
      </c>
      <c r="B456" s="5" t="s">
        <v>585</v>
      </c>
    </row>
    <row r="457" spans="1:2" ht="14">
      <c r="A457" s="4" t="s">
        <v>24</v>
      </c>
      <c r="B457" s="5" t="s">
        <v>493</v>
      </c>
    </row>
    <row r="458" spans="1:2" ht="14">
      <c r="A458" s="6" t="s">
        <v>53</v>
      </c>
      <c r="B458" s="5" t="s">
        <v>586</v>
      </c>
    </row>
    <row r="459" spans="1:2" ht="14">
      <c r="A459" s="6" t="s">
        <v>55</v>
      </c>
      <c r="B459" s="5" t="s">
        <v>587</v>
      </c>
    </row>
    <row r="460" spans="1:2" ht="14">
      <c r="A460" s="4" t="s">
        <v>56</v>
      </c>
      <c r="B460" s="5" t="s">
        <v>588</v>
      </c>
    </row>
    <row r="461" spans="1:2" ht="14">
      <c r="A461" s="6" t="s">
        <v>53</v>
      </c>
      <c r="B461" s="5" t="s">
        <v>589</v>
      </c>
    </row>
    <row r="462" spans="1:2" ht="14">
      <c r="A462" s="6" t="s">
        <v>53</v>
      </c>
      <c r="B462" s="5" t="s">
        <v>590</v>
      </c>
    </row>
    <row r="463" spans="1:2" ht="14">
      <c r="A463" s="4" t="s">
        <v>24</v>
      </c>
      <c r="B463" s="5" t="s">
        <v>409</v>
      </c>
    </row>
    <row r="464" spans="1:2" ht="14">
      <c r="A464" s="4" t="s">
        <v>56</v>
      </c>
      <c r="B464" s="5" t="s">
        <v>216</v>
      </c>
    </row>
    <row r="465" spans="1:2" ht="14">
      <c r="A465" s="4" t="s">
        <v>54</v>
      </c>
      <c r="B465" s="5" t="s">
        <v>270</v>
      </c>
    </row>
    <row r="466" spans="1:2" ht="14">
      <c r="A466" s="4" t="s">
        <v>32</v>
      </c>
      <c r="B466" s="5" t="s">
        <v>591</v>
      </c>
    </row>
    <row r="467" spans="1:2" ht="14">
      <c r="A467" s="6" t="s">
        <v>53</v>
      </c>
      <c r="B467" s="5" t="s">
        <v>592</v>
      </c>
    </row>
    <row r="468" spans="1:2" ht="14">
      <c r="A468" s="6" t="s">
        <v>53</v>
      </c>
      <c r="B468" s="5" t="s">
        <v>593</v>
      </c>
    </row>
    <row r="469" spans="1:2" ht="14">
      <c r="A469" s="4" t="s">
        <v>54</v>
      </c>
      <c r="B469" s="5" t="s">
        <v>594</v>
      </c>
    </row>
    <row r="470" spans="1:2" ht="14">
      <c r="A470" s="4" t="s">
        <v>54</v>
      </c>
      <c r="B470" s="5" t="s">
        <v>595</v>
      </c>
    </row>
    <row r="471" spans="1:2" ht="14">
      <c r="A471" s="4" t="s">
        <v>54</v>
      </c>
      <c r="B471" s="5" t="s">
        <v>596</v>
      </c>
    </row>
    <row r="472" spans="1:2" ht="14">
      <c r="A472" s="4" t="s">
        <v>24</v>
      </c>
      <c r="B472" s="5" t="s">
        <v>330</v>
      </c>
    </row>
    <row r="473" spans="1:2" ht="14">
      <c r="A473" s="4" t="s">
        <v>54</v>
      </c>
      <c r="B473" s="5" t="s">
        <v>280</v>
      </c>
    </row>
    <row r="474" spans="1:2" ht="14">
      <c r="A474" s="4" t="s">
        <v>56</v>
      </c>
      <c r="B474" s="5" t="s">
        <v>597</v>
      </c>
    </row>
    <row r="475" spans="1:2" ht="14">
      <c r="A475" s="6" t="s">
        <v>60</v>
      </c>
      <c r="B475" s="5" t="s">
        <v>598</v>
      </c>
    </row>
    <row r="476" spans="1:2" ht="14">
      <c r="A476" s="6" t="s">
        <v>10</v>
      </c>
      <c r="B476" s="5" t="s">
        <v>201</v>
      </c>
    </row>
    <row r="477" spans="1:2" ht="14">
      <c r="A477" s="6" t="s">
        <v>60</v>
      </c>
      <c r="B477" s="5" t="s">
        <v>599</v>
      </c>
    </row>
    <row r="478" spans="1:2" ht="14">
      <c r="A478" s="6" t="s">
        <v>60</v>
      </c>
      <c r="B478" s="5" t="s">
        <v>600</v>
      </c>
    </row>
    <row r="479" spans="1:2" ht="14">
      <c r="A479" s="6" t="s">
        <v>10</v>
      </c>
      <c r="B479" s="5" t="s">
        <v>601</v>
      </c>
    </row>
    <row r="480" spans="1:2" ht="14">
      <c r="A480" s="6" t="s">
        <v>60</v>
      </c>
      <c r="B480" s="5" t="s">
        <v>297</v>
      </c>
    </row>
    <row r="481" spans="1:2" ht="14">
      <c r="A481" s="6" t="s">
        <v>10</v>
      </c>
      <c r="B481" s="5" t="s">
        <v>328</v>
      </c>
    </row>
    <row r="482" spans="1:2" ht="14">
      <c r="A482" s="6" t="s">
        <v>60</v>
      </c>
      <c r="B482" s="5" t="s">
        <v>602</v>
      </c>
    </row>
    <row r="483" spans="1:2" ht="14">
      <c r="A483" s="6" t="s">
        <v>60</v>
      </c>
      <c r="B483" s="5" t="s">
        <v>603</v>
      </c>
    </row>
    <row r="484" spans="1:2" ht="14">
      <c r="A484" s="6" t="s">
        <v>10</v>
      </c>
      <c r="B484" s="5" t="s">
        <v>604</v>
      </c>
    </row>
    <row r="485" spans="1:2" ht="14">
      <c r="A485" s="6" t="s">
        <v>60</v>
      </c>
      <c r="B485" s="5" t="s">
        <v>191</v>
      </c>
    </row>
    <row r="486" spans="1:2" ht="14">
      <c r="A486" s="6" t="s">
        <v>61</v>
      </c>
      <c r="B486" s="5" t="s">
        <v>605</v>
      </c>
    </row>
    <row r="487" spans="1:2" ht="14">
      <c r="A487" s="6" t="s">
        <v>10</v>
      </c>
      <c r="B487" s="5" t="s">
        <v>606</v>
      </c>
    </row>
    <row r="488" spans="1:2" ht="14">
      <c r="A488" s="6" t="s">
        <v>61</v>
      </c>
      <c r="B488" s="5" t="s">
        <v>607</v>
      </c>
    </row>
    <row r="489" spans="1:2" ht="14">
      <c r="A489" s="6" t="s">
        <v>61</v>
      </c>
      <c r="B489" s="5" t="s">
        <v>420</v>
      </c>
    </row>
    <row r="490" spans="1:2" ht="14">
      <c r="A490" s="6" t="s">
        <v>61</v>
      </c>
      <c r="B490" s="5" t="s">
        <v>608</v>
      </c>
    </row>
    <row r="491" spans="1:2" ht="14">
      <c r="A491" s="6" t="s">
        <v>61</v>
      </c>
      <c r="B491" s="5" t="s">
        <v>609</v>
      </c>
    </row>
    <row r="492" spans="1:2" ht="14">
      <c r="A492" s="6" t="s">
        <v>61</v>
      </c>
      <c r="B492" s="5" t="s">
        <v>610</v>
      </c>
    </row>
    <row r="493" spans="1:2" ht="14">
      <c r="A493" s="6" t="s">
        <v>61</v>
      </c>
      <c r="B493" s="5" t="s">
        <v>611</v>
      </c>
    </row>
    <row r="494" spans="1:2" ht="14">
      <c r="A494" s="6" t="s">
        <v>61</v>
      </c>
      <c r="B494" s="5" t="s">
        <v>612</v>
      </c>
    </row>
    <row r="495" spans="1:2" ht="14">
      <c r="A495" s="6" t="s">
        <v>61</v>
      </c>
      <c r="B495" s="5" t="s">
        <v>613</v>
      </c>
    </row>
    <row r="496" spans="1:2" ht="14">
      <c r="A496" s="6" t="s">
        <v>61</v>
      </c>
      <c r="B496" s="5" t="s">
        <v>614</v>
      </c>
    </row>
    <row r="497" spans="1:2" ht="14">
      <c r="A497" s="6" t="s">
        <v>63</v>
      </c>
      <c r="B497" s="5" t="s">
        <v>615</v>
      </c>
    </row>
    <row r="498" spans="1:2" ht="14">
      <c r="A498" s="6" t="s">
        <v>63</v>
      </c>
      <c r="B498" s="5" t="s">
        <v>616</v>
      </c>
    </row>
    <row r="499" spans="1:2" ht="14">
      <c r="A499" s="6" t="s">
        <v>63</v>
      </c>
      <c r="B499" s="5" t="s">
        <v>617</v>
      </c>
    </row>
    <row r="500" spans="1:2" ht="14">
      <c r="A500" s="6" t="s">
        <v>63</v>
      </c>
      <c r="B500" s="5" t="s">
        <v>618</v>
      </c>
    </row>
    <row r="501" spans="1:2" ht="14">
      <c r="A501" s="6" t="s">
        <v>63</v>
      </c>
      <c r="B501" s="5" t="s">
        <v>619</v>
      </c>
    </row>
    <row r="502" spans="1:2" ht="14">
      <c r="A502" s="6" t="s">
        <v>63</v>
      </c>
      <c r="B502" s="5" t="s">
        <v>620</v>
      </c>
    </row>
    <row r="503" spans="1:2" ht="14">
      <c r="A503" s="6" t="s">
        <v>63</v>
      </c>
      <c r="B503" s="5" t="s">
        <v>621</v>
      </c>
    </row>
    <row r="504" spans="1:2" ht="14">
      <c r="A504" s="6" t="s">
        <v>63</v>
      </c>
      <c r="B504" s="5" t="s">
        <v>622</v>
      </c>
    </row>
    <row r="505" spans="1:2" ht="14">
      <c r="A505" s="6" t="s">
        <v>63</v>
      </c>
      <c r="B505" s="5" t="s">
        <v>623</v>
      </c>
    </row>
    <row r="506" spans="1:2" ht="14">
      <c r="A506" s="6" t="s">
        <v>63</v>
      </c>
      <c r="B506" s="5" t="s">
        <v>191</v>
      </c>
    </row>
    <row r="507" spans="1:2" ht="14">
      <c r="A507" s="6" t="s">
        <v>63</v>
      </c>
      <c r="B507" s="5" t="s">
        <v>624</v>
      </c>
    </row>
    <row r="508" spans="1:2" ht="14">
      <c r="A508" s="6" t="s">
        <v>65</v>
      </c>
      <c r="B508" s="5" t="s">
        <v>625</v>
      </c>
    </row>
    <row r="509" spans="1:2" ht="14">
      <c r="A509" s="6" t="s">
        <v>65</v>
      </c>
      <c r="B509" s="5" t="s">
        <v>626</v>
      </c>
    </row>
    <row r="510" spans="1:2" ht="14">
      <c r="A510" s="6" t="s">
        <v>65</v>
      </c>
      <c r="B510" s="5" t="s">
        <v>627</v>
      </c>
    </row>
    <row r="511" spans="1:2" ht="14">
      <c r="A511" s="6" t="s">
        <v>65</v>
      </c>
      <c r="B511" s="5" t="s">
        <v>628</v>
      </c>
    </row>
    <row r="512" spans="1:2" ht="14">
      <c r="A512" s="6" t="s">
        <v>65</v>
      </c>
      <c r="B512" s="5" t="s">
        <v>629</v>
      </c>
    </row>
    <row r="513" spans="1:2" ht="14">
      <c r="A513" s="6" t="s">
        <v>65</v>
      </c>
      <c r="B513" s="5" t="s">
        <v>177</v>
      </c>
    </row>
    <row r="514" spans="1:2" ht="14">
      <c r="A514" s="6" t="s">
        <v>65</v>
      </c>
      <c r="B514" s="5" t="s">
        <v>630</v>
      </c>
    </row>
    <row r="515" spans="1:2" ht="14">
      <c r="A515" s="6" t="s">
        <v>65</v>
      </c>
      <c r="B515" s="5" t="s">
        <v>631</v>
      </c>
    </row>
    <row r="516" spans="1:2" ht="14">
      <c r="A516" s="6" t="s">
        <v>65</v>
      </c>
      <c r="B516" s="5" t="s">
        <v>632</v>
      </c>
    </row>
    <row r="517" spans="1:2" ht="14">
      <c r="A517" s="6" t="s">
        <v>65</v>
      </c>
      <c r="B517" s="5" t="s">
        <v>633</v>
      </c>
    </row>
    <row r="518" spans="1:2" ht="14">
      <c r="A518" s="6" t="s">
        <v>65</v>
      </c>
      <c r="B518" s="5" t="s">
        <v>634</v>
      </c>
    </row>
    <row r="519" spans="1:2" ht="14">
      <c r="A519" s="6" t="s">
        <v>65</v>
      </c>
      <c r="B519" s="5" t="s">
        <v>635</v>
      </c>
    </row>
    <row r="520" spans="1:2" ht="14">
      <c r="A520" s="6" t="s">
        <v>65</v>
      </c>
      <c r="B520" s="5" t="s">
        <v>636</v>
      </c>
    </row>
    <row r="521" spans="1:2" ht="14">
      <c r="A521" s="6" t="s">
        <v>65</v>
      </c>
      <c r="B521" s="5" t="s">
        <v>637</v>
      </c>
    </row>
    <row r="522" spans="1:2" ht="14">
      <c r="A522" s="6" t="s">
        <v>65</v>
      </c>
      <c r="B522" s="5" t="s">
        <v>638</v>
      </c>
    </row>
    <row r="523" spans="1:2" ht="14">
      <c r="A523" s="6" t="s">
        <v>65</v>
      </c>
      <c r="B523" s="5" t="s">
        <v>464</v>
      </c>
    </row>
    <row r="524" spans="1:2" ht="14">
      <c r="A524" s="6" t="s">
        <v>65</v>
      </c>
      <c r="B524" s="5" t="s">
        <v>639</v>
      </c>
    </row>
    <row r="525" spans="1:2" ht="14">
      <c r="A525" s="6" t="s">
        <v>65</v>
      </c>
      <c r="B525" s="5" t="s">
        <v>640</v>
      </c>
    </row>
    <row r="526" spans="1:2" ht="14">
      <c r="A526" s="6" t="s">
        <v>65</v>
      </c>
      <c r="B526" s="5" t="s">
        <v>641</v>
      </c>
    </row>
    <row r="527" spans="1:2" ht="14">
      <c r="A527" s="6" t="s">
        <v>65</v>
      </c>
      <c r="B527" s="5" t="s">
        <v>642</v>
      </c>
    </row>
    <row r="528" spans="1:2" ht="14">
      <c r="A528" s="6" t="s">
        <v>65</v>
      </c>
      <c r="B528" s="5" t="s">
        <v>643</v>
      </c>
    </row>
    <row r="529" spans="1:2" ht="14">
      <c r="A529" s="6" t="s">
        <v>65</v>
      </c>
      <c r="B529" s="5" t="s">
        <v>644</v>
      </c>
    </row>
    <row r="530" spans="1:2" ht="14">
      <c r="A530" s="6" t="s">
        <v>65</v>
      </c>
      <c r="B530" s="5" t="s">
        <v>645</v>
      </c>
    </row>
    <row r="531" spans="1:2" ht="14">
      <c r="A531" s="4" t="s">
        <v>70</v>
      </c>
      <c r="B531" s="5" t="s">
        <v>646</v>
      </c>
    </row>
    <row r="532" spans="1:2" ht="14">
      <c r="A532" s="4" t="s">
        <v>70</v>
      </c>
      <c r="B532" s="5" t="s">
        <v>647</v>
      </c>
    </row>
    <row r="533" spans="1:2" ht="14">
      <c r="A533" s="4" t="s">
        <v>70</v>
      </c>
      <c r="B533" s="5" t="s">
        <v>648</v>
      </c>
    </row>
    <row r="534" spans="1:2" ht="14">
      <c r="A534" s="4" t="s">
        <v>70</v>
      </c>
      <c r="B534" s="5" t="s">
        <v>649</v>
      </c>
    </row>
    <row r="535" spans="1:2" ht="14">
      <c r="A535" s="4" t="s">
        <v>70</v>
      </c>
      <c r="B535" s="5" t="s">
        <v>650</v>
      </c>
    </row>
    <row r="536" spans="1:2" ht="14">
      <c r="A536" s="4" t="s">
        <v>70</v>
      </c>
      <c r="B536" s="5" t="s">
        <v>651</v>
      </c>
    </row>
    <row r="537" spans="1:2" ht="14">
      <c r="A537" s="4" t="s">
        <v>70</v>
      </c>
      <c r="B537" s="5" t="s">
        <v>652</v>
      </c>
    </row>
    <row r="538" spans="1:2" ht="14">
      <c r="A538" s="4" t="s">
        <v>70</v>
      </c>
      <c r="B538" s="5" t="s">
        <v>653</v>
      </c>
    </row>
    <row r="539" spans="1:2" ht="14">
      <c r="A539" s="4" t="s">
        <v>70</v>
      </c>
      <c r="B539" s="5" t="s">
        <v>654</v>
      </c>
    </row>
    <row r="540" spans="1:2" ht="14">
      <c r="A540" s="4" t="s">
        <v>70</v>
      </c>
      <c r="B540" s="5" t="s">
        <v>655</v>
      </c>
    </row>
    <row r="541" spans="1:2" ht="14">
      <c r="A541" s="4" t="s">
        <v>70</v>
      </c>
      <c r="B541" s="5" t="s">
        <v>656</v>
      </c>
    </row>
    <row r="542" spans="1:2" ht="14">
      <c r="A542" s="6" t="s">
        <v>74</v>
      </c>
      <c r="B542" s="5" t="s">
        <v>657</v>
      </c>
    </row>
    <row r="543" spans="1:2" ht="14">
      <c r="A543" s="6" t="s">
        <v>74</v>
      </c>
      <c r="B543" s="5" t="s">
        <v>658</v>
      </c>
    </row>
    <row r="544" spans="1:2" ht="14">
      <c r="A544" s="6" t="s">
        <v>74</v>
      </c>
      <c r="B544" s="5" t="s">
        <v>659</v>
      </c>
    </row>
    <row r="545" spans="1:2" ht="14">
      <c r="A545" s="6" t="s">
        <v>74</v>
      </c>
      <c r="B545" s="5" t="s">
        <v>660</v>
      </c>
    </row>
    <row r="546" spans="1:2" ht="14">
      <c r="A546" s="6" t="s">
        <v>74</v>
      </c>
      <c r="B546" s="5" t="s">
        <v>661</v>
      </c>
    </row>
    <row r="547" spans="1:2" ht="14">
      <c r="A547" s="6" t="s">
        <v>74</v>
      </c>
      <c r="B547" s="5" t="s">
        <v>662</v>
      </c>
    </row>
    <row r="548" spans="1:2" ht="14">
      <c r="A548" s="6" t="s">
        <v>74</v>
      </c>
      <c r="B548" s="5" t="s">
        <v>663</v>
      </c>
    </row>
    <row r="549" spans="1:2" ht="14">
      <c r="A549" s="6" t="s">
        <v>74</v>
      </c>
      <c r="B549" s="5" t="s">
        <v>664</v>
      </c>
    </row>
    <row r="550" spans="1:2" ht="14">
      <c r="A550" s="6" t="s">
        <v>74</v>
      </c>
      <c r="B550" s="5" t="s">
        <v>665</v>
      </c>
    </row>
    <row r="551" spans="1:2" ht="14">
      <c r="A551" s="6" t="s">
        <v>74</v>
      </c>
      <c r="B551" s="5" t="s">
        <v>666</v>
      </c>
    </row>
    <row r="552" spans="1:2" ht="14">
      <c r="A552" s="6" t="s">
        <v>74</v>
      </c>
      <c r="B552" s="5" t="s">
        <v>667</v>
      </c>
    </row>
    <row r="553" spans="1:2" ht="14">
      <c r="A553" s="6" t="s">
        <v>74</v>
      </c>
      <c r="B553" s="5" t="s">
        <v>668</v>
      </c>
    </row>
    <row r="554" spans="1:2" ht="14">
      <c r="A554" s="6" t="s">
        <v>74</v>
      </c>
      <c r="B554" s="5" t="s">
        <v>669</v>
      </c>
    </row>
    <row r="555" spans="1:2" ht="14">
      <c r="A555" s="6" t="s">
        <v>74</v>
      </c>
      <c r="B555" s="5" t="s">
        <v>670</v>
      </c>
    </row>
    <row r="556" spans="1:2" ht="14">
      <c r="A556" s="6" t="s">
        <v>74</v>
      </c>
      <c r="B556" s="5" t="s">
        <v>671</v>
      </c>
    </row>
    <row r="557" spans="1:2" ht="14">
      <c r="A557" s="6" t="s">
        <v>74</v>
      </c>
      <c r="B557" s="5" t="s">
        <v>672</v>
      </c>
    </row>
    <row r="558" spans="1:2" ht="14">
      <c r="A558" s="6" t="s">
        <v>74</v>
      </c>
      <c r="B558" s="5" t="s">
        <v>673</v>
      </c>
    </row>
    <row r="559" spans="1:2" ht="14">
      <c r="A559" s="6" t="s">
        <v>74</v>
      </c>
      <c r="B559" s="5" t="s">
        <v>674</v>
      </c>
    </row>
    <row r="560" spans="1:2" ht="14">
      <c r="A560" s="6" t="s">
        <v>74</v>
      </c>
      <c r="B560" s="5" t="s">
        <v>675</v>
      </c>
    </row>
    <row r="561" spans="1:2" ht="14">
      <c r="A561" s="6" t="s">
        <v>74</v>
      </c>
      <c r="B561" s="5" t="s">
        <v>326</v>
      </c>
    </row>
    <row r="562" spans="1:2" ht="14">
      <c r="A562" s="6" t="s">
        <v>74</v>
      </c>
      <c r="B562" s="5" t="s">
        <v>676</v>
      </c>
    </row>
    <row r="563" spans="1:2" ht="14">
      <c r="A563" s="6" t="s">
        <v>74</v>
      </c>
      <c r="B563" s="5" t="s">
        <v>677</v>
      </c>
    </row>
    <row r="564" spans="1:2" ht="14">
      <c r="A564" s="6" t="s">
        <v>74</v>
      </c>
      <c r="B564" s="5" t="s">
        <v>678</v>
      </c>
    </row>
    <row r="565" spans="1:2" ht="14">
      <c r="A565" s="6" t="s">
        <v>75</v>
      </c>
      <c r="B565" s="5" t="s">
        <v>679</v>
      </c>
    </row>
    <row r="566" spans="1:2" ht="14">
      <c r="A566" s="6" t="s">
        <v>75</v>
      </c>
      <c r="B566" s="5" t="s">
        <v>680</v>
      </c>
    </row>
    <row r="567" spans="1:2" ht="14">
      <c r="A567" s="6" t="s">
        <v>75</v>
      </c>
      <c r="B567" s="5" t="s">
        <v>681</v>
      </c>
    </row>
    <row r="568" spans="1:2" ht="14">
      <c r="A568" s="6" t="s">
        <v>75</v>
      </c>
      <c r="B568" s="5" t="s">
        <v>662</v>
      </c>
    </row>
    <row r="569" spans="1:2" ht="14">
      <c r="A569" s="6" t="s">
        <v>75</v>
      </c>
      <c r="B569" s="5" t="s">
        <v>682</v>
      </c>
    </row>
    <row r="570" spans="1:2" ht="14">
      <c r="A570" s="6" t="s">
        <v>75</v>
      </c>
      <c r="B570" s="5" t="s">
        <v>683</v>
      </c>
    </row>
    <row r="571" spans="1:2" ht="14">
      <c r="A571" s="6" t="s">
        <v>75</v>
      </c>
      <c r="B571" s="5" t="s">
        <v>684</v>
      </c>
    </row>
    <row r="572" spans="1:2" ht="14">
      <c r="A572" s="6" t="s">
        <v>75</v>
      </c>
      <c r="B572" s="5" t="s">
        <v>685</v>
      </c>
    </row>
    <row r="573" spans="1:2" ht="14">
      <c r="A573" s="6" t="s">
        <v>92</v>
      </c>
      <c r="B573" s="5" t="s">
        <v>685</v>
      </c>
    </row>
    <row r="574" spans="1:2" ht="14">
      <c r="A574" s="6" t="s">
        <v>75</v>
      </c>
      <c r="B574" s="5" t="s">
        <v>686</v>
      </c>
    </row>
    <row r="575" spans="1:2" ht="14">
      <c r="A575" s="6" t="s">
        <v>75</v>
      </c>
      <c r="B575" s="5" t="s">
        <v>687</v>
      </c>
    </row>
    <row r="576" spans="1:2" ht="14">
      <c r="A576" s="6" t="s">
        <v>75</v>
      </c>
      <c r="B576" s="5" t="s">
        <v>688</v>
      </c>
    </row>
    <row r="577" spans="1:2" ht="14">
      <c r="A577" s="6" t="s">
        <v>75</v>
      </c>
      <c r="B577" s="5" t="s">
        <v>689</v>
      </c>
    </row>
    <row r="578" spans="1:2" ht="14">
      <c r="A578" s="6" t="s">
        <v>75</v>
      </c>
      <c r="B578" s="5" t="s">
        <v>690</v>
      </c>
    </row>
    <row r="579" spans="1:2" ht="14">
      <c r="A579" s="6" t="s">
        <v>75</v>
      </c>
      <c r="B579" s="5" t="s">
        <v>691</v>
      </c>
    </row>
    <row r="580" spans="1:2" ht="14">
      <c r="A580" s="6" t="s">
        <v>75</v>
      </c>
      <c r="B580" s="5" t="s">
        <v>692</v>
      </c>
    </row>
    <row r="581" spans="1:2" ht="14">
      <c r="A581" s="6" t="s">
        <v>92</v>
      </c>
      <c r="B581" s="5" t="s">
        <v>692</v>
      </c>
    </row>
    <row r="582" spans="1:2" ht="14">
      <c r="A582" s="6" t="s">
        <v>75</v>
      </c>
      <c r="B582" s="5" t="s">
        <v>641</v>
      </c>
    </row>
    <row r="583" spans="1:2" ht="14">
      <c r="A583" s="6" t="s">
        <v>75</v>
      </c>
      <c r="B583" s="5" t="s">
        <v>693</v>
      </c>
    </row>
    <row r="584" spans="1:2" ht="14">
      <c r="A584" s="6" t="s">
        <v>75</v>
      </c>
      <c r="B584" s="5" t="s">
        <v>694</v>
      </c>
    </row>
    <row r="585" spans="1:2" ht="14">
      <c r="A585" s="6" t="s">
        <v>75</v>
      </c>
      <c r="B585" s="5" t="s">
        <v>429</v>
      </c>
    </row>
    <row r="586" spans="1:2" ht="14">
      <c r="A586" s="6" t="s">
        <v>75</v>
      </c>
      <c r="B586" s="5" t="s">
        <v>192</v>
      </c>
    </row>
    <row r="587" spans="1:2" ht="14">
      <c r="A587" s="6" t="s">
        <v>86</v>
      </c>
      <c r="B587" s="5" t="s">
        <v>192</v>
      </c>
    </row>
    <row r="588" spans="1:2" ht="14">
      <c r="A588" s="6" t="s">
        <v>75</v>
      </c>
      <c r="B588" s="5" t="s">
        <v>466</v>
      </c>
    </row>
    <row r="589" spans="1:2" ht="14">
      <c r="A589" s="6" t="s">
        <v>75</v>
      </c>
      <c r="B589" s="5" t="s">
        <v>695</v>
      </c>
    </row>
    <row r="590" spans="1:2" ht="14">
      <c r="A590" s="6" t="s">
        <v>75</v>
      </c>
      <c r="B590" s="5" t="s">
        <v>613</v>
      </c>
    </row>
    <row r="591" spans="1:2" ht="14">
      <c r="A591" s="6" t="s">
        <v>75</v>
      </c>
      <c r="B591" s="5" t="s">
        <v>696</v>
      </c>
    </row>
    <row r="592" spans="1:2" ht="14">
      <c r="A592" s="6" t="s">
        <v>75</v>
      </c>
      <c r="B592" s="5" t="s">
        <v>697</v>
      </c>
    </row>
    <row r="593" spans="1:2" ht="14">
      <c r="A593" s="6" t="s">
        <v>75</v>
      </c>
      <c r="B593" s="5" t="s">
        <v>698</v>
      </c>
    </row>
    <row r="594" spans="1:2" ht="14">
      <c r="A594" s="6" t="s">
        <v>75</v>
      </c>
      <c r="B594" s="5" t="s">
        <v>207</v>
      </c>
    </row>
    <row r="595" spans="1:2" ht="14">
      <c r="A595" s="6" t="s">
        <v>75</v>
      </c>
      <c r="B595" s="5" t="s">
        <v>254</v>
      </c>
    </row>
    <row r="596" spans="1:2" ht="14">
      <c r="A596" s="6" t="s">
        <v>75</v>
      </c>
      <c r="B596" s="5" t="s">
        <v>699</v>
      </c>
    </row>
    <row r="597" spans="1:2" ht="14">
      <c r="A597" s="6" t="s">
        <v>75</v>
      </c>
      <c r="B597" s="5" t="s">
        <v>700</v>
      </c>
    </row>
    <row r="598" spans="1:2" ht="14">
      <c r="A598" s="6" t="s">
        <v>75</v>
      </c>
      <c r="B598" s="5" t="s">
        <v>701</v>
      </c>
    </row>
    <row r="599" spans="1:2" ht="14">
      <c r="A599" s="6" t="s">
        <v>75</v>
      </c>
      <c r="B599" s="5" t="s">
        <v>702</v>
      </c>
    </row>
    <row r="600" spans="1:2" ht="14">
      <c r="A600" s="6" t="s">
        <v>75</v>
      </c>
      <c r="B600" s="5" t="s">
        <v>703</v>
      </c>
    </row>
    <row r="601" spans="1:2" ht="14">
      <c r="A601" s="6" t="s">
        <v>75</v>
      </c>
      <c r="B601" s="5" t="s">
        <v>704</v>
      </c>
    </row>
    <row r="602" spans="1:2" ht="14">
      <c r="A602" s="4" t="s">
        <v>705</v>
      </c>
      <c r="B602" s="5" t="s">
        <v>706</v>
      </c>
    </row>
    <row r="603" spans="1:2" ht="14">
      <c r="A603" s="6" t="s">
        <v>72</v>
      </c>
      <c r="B603" s="5" t="s">
        <v>707</v>
      </c>
    </row>
    <row r="604" spans="1:2" ht="14">
      <c r="A604" s="6" t="s">
        <v>72</v>
      </c>
      <c r="B604" s="5" t="s">
        <v>708</v>
      </c>
    </row>
    <row r="605" spans="1:2" ht="14">
      <c r="A605" s="6" t="s">
        <v>72</v>
      </c>
      <c r="B605" s="5" t="s">
        <v>709</v>
      </c>
    </row>
    <row r="606" spans="1:2" ht="14">
      <c r="A606" s="4" t="s">
        <v>705</v>
      </c>
      <c r="B606" s="5" t="s">
        <v>710</v>
      </c>
    </row>
    <row r="607" spans="1:2" ht="14">
      <c r="A607" s="6" t="s">
        <v>72</v>
      </c>
      <c r="B607" s="5" t="s">
        <v>711</v>
      </c>
    </row>
    <row r="608" spans="1:2" ht="14">
      <c r="A608" s="6" t="s">
        <v>72</v>
      </c>
      <c r="B608" s="5" t="s">
        <v>712</v>
      </c>
    </row>
    <row r="609" spans="1:2" ht="14">
      <c r="A609" s="6" t="s">
        <v>72</v>
      </c>
      <c r="B609" s="5" t="s">
        <v>713</v>
      </c>
    </row>
    <row r="610" spans="1:2" ht="14">
      <c r="A610" s="6" t="s">
        <v>72</v>
      </c>
      <c r="B610" s="5" t="s">
        <v>714</v>
      </c>
    </row>
    <row r="611" spans="1:2" ht="14">
      <c r="A611" s="4" t="s">
        <v>705</v>
      </c>
      <c r="B611" s="5" t="s">
        <v>715</v>
      </c>
    </row>
    <row r="612" spans="1:2" ht="14">
      <c r="A612" s="4" t="s">
        <v>705</v>
      </c>
      <c r="B612" s="5" t="s">
        <v>716</v>
      </c>
    </row>
    <row r="613" spans="1:2">
      <c r="A613" s="6" t="s">
        <v>18</v>
      </c>
      <c r="B613" s="8" t="s">
        <v>717</v>
      </c>
    </row>
    <row r="614" spans="1:2" ht="14">
      <c r="A614" s="6" t="s">
        <v>72</v>
      </c>
      <c r="B614" s="5" t="s">
        <v>718</v>
      </c>
    </row>
    <row r="615" spans="1:2" ht="14">
      <c r="A615" s="6" t="s">
        <v>72</v>
      </c>
      <c r="B615" s="5" t="s">
        <v>719</v>
      </c>
    </row>
    <row r="616" spans="1:2" ht="14">
      <c r="A616" s="4" t="s">
        <v>705</v>
      </c>
      <c r="B616" s="5" t="s">
        <v>720</v>
      </c>
    </row>
    <row r="617" spans="1:2" ht="14">
      <c r="A617" s="4" t="s">
        <v>705</v>
      </c>
      <c r="B617" s="5" t="s">
        <v>721</v>
      </c>
    </row>
    <row r="618" spans="1:2" ht="14">
      <c r="A618" s="4" t="s">
        <v>705</v>
      </c>
      <c r="B618" s="5" t="s">
        <v>722</v>
      </c>
    </row>
    <row r="619" spans="1:2" ht="14">
      <c r="A619" s="4" t="s">
        <v>705</v>
      </c>
      <c r="B619" s="5" t="s">
        <v>723</v>
      </c>
    </row>
    <row r="620" spans="1:2" ht="14">
      <c r="A620" s="6" t="s">
        <v>72</v>
      </c>
      <c r="B620" s="5" t="s">
        <v>724</v>
      </c>
    </row>
    <row r="621" spans="1:2" ht="14">
      <c r="A621" s="6" t="s">
        <v>72</v>
      </c>
      <c r="B621" s="5" t="s">
        <v>725</v>
      </c>
    </row>
    <row r="622" spans="1:2" ht="14">
      <c r="A622" s="4" t="s">
        <v>705</v>
      </c>
      <c r="B622" s="5" t="s">
        <v>726</v>
      </c>
    </row>
    <row r="623" spans="1:2" ht="14">
      <c r="A623" s="6" t="s">
        <v>72</v>
      </c>
      <c r="B623" s="5" t="s">
        <v>727</v>
      </c>
    </row>
    <row r="624" spans="1:2" ht="14">
      <c r="A624" s="4" t="s">
        <v>705</v>
      </c>
      <c r="B624" s="5" t="s">
        <v>728</v>
      </c>
    </row>
    <row r="625" spans="1:2" ht="14">
      <c r="A625" s="6" t="s">
        <v>72</v>
      </c>
      <c r="B625" s="5" t="s">
        <v>729</v>
      </c>
    </row>
    <row r="626" spans="1:2" ht="14">
      <c r="A626" s="6" t="s">
        <v>72</v>
      </c>
      <c r="B626" s="5" t="s">
        <v>730</v>
      </c>
    </row>
    <row r="627" spans="1:2" ht="14">
      <c r="A627" s="4" t="s">
        <v>705</v>
      </c>
      <c r="B627" s="5" t="s">
        <v>731</v>
      </c>
    </row>
    <row r="628" spans="1:2" ht="14">
      <c r="A628" s="4" t="s">
        <v>705</v>
      </c>
      <c r="B628" s="5" t="s">
        <v>381</v>
      </c>
    </row>
    <row r="629" spans="1:2" ht="14">
      <c r="A629" s="6" t="s">
        <v>17</v>
      </c>
      <c r="B629" s="5" t="s">
        <v>732</v>
      </c>
    </row>
    <row r="630" spans="1:2" ht="14">
      <c r="A630" s="4" t="s">
        <v>705</v>
      </c>
      <c r="B630" s="5" t="s">
        <v>733</v>
      </c>
    </row>
    <row r="631" spans="1:2" ht="14">
      <c r="A631" s="4" t="s">
        <v>705</v>
      </c>
      <c r="B631" s="5" t="s">
        <v>734</v>
      </c>
    </row>
    <row r="632" spans="1:2" ht="14">
      <c r="A632" s="4" t="s">
        <v>705</v>
      </c>
      <c r="B632" s="5" t="s">
        <v>735</v>
      </c>
    </row>
    <row r="633" spans="1:2" ht="14">
      <c r="A633" s="6" t="s">
        <v>72</v>
      </c>
      <c r="B633" s="5" t="s">
        <v>736</v>
      </c>
    </row>
    <row r="634" spans="1:2" ht="14">
      <c r="A634" s="4" t="s">
        <v>76</v>
      </c>
      <c r="B634" s="5" t="s">
        <v>350</v>
      </c>
    </row>
    <row r="635" spans="1:2" ht="14">
      <c r="A635" s="4" t="s">
        <v>76</v>
      </c>
      <c r="B635" s="5" t="s">
        <v>737</v>
      </c>
    </row>
    <row r="636" spans="1:2" ht="14">
      <c r="A636" s="6" t="s">
        <v>77</v>
      </c>
      <c r="B636" s="5" t="s">
        <v>738</v>
      </c>
    </row>
    <row r="637" spans="1:2" ht="14">
      <c r="A637" s="6" t="s">
        <v>77</v>
      </c>
      <c r="B637" s="5" t="s">
        <v>739</v>
      </c>
    </row>
    <row r="638" spans="1:2" ht="14">
      <c r="A638" s="6" t="s">
        <v>77</v>
      </c>
      <c r="B638" s="5" t="s">
        <v>662</v>
      </c>
    </row>
    <row r="639" spans="1:2" ht="14">
      <c r="A639" s="6" t="s">
        <v>77</v>
      </c>
      <c r="B639" s="5" t="s">
        <v>740</v>
      </c>
    </row>
    <row r="640" spans="1:2" ht="14">
      <c r="A640" s="4" t="s">
        <v>76</v>
      </c>
      <c r="B640" s="5" t="s">
        <v>710</v>
      </c>
    </row>
    <row r="641" spans="1:2" ht="14">
      <c r="A641" s="4" t="s">
        <v>76</v>
      </c>
      <c r="B641" s="5" t="s">
        <v>741</v>
      </c>
    </row>
    <row r="642" spans="1:2" ht="14">
      <c r="A642" s="4" t="s">
        <v>76</v>
      </c>
      <c r="B642" s="5" t="s">
        <v>742</v>
      </c>
    </row>
    <row r="643" spans="1:2" ht="14">
      <c r="A643" s="6" t="s">
        <v>31</v>
      </c>
      <c r="B643" s="5" t="s">
        <v>743</v>
      </c>
    </row>
    <row r="644" spans="1:2" ht="14">
      <c r="A644" s="6" t="s">
        <v>77</v>
      </c>
      <c r="B644" s="5" t="s">
        <v>744</v>
      </c>
    </row>
    <row r="645" spans="1:2" ht="14">
      <c r="A645" s="4" t="s">
        <v>76</v>
      </c>
      <c r="B645" s="5" t="s">
        <v>745</v>
      </c>
    </row>
    <row r="646" spans="1:2" ht="14">
      <c r="A646" s="6" t="s">
        <v>77</v>
      </c>
      <c r="B646" s="5" t="s">
        <v>746</v>
      </c>
    </row>
    <row r="647" spans="1:2" ht="14">
      <c r="A647" s="6" t="s">
        <v>77</v>
      </c>
      <c r="B647" s="5" t="s">
        <v>747</v>
      </c>
    </row>
    <row r="648" spans="1:2" ht="14">
      <c r="A648" s="4" t="s">
        <v>76</v>
      </c>
      <c r="B648" s="5" t="s">
        <v>748</v>
      </c>
    </row>
    <row r="649" spans="1:2" ht="14">
      <c r="A649" s="4" t="s">
        <v>76</v>
      </c>
      <c r="B649" s="5" t="s">
        <v>749</v>
      </c>
    </row>
    <row r="650" spans="1:2" ht="14">
      <c r="A650" s="6" t="s">
        <v>77</v>
      </c>
      <c r="B650" s="5" t="s">
        <v>750</v>
      </c>
    </row>
    <row r="651" spans="1:2" ht="14">
      <c r="A651" s="6" t="s">
        <v>77</v>
      </c>
      <c r="B651" s="5" t="s">
        <v>751</v>
      </c>
    </row>
    <row r="652" spans="1:2" ht="14">
      <c r="A652" s="6" t="s">
        <v>77</v>
      </c>
      <c r="B652" s="5" t="s">
        <v>752</v>
      </c>
    </row>
    <row r="653" spans="1:2" ht="14">
      <c r="A653" s="6" t="s">
        <v>77</v>
      </c>
      <c r="B653" s="5" t="s">
        <v>753</v>
      </c>
    </row>
    <row r="654" spans="1:2" ht="14">
      <c r="A654" s="6" t="s">
        <v>77</v>
      </c>
      <c r="B654" s="5" t="s">
        <v>754</v>
      </c>
    </row>
    <row r="655" spans="1:2" ht="14">
      <c r="A655" s="6" t="s">
        <v>77</v>
      </c>
      <c r="B655" s="5" t="s">
        <v>408</v>
      </c>
    </row>
    <row r="656" spans="1:2" ht="14">
      <c r="A656" s="6" t="s">
        <v>77</v>
      </c>
      <c r="B656" s="5" t="s">
        <v>692</v>
      </c>
    </row>
    <row r="657" spans="1:2" ht="14">
      <c r="A657" s="4" t="s">
        <v>76</v>
      </c>
      <c r="B657" s="5" t="s">
        <v>755</v>
      </c>
    </row>
    <row r="658" spans="1:2" ht="14">
      <c r="A658" s="4" t="s">
        <v>76</v>
      </c>
      <c r="B658" s="5" t="s">
        <v>756</v>
      </c>
    </row>
    <row r="659" spans="1:2" ht="14">
      <c r="A659" s="6" t="s">
        <v>77</v>
      </c>
      <c r="B659" s="5" t="s">
        <v>521</v>
      </c>
    </row>
    <row r="660" spans="1:2" ht="14">
      <c r="A660" s="4" t="s">
        <v>76</v>
      </c>
      <c r="B660" s="5" t="s">
        <v>757</v>
      </c>
    </row>
    <row r="661" spans="1:2" ht="14">
      <c r="A661" s="4" t="s">
        <v>117</v>
      </c>
      <c r="B661" s="5" t="s">
        <v>757</v>
      </c>
    </row>
    <row r="662" spans="1:2" ht="14">
      <c r="A662" s="4" t="s">
        <v>76</v>
      </c>
      <c r="B662" s="5" t="s">
        <v>758</v>
      </c>
    </row>
    <row r="663" spans="1:2" ht="14">
      <c r="A663" s="4" t="s">
        <v>76</v>
      </c>
      <c r="B663" s="5" t="s">
        <v>191</v>
      </c>
    </row>
    <row r="664" spans="1:2" ht="14">
      <c r="A664" s="6" t="s">
        <v>77</v>
      </c>
      <c r="B664" s="5" t="s">
        <v>759</v>
      </c>
    </row>
    <row r="665" spans="1:2" ht="14">
      <c r="A665" s="6" t="s">
        <v>77</v>
      </c>
      <c r="B665" s="5" t="s">
        <v>760</v>
      </c>
    </row>
    <row r="666" spans="1:2" ht="14">
      <c r="A666" s="4" t="s">
        <v>76</v>
      </c>
      <c r="B666" s="5" t="s">
        <v>761</v>
      </c>
    </row>
    <row r="667" spans="1:2" ht="14">
      <c r="A667" s="6" t="s">
        <v>77</v>
      </c>
      <c r="B667" s="5" t="s">
        <v>762</v>
      </c>
    </row>
    <row r="668" spans="1:2" ht="14">
      <c r="A668" s="6" t="s">
        <v>77</v>
      </c>
      <c r="B668" s="5" t="s">
        <v>697</v>
      </c>
    </row>
    <row r="669" spans="1:2" ht="14">
      <c r="A669" s="4" t="s">
        <v>76</v>
      </c>
      <c r="B669" s="5" t="s">
        <v>207</v>
      </c>
    </row>
    <row r="670" spans="1:2" ht="14">
      <c r="A670" s="6" t="s">
        <v>77</v>
      </c>
      <c r="B670" s="5" t="s">
        <v>328</v>
      </c>
    </row>
    <row r="671" spans="1:2" ht="14">
      <c r="A671" s="6" t="s">
        <v>77</v>
      </c>
      <c r="B671" s="5" t="s">
        <v>763</v>
      </c>
    </row>
    <row r="672" spans="1:2" ht="14">
      <c r="A672" s="6" t="s">
        <v>78</v>
      </c>
      <c r="B672" s="5" t="s">
        <v>764</v>
      </c>
    </row>
    <row r="673" spans="1:2" ht="14">
      <c r="A673" s="6" t="s">
        <v>78</v>
      </c>
      <c r="B673" s="5" t="s">
        <v>765</v>
      </c>
    </row>
    <row r="674" spans="1:2" ht="14">
      <c r="A674" s="6" t="s">
        <v>78</v>
      </c>
      <c r="B674" s="5" t="s">
        <v>766</v>
      </c>
    </row>
    <row r="675" spans="1:2" ht="14">
      <c r="A675" s="6" t="s">
        <v>78</v>
      </c>
      <c r="B675" s="5" t="s">
        <v>767</v>
      </c>
    </row>
    <row r="676" spans="1:2" ht="14">
      <c r="A676" s="6" t="s">
        <v>78</v>
      </c>
      <c r="B676" s="5" t="s">
        <v>450</v>
      </c>
    </row>
    <row r="677" spans="1:2" ht="14">
      <c r="A677" s="6" t="s">
        <v>78</v>
      </c>
      <c r="B677" s="5" t="s">
        <v>768</v>
      </c>
    </row>
    <row r="678" spans="1:2" ht="14">
      <c r="A678" s="6" t="s">
        <v>78</v>
      </c>
      <c r="B678" s="5" t="s">
        <v>769</v>
      </c>
    </row>
    <row r="679" spans="1:2" ht="14">
      <c r="A679" s="6" t="s">
        <v>78</v>
      </c>
      <c r="B679" s="5" t="s">
        <v>770</v>
      </c>
    </row>
    <row r="680" spans="1:2" ht="14">
      <c r="A680" s="6" t="s">
        <v>92</v>
      </c>
      <c r="B680" s="5" t="s">
        <v>770</v>
      </c>
    </row>
    <row r="681" spans="1:2" ht="14">
      <c r="A681" s="6" t="s">
        <v>86</v>
      </c>
      <c r="B681" s="5" t="s">
        <v>771</v>
      </c>
    </row>
    <row r="682" spans="1:2" ht="14">
      <c r="A682" s="6" t="s">
        <v>86</v>
      </c>
      <c r="B682" s="5" t="s">
        <v>772</v>
      </c>
    </row>
    <row r="683" spans="1:2" ht="14">
      <c r="A683" s="6" t="s">
        <v>86</v>
      </c>
      <c r="B683" s="5" t="s">
        <v>773</v>
      </c>
    </row>
    <row r="684" spans="1:2" ht="14">
      <c r="A684" s="6" t="s">
        <v>86</v>
      </c>
      <c r="B684" s="5" t="s">
        <v>774</v>
      </c>
    </row>
    <row r="685" spans="1:2" ht="14">
      <c r="A685" s="6" t="s">
        <v>86</v>
      </c>
      <c r="B685" s="5" t="s">
        <v>775</v>
      </c>
    </row>
    <row r="686" spans="1:2" ht="14">
      <c r="A686" s="6" t="s">
        <v>86</v>
      </c>
      <c r="B686" s="5" t="s">
        <v>776</v>
      </c>
    </row>
    <row r="687" spans="1:2" ht="14">
      <c r="A687" s="6" t="s">
        <v>15</v>
      </c>
      <c r="B687" s="5" t="s">
        <v>777</v>
      </c>
    </row>
    <row r="688" spans="1:2" ht="14">
      <c r="A688" s="6" t="s">
        <v>86</v>
      </c>
      <c r="B688" s="5" t="s">
        <v>777</v>
      </c>
    </row>
    <row r="689" spans="1:2" ht="14">
      <c r="A689" s="6" t="s">
        <v>86</v>
      </c>
      <c r="B689" s="5" t="s">
        <v>662</v>
      </c>
    </row>
    <row r="690" spans="1:2" ht="14">
      <c r="A690" s="6" t="s">
        <v>86</v>
      </c>
      <c r="B690" s="5" t="s">
        <v>778</v>
      </c>
    </row>
    <row r="691" spans="1:2" ht="14">
      <c r="A691" s="6" t="s">
        <v>86</v>
      </c>
      <c r="B691" s="5" t="s">
        <v>749</v>
      </c>
    </row>
    <row r="692" spans="1:2" ht="14">
      <c r="A692" s="6" t="s">
        <v>86</v>
      </c>
      <c r="B692" s="5" t="s">
        <v>753</v>
      </c>
    </row>
    <row r="693" spans="1:2" ht="14">
      <c r="A693" s="6" t="s">
        <v>86</v>
      </c>
      <c r="B693" s="5" t="s">
        <v>779</v>
      </c>
    </row>
    <row r="694" spans="1:2" ht="14">
      <c r="A694" s="6" t="s">
        <v>86</v>
      </c>
      <c r="B694" s="5" t="s">
        <v>215</v>
      </c>
    </row>
    <row r="695" spans="1:2" ht="14">
      <c r="A695" s="6" t="s">
        <v>15</v>
      </c>
      <c r="B695" s="5" t="s">
        <v>409</v>
      </c>
    </row>
    <row r="696" spans="1:2" ht="14">
      <c r="A696" s="6" t="s">
        <v>86</v>
      </c>
      <c r="B696" s="5" t="s">
        <v>409</v>
      </c>
    </row>
    <row r="697" spans="1:2" ht="14">
      <c r="A697" s="6" t="s">
        <v>86</v>
      </c>
      <c r="B697" s="5" t="s">
        <v>780</v>
      </c>
    </row>
    <row r="698" spans="1:2" ht="14">
      <c r="A698" s="6" t="s">
        <v>15</v>
      </c>
      <c r="B698" s="5" t="s">
        <v>192</v>
      </c>
    </row>
    <row r="699" spans="1:2" ht="14">
      <c r="A699" s="6" t="s">
        <v>86</v>
      </c>
      <c r="B699" s="5" t="s">
        <v>328</v>
      </c>
    </row>
    <row r="700" spans="1:2" ht="14">
      <c r="A700" s="6" t="s">
        <v>86</v>
      </c>
      <c r="B700" s="5" t="s">
        <v>781</v>
      </c>
    </row>
    <row r="701" spans="1:2" ht="14">
      <c r="A701" s="6" t="s">
        <v>86</v>
      </c>
      <c r="B701" s="5" t="s">
        <v>782</v>
      </c>
    </row>
    <row r="702" spans="1:2" ht="14">
      <c r="A702" s="6" t="s">
        <v>86</v>
      </c>
      <c r="B702" s="5" t="s">
        <v>783</v>
      </c>
    </row>
    <row r="703" spans="1:2" ht="14">
      <c r="A703" s="6" t="s">
        <v>17</v>
      </c>
      <c r="B703" s="5" t="s">
        <v>784</v>
      </c>
    </row>
    <row r="704" spans="1:2" ht="14">
      <c r="A704" s="6" t="s">
        <v>17</v>
      </c>
      <c r="B704" s="5" t="s">
        <v>785</v>
      </c>
    </row>
    <row r="705" spans="1:2" ht="14">
      <c r="A705" s="6" t="s">
        <v>17</v>
      </c>
      <c r="B705" s="5" t="s">
        <v>786</v>
      </c>
    </row>
    <row r="706" spans="1:2" ht="14">
      <c r="A706" s="6" t="s">
        <v>17</v>
      </c>
      <c r="B706" s="5" t="s">
        <v>787</v>
      </c>
    </row>
    <row r="707" spans="1:2" ht="14">
      <c r="A707" s="6" t="s">
        <v>17</v>
      </c>
      <c r="B707" s="5" t="s">
        <v>788</v>
      </c>
    </row>
    <row r="708" spans="1:2" ht="14">
      <c r="A708" s="6" t="s">
        <v>17</v>
      </c>
      <c r="B708" s="5" t="s">
        <v>789</v>
      </c>
    </row>
    <row r="709" spans="1:2" ht="14">
      <c r="A709" s="6" t="s">
        <v>68</v>
      </c>
      <c r="B709" s="5" t="s">
        <v>790</v>
      </c>
    </row>
    <row r="710" spans="1:2" ht="14">
      <c r="A710" s="6" t="s">
        <v>68</v>
      </c>
      <c r="B710" s="5" t="s">
        <v>791</v>
      </c>
    </row>
    <row r="711" spans="1:2" ht="14">
      <c r="A711" s="6" t="s">
        <v>68</v>
      </c>
      <c r="B711" s="5" t="s">
        <v>792</v>
      </c>
    </row>
    <row r="712" spans="1:2" ht="14">
      <c r="A712" s="6" t="s">
        <v>17</v>
      </c>
      <c r="B712" s="5" t="s">
        <v>793</v>
      </c>
    </row>
    <row r="713" spans="1:2" ht="14">
      <c r="A713" s="6" t="s">
        <v>17</v>
      </c>
      <c r="B713" s="5" t="s">
        <v>794</v>
      </c>
    </row>
    <row r="714" spans="1:2" ht="14">
      <c r="A714" s="6" t="s">
        <v>17</v>
      </c>
      <c r="B714" s="5" t="s">
        <v>795</v>
      </c>
    </row>
    <row r="715" spans="1:2" ht="14">
      <c r="A715" s="6" t="s">
        <v>68</v>
      </c>
      <c r="B715" s="5" t="s">
        <v>796</v>
      </c>
    </row>
    <row r="716" spans="1:2" ht="14">
      <c r="A716" s="6" t="s">
        <v>68</v>
      </c>
      <c r="B716" s="5" t="s">
        <v>797</v>
      </c>
    </row>
    <row r="717" spans="1:2" ht="14">
      <c r="A717" s="6" t="s">
        <v>17</v>
      </c>
      <c r="B717" s="5" t="s">
        <v>798</v>
      </c>
    </row>
    <row r="718" spans="1:2" ht="14">
      <c r="A718" s="6" t="s">
        <v>17</v>
      </c>
      <c r="B718" s="5" t="s">
        <v>799</v>
      </c>
    </row>
    <row r="719" spans="1:2" ht="14">
      <c r="A719" s="6" t="s">
        <v>17</v>
      </c>
      <c r="B719" s="5" t="s">
        <v>800</v>
      </c>
    </row>
    <row r="720" spans="1:2" ht="14">
      <c r="A720" s="6" t="s">
        <v>68</v>
      </c>
      <c r="B720" s="5" t="s">
        <v>801</v>
      </c>
    </row>
    <row r="721" spans="1:2" ht="14">
      <c r="A721" s="6" t="s">
        <v>68</v>
      </c>
      <c r="B721" s="5" t="s">
        <v>802</v>
      </c>
    </row>
    <row r="722" spans="1:2" ht="14">
      <c r="A722" s="6" t="s">
        <v>68</v>
      </c>
      <c r="B722" s="5" t="s">
        <v>803</v>
      </c>
    </row>
    <row r="723" spans="1:2" ht="14">
      <c r="A723" s="6" t="s">
        <v>68</v>
      </c>
      <c r="B723" s="5" t="s">
        <v>804</v>
      </c>
    </row>
    <row r="724" spans="1:2" ht="14">
      <c r="A724" s="6" t="s">
        <v>17</v>
      </c>
      <c r="B724" s="5" t="s">
        <v>805</v>
      </c>
    </row>
    <row r="725" spans="1:2" ht="14">
      <c r="A725" s="6" t="s">
        <v>17</v>
      </c>
      <c r="B725" s="5" t="s">
        <v>450</v>
      </c>
    </row>
    <row r="726" spans="1:2" ht="14">
      <c r="A726" s="6" t="s">
        <v>17</v>
      </c>
      <c r="B726" s="5" t="s">
        <v>762</v>
      </c>
    </row>
    <row r="727" spans="1:2" ht="14">
      <c r="A727" s="6" t="s">
        <v>17</v>
      </c>
      <c r="B727" s="5" t="s">
        <v>806</v>
      </c>
    </row>
    <row r="728" spans="1:2" ht="14">
      <c r="A728" s="6" t="s">
        <v>17</v>
      </c>
      <c r="B728" s="5" t="s">
        <v>613</v>
      </c>
    </row>
    <row r="729" spans="1:2" ht="14">
      <c r="A729" s="6" t="s">
        <v>68</v>
      </c>
      <c r="B729" s="5" t="s">
        <v>697</v>
      </c>
    </row>
    <row r="730" spans="1:2" ht="14">
      <c r="A730" s="6" t="s">
        <v>17</v>
      </c>
      <c r="B730" s="5" t="s">
        <v>697</v>
      </c>
    </row>
    <row r="731" spans="1:2" ht="14">
      <c r="A731" s="6" t="s">
        <v>17</v>
      </c>
      <c r="B731" s="5" t="s">
        <v>807</v>
      </c>
    </row>
    <row r="732" spans="1:2" ht="14">
      <c r="A732" s="6" t="s">
        <v>68</v>
      </c>
      <c r="B732" s="5" t="s">
        <v>808</v>
      </c>
    </row>
    <row r="733" spans="1:2" ht="14">
      <c r="A733" s="6" t="s">
        <v>17</v>
      </c>
      <c r="B733" s="5" t="s">
        <v>809</v>
      </c>
    </row>
    <row r="734" spans="1:2" ht="14">
      <c r="A734" s="4" t="s">
        <v>79</v>
      </c>
      <c r="B734" s="5" t="s">
        <v>810</v>
      </c>
    </row>
    <row r="735" spans="1:2" ht="14">
      <c r="A735" s="4" t="s">
        <v>79</v>
      </c>
      <c r="B735" s="5" t="s">
        <v>811</v>
      </c>
    </row>
    <row r="736" spans="1:2" ht="14">
      <c r="A736" s="6" t="s">
        <v>80</v>
      </c>
      <c r="B736" s="5" t="s">
        <v>811</v>
      </c>
    </row>
    <row r="737" spans="1:2" ht="14">
      <c r="A737" s="4" t="s">
        <v>79</v>
      </c>
      <c r="B737" s="5" t="s">
        <v>812</v>
      </c>
    </row>
    <row r="738" spans="1:2" ht="14">
      <c r="A738" s="6" t="s">
        <v>13</v>
      </c>
      <c r="B738" s="5" t="s">
        <v>813</v>
      </c>
    </row>
    <row r="739" spans="1:2" ht="14">
      <c r="A739" s="6" t="s">
        <v>93</v>
      </c>
      <c r="B739" s="5" t="s">
        <v>813</v>
      </c>
    </row>
    <row r="740" spans="1:2" ht="14">
      <c r="A740" s="4" t="s">
        <v>79</v>
      </c>
      <c r="B740" s="5" t="s">
        <v>814</v>
      </c>
    </row>
    <row r="741" spans="1:2" ht="14">
      <c r="A741" s="4" t="s">
        <v>79</v>
      </c>
      <c r="B741" s="5" t="s">
        <v>815</v>
      </c>
    </row>
    <row r="742" spans="1:2" ht="14">
      <c r="A742" s="4" t="s">
        <v>79</v>
      </c>
      <c r="B742" s="5" t="s">
        <v>816</v>
      </c>
    </row>
    <row r="743" spans="1:2" ht="14">
      <c r="A743" s="4" t="s">
        <v>79</v>
      </c>
      <c r="B743" s="5" t="s">
        <v>817</v>
      </c>
    </row>
    <row r="744" spans="1:2" ht="14">
      <c r="A744" s="4" t="s">
        <v>79</v>
      </c>
      <c r="B744" s="5" t="s">
        <v>818</v>
      </c>
    </row>
    <row r="745" spans="1:2" ht="14">
      <c r="A745" s="4" t="s">
        <v>79</v>
      </c>
      <c r="B745" s="5" t="s">
        <v>819</v>
      </c>
    </row>
    <row r="746" spans="1:2" ht="14">
      <c r="A746" s="4" t="s">
        <v>79</v>
      </c>
      <c r="B746" s="5" t="s">
        <v>609</v>
      </c>
    </row>
    <row r="747" spans="1:2" ht="14">
      <c r="A747" s="4" t="s">
        <v>79</v>
      </c>
      <c r="B747" s="5" t="s">
        <v>820</v>
      </c>
    </row>
    <row r="748" spans="1:2" ht="14">
      <c r="A748" s="4" t="s">
        <v>79</v>
      </c>
      <c r="B748" s="5" t="s">
        <v>821</v>
      </c>
    </row>
    <row r="749" spans="1:2" ht="14">
      <c r="A749" s="4" t="s">
        <v>79</v>
      </c>
      <c r="B749" s="5" t="s">
        <v>822</v>
      </c>
    </row>
    <row r="750" spans="1:2" ht="14">
      <c r="A750" s="6" t="s">
        <v>80</v>
      </c>
      <c r="B750" s="5" t="s">
        <v>823</v>
      </c>
    </row>
    <row r="751" spans="1:2" ht="14">
      <c r="A751" s="4" t="s">
        <v>79</v>
      </c>
      <c r="B751" s="5" t="s">
        <v>824</v>
      </c>
    </row>
    <row r="752" spans="1:2" ht="14">
      <c r="A752" s="6" t="s">
        <v>80</v>
      </c>
      <c r="B752" s="5" t="s">
        <v>825</v>
      </c>
    </row>
    <row r="753" spans="1:2" ht="14">
      <c r="A753" s="4" t="s">
        <v>79</v>
      </c>
      <c r="B753" s="5" t="s">
        <v>826</v>
      </c>
    </row>
    <row r="754" spans="1:2" ht="14">
      <c r="A754" s="4" t="s">
        <v>79</v>
      </c>
      <c r="B754" s="5" t="s">
        <v>827</v>
      </c>
    </row>
    <row r="755" spans="1:2" ht="14">
      <c r="A755" s="6" t="s">
        <v>80</v>
      </c>
      <c r="B755" s="5" t="s">
        <v>828</v>
      </c>
    </row>
    <row r="756" spans="1:2" ht="14">
      <c r="A756" s="4" t="s">
        <v>79</v>
      </c>
      <c r="B756" s="5" t="s">
        <v>829</v>
      </c>
    </row>
    <row r="757" spans="1:2" ht="14">
      <c r="A757" s="4" t="s">
        <v>79</v>
      </c>
      <c r="B757" s="5" t="s">
        <v>830</v>
      </c>
    </row>
    <row r="758" spans="1:2" ht="14">
      <c r="A758" s="6" t="s">
        <v>80</v>
      </c>
      <c r="B758" s="5" t="s">
        <v>831</v>
      </c>
    </row>
    <row r="759" spans="1:2" ht="14">
      <c r="A759" s="6" t="s">
        <v>80</v>
      </c>
      <c r="B759" s="5" t="s">
        <v>832</v>
      </c>
    </row>
    <row r="760" spans="1:2" ht="14">
      <c r="A760" s="6" t="s">
        <v>80</v>
      </c>
      <c r="B760" s="5" t="s">
        <v>833</v>
      </c>
    </row>
    <row r="761" spans="1:2" ht="14">
      <c r="A761" s="6" t="s">
        <v>80</v>
      </c>
      <c r="B761" s="5" t="s">
        <v>834</v>
      </c>
    </row>
    <row r="762" spans="1:2" ht="14">
      <c r="A762" s="6" t="s">
        <v>80</v>
      </c>
      <c r="B762" s="5" t="s">
        <v>835</v>
      </c>
    </row>
    <row r="763" spans="1:2" ht="14">
      <c r="A763" s="6" t="s">
        <v>80</v>
      </c>
      <c r="B763" s="5" t="s">
        <v>836</v>
      </c>
    </row>
    <row r="764" spans="1:2" ht="14">
      <c r="A764" s="6" t="s">
        <v>80</v>
      </c>
      <c r="B764" s="5" t="s">
        <v>837</v>
      </c>
    </row>
    <row r="765" spans="1:2" ht="14">
      <c r="A765" s="6" t="s">
        <v>80</v>
      </c>
      <c r="B765" s="5" t="s">
        <v>838</v>
      </c>
    </row>
    <row r="766" spans="1:2" ht="14">
      <c r="A766" s="6" t="s">
        <v>80</v>
      </c>
      <c r="B766" s="5" t="s">
        <v>839</v>
      </c>
    </row>
    <row r="767" spans="1:2" ht="14">
      <c r="A767" s="6" t="s">
        <v>80</v>
      </c>
      <c r="B767" s="5" t="s">
        <v>840</v>
      </c>
    </row>
    <row r="768" spans="1:2" ht="14">
      <c r="A768" s="6" t="s">
        <v>80</v>
      </c>
      <c r="B768" s="5" t="s">
        <v>841</v>
      </c>
    </row>
    <row r="769" spans="1:2" ht="14">
      <c r="A769" s="6" t="s">
        <v>80</v>
      </c>
      <c r="B769" s="5" t="s">
        <v>842</v>
      </c>
    </row>
    <row r="770" spans="1:2" ht="14">
      <c r="A770" s="6" t="s">
        <v>80</v>
      </c>
      <c r="B770" s="5" t="s">
        <v>843</v>
      </c>
    </row>
    <row r="771" spans="1:2" ht="14">
      <c r="A771" s="6" t="s">
        <v>80</v>
      </c>
      <c r="B771" s="5" t="s">
        <v>844</v>
      </c>
    </row>
    <row r="772" spans="1:2" ht="14">
      <c r="A772" s="6" t="s">
        <v>80</v>
      </c>
      <c r="B772" s="5" t="s">
        <v>845</v>
      </c>
    </row>
    <row r="773" spans="1:2" ht="14">
      <c r="A773" s="6" t="s">
        <v>80</v>
      </c>
      <c r="B773" s="5" t="s">
        <v>846</v>
      </c>
    </row>
    <row r="774" spans="1:2" ht="14">
      <c r="A774" s="6" t="s">
        <v>80</v>
      </c>
      <c r="B774" s="5" t="s">
        <v>847</v>
      </c>
    </row>
    <row r="775" spans="1:2" ht="14">
      <c r="A775" s="6" t="s">
        <v>80</v>
      </c>
      <c r="B775" s="5" t="s">
        <v>848</v>
      </c>
    </row>
    <row r="776" spans="1:2" ht="14">
      <c r="A776" s="6" t="s">
        <v>80</v>
      </c>
      <c r="B776" s="5" t="s">
        <v>849</v>
      </c>
    </row>
    <row r="777" spans="1:2" ht="14">
      <c r="A777" s="6" t="s">
        <v>80</v>
      </c>
      <c r="B777" s="5" t="s">
        <v>850</v>
      </c>
    </row>
    <row r="778" spans="1:2" ht="14">
      <c r="A778" s="6" t="s">
        <v>80</v>
      </c>
      <c r="B778" s="5" t="s">
        <v>851</v>
      </c>
    </row>
    <row r="779" spans="1:2" ht="14">
      <c r="A779" s="6" t="s">
        <v>80</v>
      </c>
      <c r="B779" s="5" t="s">
        <v>852</v>
      </c>
    </row>
    <row r="780" spans="1:2" ht="14">
      <c r="A780" s="6" t="s">
        <v>80</v>
      </c>
      <c r="B780" s="5" t="s">
        <v>853</v>
      </c>
    </row>
    <row r="781" spans="1:2" ht="14">
      <c r="A781" s="6" t="s">
        <v>80</v>
      </c>
      <c r="B781" s="5" t="s">
        <v>854</v>
      </c>
    </row>
    <row r="782" spans="1:2" ht="14">
      <c r="A782" s="6" t="s">
        <v>80</v>
      </c>
      <c r="B782" s="5" t="s">
        <v>855</v>
      </c>
    </row>
    <row r="783" spans="1:2" ht="14">
      <c r="A783" s="6" t="s">
        <v>80</v>
      </c>
      <c r="B783" s="5" t="s">
        <v>856</v>
      </c>
    </row>
    <row r="784" spans="1:2" ht="14">
      <c r="A784" s="6" t="s">
        <v>80</v>
      </c>
      <c r="B784" s="5" t="s">
        <v>857</v>
      </c>
    </row>
    <row r="785" spans="1:2" ht="14">
      <c r="A785" s="6" t="s">
        <v>66</v>
      </c>
      <c r="B785" s="5" t="s">
        <v>858</v>
      </c>
    </row>
    <row r="786" spans="1:2" ht="14">
      <c r="A786" s="6" t="s">
        <v>80</v>
      </c>
      <c r="B786" s="5" t="s">
        <v>859</v>
      </c>
    </row>
    <row r="787" spans="1:2" ht="14">
      <c r="A787" s="6" t="s">
        <v>80</v>
      </c>
      <c r="B787" s="5" t="s">
        <v>860</v>
      </c>
    </row>
    <row r="788" spans="1:2" ht="14">
      <c r="A788" s="6" t="s">
        <v>80</v>
      </c>
      <c r="B788" s="5" t="s">
        <v>861</v>
      </c>
    </row>
    <row r="789" spans="1:2" ht="14">
      <c r="A789" s="6" t="s">
        <v>80</v>
      </c>
      <c r="B789" s="5" t="s">
        <v>862</v>
      </c>
    </row>
    <row r="790" spans="1:2" ht="14">
      <c r="A790" s="6" t="s">
        <v>80</v>
      </c>
      <c r="B790" s="5" t="s">
        <v>863</v>
      </c>
    </row>
    <row r="791" spans="1:2" ht="14">
      <c r="A791" s="6" t="s">
        <v>80</v>
      </c>
      <c r="B791" s="5" t="s">
        <v>864</v>
      </c>
    </row>
    <row r="792" spans="1:2" ht="14">
      <c r="A792" s="6" t="s">
        <v>80</v>
      </c>
      <c r="B792" s="5" t="s">
        <v>814</v>
      </c>
    </row>
    <row r="793" spans="1:2" ht="14">
      <c r="A793" s="6" t="s">
        <v>80</v>
      </c>
      <c r="B793" s="5" t="s">
        <v>865</v>
      </c>
    </row>
    <row r="794" spans="1:2" ht="14">
      <c r="A794" s="6" t="s">
        <v>80</v>
      </c>
      <c r="B794" s="5" t="s">
        <v>866</v>
      </c>
    </row>
    <row r="795" spans="1:2" ht="14">
      <c r="A795" s="6" t="s">
        <v>64</v>
      </c>
      <c r="B795" s="5" t="s">
        <v>867</v>
      </c>
    </row>
    <row r="796" spans="1:2" ht="14">
      <c r="A796" s="6" t="s">
        <v>82</v>
      </c>
      <c r="B796" s="5" t="s">
        <v>868</v>
      </c>
    </row>
    <row r="797" spans="1:2" ht="14">
      <c r="A797" s="6" t="s">
        <v>84</v>
      </c>
      <c r="B797" s="5" t="s">
        <v>869</v>
      </c>
    </row>
    <row r="798" spans="1:2" ht="14">
      <c r="A798" s="4" t="s">
        <v>81</v>
      </c>
      <c r="B798" s="5" t="s">
        <v>870</v>
      </c>
    </row>
    <row r="799" spans="1:2" ht="14">
      <c r="A799" s="6" t="s">
        <v>82</v>
      </c>
      <c r="B799" s="5" t="s">
        <v>871</v>
      </c>
    </row>
    <row r="800" spans="1:2" ht="14">
      <c r="A800" s="6" t="s">
        <v>83</v>
      </c>
      <c r="B800" s="5" t="s">
        <v>471</v>
      </c>
    </row>
    <row r="801" spans="1:2" ht="14">
      <c r="A801" s="6" t="s">
        <v>83</v>
      </c>
      <c r="B801" s="5" t="s">
        <v>872</v>
      </c>
    </row>
    <row r="802" spans="1:2" ht="14">
      <c r="A802" s="6" t="s">
        <v>64</v>
      </c>
      <c r="B802" s="5" t="s">
        <v>873</v>
      </c>
    </row>
    <row r="803" spans="1:2" ht="14">
      <c r="A803" s="6" t="s">
        <v>84</v>
      </c>
      <c r="B803" s="5" t="s">
        <v>874</v>
      </c>
    </row>
    <row r="804" spans="1:2" ht="14">
      <c r="A804" s="6" t="s">
        <v>82</v>
      </c>
      <c r="B804" s="5" t="s">
        <v>875</v>
      </c>
    </row>
    <row r="805" spans="1:2" ht="14">
      <c r="A805" s="6" t="s">
        <v>82</v>
      </c>
      <c r="B805" s="5" t="s">
        <v>876</v>
      </c>
    </row>
    <row r="806" spans="1:2" ht="14">
      <c r="A806" s="6" t="s">
        <v>64</v>
      </c>
      <c r="B806" s="5" t="s">
        <v>877</v>
      </c>
    </row>
    <row r="807" spans="1:2" ht="14">
      <c r="A807" s="6" t="s">
        <v>64</v>
      </c>
      <c r="B807" s="5" t="s">
        <v>878</v>
      </c>
    </row>
    <row r="808" spans="1:2" ht="14">
      <c r="A808" s="6" t="s">
        <v>83</v>
      </c>
      <c r="B808" s="5" t="s">
        <v>879</v>
      </c>
    </row>
    <row r="809" spans="1:2" ht="14">
      <c r="A809" s="6" t="s">
        <v>83</v>
      </c>
      <c r="B809" s="5" t="s">
        <v>880</v>
      </c>
    </row>
    <row r="810" spans="1:2" ht="14">
      <c r="A810" s="6" t="s">
        <v>83</v>
      </c>
      <c r="B810" s="5" t="s">
        <v>881</v>
      </c>
    </row>
    <row r="811" spans="1:2" ht="14">
      <c r="A811" s="6" t="s">
        <v>84</v>
      </c>
      <c r="B811" s="5" t="s">
        <v>882</v>
      </c>
    </row>
    <row r="812" spans="1:2" ht="14">
      <c r="A812" s="6" t="s">
        <v>82</v>
      </c>
      <c r="B812" s="5" t="s">
        <v>883</v>
      </c>
    </row>
    <row r="813" spans="1:2" ht="14">
      <c r="A813" s="6" t="s">
        <v>64</v>
      </c>
      <c r="B813" s="5" t="s">
        <v>884</v>
      </c>
    </row>
    <row r="814" spans="1:2" ht="14">
      <c r="A814" s="6" t="s">
        <v>64</v>
      </c>
      <c r="B814" s="5" t="s">
        <v>885</v>
      </c>
    </row>
    <row r="815" spans="1:2" ht="14">
      <c r="A815" s="6" t="s">
        <v>84</v>
      </c>
      <c r="B815" s="5" t="s">
        <v>886</v>
      </c>
    </row>
    <row r="816" spans="1:2" ht="14">
      <c r="A816" s="6" t="s">
        <v>64</v>
      </c>
      <c r="B816" s="5" t="s">
        <v>178</v>
      </c>
    </row>
    <row r="817" spans="1:2" ht="14">
      <c r="A817" s="6" t="s">
        <v>84</v>
      </c>
      <c r="B817" s="5" t="s">
        <v>887</v>
      </c>
    </row>
    <row r="818" spans="1:2" ht="14">
      <c r="A818" s="6" t="s">
        <v>64</v>
      </c>
      <c r="B818" s="5" t="s">
        <v>888</v>
      </c>
    </row>
    <row r="819" spans="1:2" ht="14">
      <c r="A819" s="6" t="s">
        <v>64</v>
      </c>
      <c r="B819" s="5" t="s">
        <v>889</v>
      </c>
    </row>
    <row r="820" spans="1:2" ht="14">
      <c r="A820" s="6" t="s">
        <v>84</v>
      </c>
      <c r="B820" s="5" t="s">
        <v>890</v>
      </c>
    </row>
    <row r="821" spans="1:2" ht="14">
      <c r="A821" s="6" t="s">
        <v>83</v>
      </c>
      <c r="B821" s="5" t="s">
        <v>891</v>
      </c>
    </row>
    <row r="822" spans="1:2" ht="14">
      <c r="A822" s="6" t="s">
        <v>64</v>
      </c>
      <c r="B822" s="5" t="s">
        <v>892</v>
      </c>
    </row>
    <row r="823" spans="1:2" ht="14">
      <c r="A823" s="6" t="s">
        <v>84</v>
      </c>
      <c r="B823" s="5" t="s">
        <v>893</v>
      </c>
    </row>
    <row r="824" spans="1:2" ht="14">
      <c r="A824" s="6" t="s">
        <v>84</v>
      </c>
      <c r="B824" s="5" t="s">
        <v>894</v>
      </c>
    </row>
    <row r="825" spans="1:2" ht="14">
      <c r="A825" s="6" t="s">
        <v>84</v>
      </c>
      <c r="B825" s="5" t="s">
        <v>895</v>
      </c>
    </row>
    <row r="826" spans="1:2" ht="14">
      <c r="A826" s="6" t="s">
        <v>82</v>
      </c>
      <c r="B826" s="5" t="s">
        <v>896</v>
      </c>
    </row>
    <row r="827" spans="1:2" ht="14">
      <c r="A827" s="6" t="s">
        <v>84</v>
      </c>
      <c r="B827" s="5" t="s">
        <v>191</v>
      </c>
    </row>
    <row r="828" spans="1:2" ht="14">
      <c r="A828" s="6" t="s">
        <v>82</v>
      </c>
      <c r="B828" s="5" t="s">
        <v>381</v>
      </c>
    </row>
    <row r="829" spans="1:2" ht="14">
      <c r="A829" s="6" t="s">
        <v>82</v>
      </c>
      <c r="B829" s="5" t="s">
        <v>591</v>
      </c>
    </row>
    <row r="830" spans="1:2" ht="14">
      <c r="A830" s="6" t="s">
        <v>84</v>
      </c>
      <c r="B830" s="5" t="s">
        <v>897</v>
      </c>
    </row>
    <row r="831" spans="1:2" ht="14">
      <c r="A831" s="6" t="s">
        <v>64</v>
      </c>
      <c r="B831" s="5" t="s">
        <v>898</v>
      </c>
    </row>
    <row r="832" spans="1:2" ht="14">
      <c r="A832" s="6" t="s">
        <v>64</v>
      </c>
      <c r="B832" s="5" t="s">
        <v>331</v>
      </c>
    </row>
    <row r="833" spans="1:2" ht="14">
      <c r="A833" s="4" t="s">
        <v>81</v>
      </c>
      <c r="B833" s="5" t="s">
        <v>899</v>
      </c>
    </row>
    <row r="834" spans="1:2" ht="14">
      <c r="A834" s="6" t="s">
        <v>64</v>
      </c>
      <c r="B834" s="5" t="s">
        <v>900</v>
      </c>
    </row>
    <row r="835" spans="1:2" ht="14">
      <c r="A835" s="6" t="s">
        <v>82</v>
      </c>
      <c r="B835" s="5" t="s">
        <v>901</v>
      </c>
    </row>
    <row r="836" spans="1:2" ht="14">
      <c r="A836" s="6" t="s">
        <v>84</v>
      </c>
      <c r="B836" s="5" t="s">
        <v>902</v>
      </c>
    </row>
    <row r="837" spans="1:2" ht="14">
      <c r="A837" s="6" t="s">
        <v>87</v>
      </c>
      <c r="B837" s="5" t="s">
        <v>903</v>
      </c>
    </row>
    <row r="838" spans="1:2" ht="14">
      <c r="A838" s="6" t="s">
        <v>87</v>
      </c>
      <c r="B838" s="5" t="s">
        <v>904</v>
      </c>
    </row>
    <row r="839" spans="1:2" ht="14">
      <c r="A839" s="4" t="s">
        <v>129</v>
      </c>
      <c r="B839" s="5" t="s">
        <v>905</v>
      </c>
    </row>
    <row r="840" spans="1:2" ht="14">
      <c r="A840" s="4" t="s">
        <v>129</v>
      </c>
      <c r="B840" s="5" t="s">
        <v>906</v>
      </c>
    </row>
    <row r="841" spans="1:2" ht="14">
      <c r="A841" s="6" t="s">
        <v>87</v>
      </c>
      <c r="B841" s="5" t="s">
        <v>907</v>
      </c>
    </row>
    <row r="842" spans="1:2" ht="14">
      <c r="A842" s="6" t="s">
        <v>8</v>
      </c>
      <c r="B842" s="5" t="s">
        <v>908</v>
      </c>
    </row>
    <row r="843" spans="1:2" ht="14">
      <c r="A843" s="6" t="s">
        <v>87</v>
      </c>
      <c r="B843" s="5" t="s">
        <v>908</v>
      </c>
    </row>
    <row r="844" spans="1:2" ht="14">
      <c r="A844" s="6" t="s">
        <v>87</v>
      </c>
      <c r="B844" s="5" t="s">
        <v>909</v>
      </c>
    </row>
    <row r="845" spans="1:2" ht="14">
      <c r="A845" s="6" t="s">
        <v>87</v>
      </c>
      <c r="B845" s="5" t="s">
        <v>910</v>
      </c>
    </row>
    <row r="846" spans="1:2" ht="14">
      <c r="A846" s="6" t="s">
        <v>87</v>
      </c>
      <c r="B846" s="5" t="s">
        <v>911</v>
      </c>
    </row>
    <row r="847" spans="1:2" ht="14">
      <c r="A847" s="6" t="s">
        <v>87</v>
      </c>
      <c r="B847" s="5" t="s">
        <v>912</v>
      </c>
    </row>
    <row r="848" spans="1:2" ht="14">
      <c r="A848" s="6" t="s">
        <v>87</v>
      </c>
      <c r="B848" s="5" t="s">
        <v>913</v>
      </c>
    </row>
    <row r="849" spans="1:2" ht="14">
      <c r="A849" s="6" t="s">
        <v>87</v>
      </c>
      <c r="B849" s="5" t="s">
        <v>914</v>
      </c>
    </row>
    <row r="850" spans="1:2" ht="14">
      <c r="A850" s="6" t="s">
        <v>87</v>
      </c>
      <c r="B850" s="5" t="s">
        <v>915</v>
      </c>
    </row>
    <row r="851" spans="1:2" ht="14">
      <c r="A851" s="6" t="s">
        <v>87</v>
      </c>
      <c r="B851" s="5" t="s">
        <v>916</v>
      </c>
    </row>
    <row r="852" spans="1:2" ht="14">
      <c r="A852" s="6" t="s">
        <v>87</v>
      </c>
      <c r="B852" s="5" t="s">
        <v>917</v>
      </c>
    </row>
    <row r="853" spans="1:2" ht="14">
      <c r="A853" s="6" t="s">
        <v>87</v>
      </c>
      <c r="B853" s="5" t="s">
        <v>918</v>
      </c>
    </row>
    <row r="854" spans="1:2" ht="14">
      <c r="A854" s="6" t="s">
        <v>87</v>
      </c>
      <c r="B854" s="5" t="s">
        <v>919</v>
      </c>
    </row>
    <row r="855" spans="1:2" ht="14">
      <c r="A855" s="4" t="s">
        <v>129</v>
      </c>
      <c r="B855" s="5" t="s">
        <v>920</v>
      </c>
    </row>
    <row r="856" spans="1:2" ht="14">
      <c r="A856" s="6" t="s">
        <v>87</v>
      </c>
      <c r="B856" s="5" t="s">
        <v>921</v>
      </c>
    </row>
    <row r="857" spans="1:2" ht="14">
      <c r="A857" s="4" t="s">
        <v>129</v>
      </c>
      <c r="B857" s="5" t="s">
        <v>922</v>
      </c>
    </row>
    <row r="858" spans="1:2" ht="14">
      <c r="A858" s="6" t="s">
        <v>87</v>
      </c>
      <c r="B858" s="5" t="s">
        <v>923</v>
      </c>
    </row>
    <row r="859" spans="1:2" ht="14">
      <c r="A859" s="6" t="s">
        <v>87</v>
      </c>
      <c r="B859" s="5" t="s">
        <v>924</v>
      </c>
    </row>
    <row r="860" spans="1:2" ht="14">
      <c r="A860" s="6" t="s">
        <v>87</v>
      </c>
      <c r="B860" s="5" t="s">
        <v>925</v>
      </c>
    </row>
    <row r="861" spans="1:2" ht="14">
      <c r="A861" s="6" t="s">
        <v>87</v>
      </c>
      <c r="B861" s="5" t="s">
        <v>926</v>
      </c>
    </row>
    <row r="862" spans="1:2" ht="14">
      <c r="A862" s="6" t="s">
        <v>87</v>
      </c>
      <c r="B862" s="5" t="s">
        <v>927</v>
      </c>
    </row>
    <row r="863" spans="1:2" ht="14">
      <c r="A863" s="6" t="s">
        <v>87</v>
      </c>
      <c r="B863" s="5" t="s">
        <v>928</v>
      </c>
    </row>
    <row r="864" spans="1:2" ht="14">
      <c r="A864" s="6" t="s">
        <v>87</v>
      </c>
      <c r="B864" s="5" t="s">
        <v>929</v>
      </c>
    </row>
    <row r="865" spans="1:2" ht="14">
      <c r="A865" s="6" t="s">
        <v>87</v>
      </c>
      <c r="B865" s="5" t="s">
        <v>930</v>
      </c>
    </row>
    <row r="866" spans="1:2" ht="14">
      <c r="A866" s="4" t="s">
        <v>129</v>
      </c>
      <c r="B866" s="5" t="s">
        <v>931</v>
      </c>
    </row>
    <row r="867" spans="1:2" ht="14">
      <c r="A867" s="4" t="s">
        <v>129</v>
      </c>
      <c r="B867" s="5" t="s">
        <v>932</v>
      </c>
    </row>
    <row r="868" spans="1:2" ht="14">
      <c r="A868" s="6" t="s">
        <v>87</v>
      </c>
      <c r="B868" s="5" t="s">
        <v>933</v>
      </c>
    </row>
    <row r="869" spans="1:2" ht="14">
      <c r="A869" s="6" t="s">
        <v>87</v>
      </c>
      <c r="B869" s="5" t="s">
        <v>934</v>
      </c>
    </row>
    <row r="870" spans="1:2" ht="14">
      <c r="A870" s="6" t="s">
        <v>87</v>
      </c>
      <c r="B870" s="5" t="s">
        <v>935</v>
      </c>
    </row>
    <row r="871" spans="1:2" ht="14">
      <c r="A871" s="6" t="s">
        <v>87</v>
      </c>
      <c r="B871" s="5" t="s">
        <v>936</v>
      </c>
    </row>
    <row r="872" spans="1:2" ht="14">
      <c r="A872" s="6" t="s">
        <v>17</v>
      </c>
      <c r="B872" s="5" t="s">
        <v>937</v>
      </c>
    </row>
    <row r="873" spans="1:2" ht="14">
      <c r="A873" s="6" t="s">
        <v>17</v>
      </c>
      <c r="B873" s="5" t="s">
        <v>938</v>
      </c>
    </row>
    <row r="874" spans="1:2" ht="14">
      <c r="A874" s="4" t="s">
        <v>88</v>
      </c>
      <c r="B874" s="5" t="s">
        <v>939</v>
      </c>
    </row>
    <row r="875" spans="1:2" ht="14">
      <c r="A875" s="4" t="s">
        <v>88</v>
      </c>
      <c r="B875" s="5" t="s">
        <v>198</v>
      </c>
    </row>
    <row r="876" spans="1:2" ht="14">
      <c r="A876" s="4" t="s">
        <v>88</v>
      </c>
      <c r="B876" s="5" t="s">
        <v>940</v>
      </c>
    </row>
    <row r="877" spans="1:2" ht="14">
      <c r="A877" s="4" t="s">
        <v>88</v>
      </c>
      <c r="B877" s="5" t="s">
        <v>941</v>
      </c>
    </row>
    <row r="878" spans="1:2" ht="14">
      <c r="A878" s="4" t="s">
        <v>88</v>
      </c>
      <c r="B878" s="5" t="s">
        <v>613</v>
      </c>
    </row>
    <row r="879" spans="1:2" ht="14">
      <c r="A879" s="4" t="s">
        <v>88</v>
      </c>
      <c r="B879" s="5" t="s">
        <v>942</v>
      </c>
    </row>
    <row r="880" spans="1:2" ht="14">
      <c r="A880" s="6" t="s">
        <v>89</v>
      </c>
      <c r="B880" s="5" t="s">
        <v>943</v>
      </c>
    </row>
    <row r="881" spans="1:2" ht="14">
      <c r="A881" s="6" t="s">
        <v>89</v>
      </c>
      <c r="B881" s="5" t="s">
        <v>944</v>
      </c>
    </row>
    <row r="882" spans="1:2" ht="14">
      <c r="A882" s="6" t="s">
        <v>89</v>
      </c>
      <c r="B882" s="5" t="s">
        <v>945</v>
      </c>
    </row>
    <row r="883" spans="1:2" ht="14">
      <c r="A883" s="4" t="s">
        <v>138</v>
      </c>
      <c r="B883" s="5" t="s">
        <v>355</v>
      </c>
    </row>
    <row r="884" spans="1:2" ht="14">
      <c r="A884" s="6" t="s">
        <v>89</v>
      </c>
      <c r="B884" s="5" t="s">
        <v>946</v>
      </c>
    </row>
    <row r="885" spans="1:2" ht="14">
      <c r="A885" s="6" t="s">
        <v>89</v>
      </c>
      <c r="B885" s="5" t="s">
        <v>947</v>
      </c>
    </row>
    <row r="886" spans="1:2" ht="14">
      <c r="A886" s="6" t="s">
        <v>89</v>
      </c>
      <c r="B886" s="5" t="s">
        <v>948</v>
      </c>
    </row>
    <row r="887" spans="1:2" ht="14">
      <c r="A887" s="6" t="s">
        <v>89</v>
      </c>
      <c r="B887" s="5" t="s">
        <v>212</v>
      </c>
    </row>
    <row r="888" spans="1:2" ht="14">
      <c r="A888" s="6" t="s">
        <v>89</v>
      </c>
      <c r="B888" s="5" t="s">
        <v>949</v>
      </c>
    </row>
    <row r="889" spans="1:2" ht="14">
      <c r="A889" s="6" t="s">
        <v>89</v>
      </c>
      <c r="B889" s="5" t="s">
        <v>950</v>
      </c>
    </row>
    <row r="890" spans="1:2" ht="14">
      <c r="A890" s="6" t="s">
        <v>89</v>
      </c>
      <c r="B890" s="5" t="s">
        <v>951</v>
      </c>
    </row>
    <row r="891" spans="1:2" ht="14">
      <c r="A891" s="6" t="s">
        <v>89</v>
      </c>
      <c r="B891" s="5" t="s">
        <v>952</v>
      </c>
    </row>
    <row r="892" spans="1:2" ht="14">
      <c r="A892" s="4" t="s">
        <v>138</v>
      </c>
      <c r="B892" s="5" t="s">
        <v>953</v>
      </c>
    </row>
    <row r="893" spans="1:2" ht="14">
      <c r="A893" s="6" t="s">
        <v>89</v>
      </c>
      <c r="B893" s="5" t="s">
        <v>954</v>
      </c>
    </row>
    <row r="894" spans="1:2" ht="14">
      <c r="A894" s="6" t="s">
        <v>89</v>
      </c>
      <c r="B894" s="5" t="s">
        <v>955</v>
      </c>
    </row>
    <row r="895" spans="1:2" ht="14">
      <c r="A895" s="6" t="s">
        <v>89</v>
      </c>
      <c r="B895" s="5" t="s">
        <v>956</v>
      </c>
    </row>
    <row r="896" spans="1:2" ht="14">
      <c r="A896" s="4" t="s">
        <v>138</v>
      </c>
      <c r="B896" s="5" t="s">
        <v>409</v>
      </c>
    </row>
    <row r="897" spans="1:2" ht="14">
      <c r="A897" s="4" t="s">
        <v>138</v>
      </c>
      <c r="B897" s="5" t="s">
        <v>957</v>
      </c>
    </row>
    <row r="898" spans="1:2" ht="14">
      <c r="A898" s="6" t="s">
        <v>17</v>
      </c>
      <c r="B898" s="5" t="s">
        <v>958</v>
      </c>
    </row>
    <row r="899" spans="1:2" ht="14">
      <c r="A899" s="6" t="s">
        <v>89</v>
      </c>
      <c r="B899" s="5" t="s">
        <v>959</v>
      </c>
    </row>
    <row r="900" spans="1:2" ht="14">
      <c r="A900" s="6" t="s">
        <v>90</v>
      </c>
      <c r="B900" s="5" t="s">
        <v>960</v>
      </c>
    </row>
    <row r="901" spans="1:2" ht="14">
      <c r="A901" s="6" t="s">
        <v>90</v>
      </c>
      <c r="B901" s="5" t="s">
        <v>961</v>
      </c>
    </row>
    <row r="902" spans="1:2" ht="14">
      <c r="A902" s="6" t="s">
        <v>91</v>
      </c>
      <c r="B902" s="5" t="s">
        <v>962</v>
      </c>
    </row>
    <row r="903" spans="1:2" ht="14">
      <c r="A903" s="6" t="s">
        <v>90</v>
      </c>
      <c r="B903" s="5" t="s">
        <v>788</v>
      </c>
    </row>
    <row r="904" spans="1:2" ht="14">
      <c r="A904" s="6" t="s">
        <v>91</v>
      </c>
      <c r="B904" s="5" t="s">
        <v>360</v>
      </c>
    </row>
    <row r="905" spans="1:2" ht="14">
      <c r="A905" s="6" t="s">
        <v>90</v>
      </c>
      <c r="B905" s="5" t="s">
        <v>963</v>
      </c>
    </row>
    <row r="906" spans="1:2" ht="14">
      <c r="A906" s="6" t="s">
        <v>91</v>
      </c>
      <c r="B906" s="5" t="s">
        <v>964</v>
      </c>
    </row>
    <row r="907" spans="1:2" ht="14">
      <c r="A907" s="6" t="s">
        <v>90</v>
      </c>
      <c r="B907" s="5" t="s">
        <v>965</v>
      </c>
    </row>
    <row r="908" spans="1:2" ht="14">
      <c r="A908" s="6" t="s">
        <v>90</v>
      </c>
      <c r="B908" s="5" t="s">
        <v>966</v>
      </c>
    </row>
    <row r="909" spans="1:2" ht="14">
      <c r="A909" s="6" t="s">
        <v>91</v>
      </c>
      <c r="B909" s="5" t="s">
        <v>967</v>
      </c>
    </row>
    <row r="910" spans="1:2" ht="14">
      <c r="A910" s="6" t="s">
        <v>91</v>
      </c>
      <c r="B910" s="5" t="s">
        <v>968</v>
      </c>
    </row>
    <row r="911" spans="1:2" ht="14">
      <c r="A911" s="6" t="s">
        <v>90</v>
      </c>
      <c r="B911" s="5" t="s">
        <v>969</v>
      </c>
    </row>
    <row r="912" spans="1:2" ht="14">
      <c r="A912" s="6" t="s">
        <v>90</v>
      </c>
      <c r="B912" s="5" t="s">
        <v>970</v>
      </c>
    </row>
    <row r="913" spans="1:2" ht="14">
      <c r="A913" s="6" t="s">
        <v>91</v>
      </c>
      <c r="B913" s="5" t="s">
        <v>971</v>
      </c>
    </row>
    <row r="914" spans="1:2" ht="14">
      <c r="A914" s="6" t="s">
        <v>91</v>
      </c>
      <c r="B914" s="5" t="s">
        <v>972</v>
      </c>
    </row>
    <row r="915" spans="1:2" ht="14">
      <c r="A915" s="6" t="s">
        <v>91</v>
      </c>
      <c r="B915" s="5" t="s">
        <v>597</v>
      </c>
    </row>
    <row r="916" spans="1:2" ht="14">
      <c r="A916" s="4" t="s">
        <v>142</v>
      </c>
      <c r="B916" s="5" t="s">
        <v>973</v>
      </c>
    </row>
    <row r="917" spans="1:2" ht="14">
      <c r="A917" s="6" t="s">
        <v>93</v>
      </c>
      <c r="B917" s="5" t="s">
        <v>974</v>
      </c>
    </row>
    <row r="918" spans="1:2" ht="14">
      <c r="A918" s="6" t="s">
        <v>94</v>
      </c>
      <c r="B918" s="5" t="s">
        <v>975</v>
      </c>
    </row>
    <row r="919" spans="1:2" ht="14">
      <c r="A919" s="6" t="s">
        <v>94</v>
      </c>
      <c r="B919" s="5" t="s">
        <v>976</v>
      </c>
    </row>
    <row r="920" spans="1:2" ht="14">
      <c r="A920" s="6" t="s">
        <v>94</v>
      </c>
      <c r="B920" s="5" t="s">
        <v>977</v>
      </c>
    </row>
    <row r="921" spans="1:2" ht="14">
      <c r="A921" s="4" t="s">
        <v>7</v>
      </c>
      <c r="B921" s="5" t="s">
        <v>978</v>
      </c>
    </row>
    <row r="922" spans="1:2" ht="14">
      <c r="A922" s="6" t="s">
        <v>93</v>
      </c>
      <c r="B922" s="5" t="s">
        <v>978</v>
      </c>
    </row>
    <row r="923" spans="1:2" ht="14">
      <c r="A923" s="6" t="s">
        <v>94</v>
      </c>
      <c r="B923" s="5" t="s">
        <v>440</v>
      </c>
    </row>
    <row r="924" spans="1:2" ht="14">
      <c r="A924" s="6" t="s">
        <v>93</v>
      </c>
      <c r="B924" s="5" t="s">
        <v>979</v>
      </c>
    </row>
    <row r="925" spans="1:2" ht="14">
      <c r="A925" s="6" t="s">
        <v>94</v>
      </c>
      <c r="B925" s="5" t="s">
        <v>980</v>
      </c>
    </row>
    <row r="926" spans="1:2" ht="14">
      <c r="A926" s="6" t="s">
        <v>93</v>
      </c>
      <c r="B926" s="5" t="s">
        <v>981</v>
      </c>
    </row>
    <row r="927" spans="1:2" ht="14">
      <c r="A927" s="6" t="s">
        <v>93</v>
      </c>
      <c r="B927" s="5" t="s">
        <v>982</v>
      </c>
    </row>
    <row r="928" spans="1:2" ht="14">
      <c r="A928" s="4" t="s">
        <v>7</v>
      </c>
      <c r="B928" s="5" t="s">
        <v>983</v>
      </c>
    </row>
    <row r="929" spans="1:2" ht="14">
      <c r="A929" s="6" t="s">
        <v>94</v>
      </c>
      <c r="B929" s="5" t="s">
        <v>984</v>
      </c>
    </row>
    <row r="930" spans="1:2" ht="14">
      <c r="A930" s="6" t="s">
        <v>94</v>
      </c>
      <c r="B930" s="5" t="s">
        <v>985</v>
      </c>
    </row>
    <row r="931" spans="1:2" ht="14">
      <c r="A931" s="6" t="s">
        <v>93</v>
      </c>
      <c r="B931" s="5" t="s">
        <v>986</v>
      </c>
    </row>
    <row r="932" spans="1:2" ht="14">
      <c r="A932" s="6" t="s">
        <v>93</v>
      </c>
      <c r="B932" s="5" t="s">
        <v>266</v>
      </c>
    </row>
    <row r="933" spans="1:2" ht="14">
      <c r="A933" s="6" t="s">
        <v>93</v>
      </c>
      <c r="B933" s="5" t="s">
        <v>987</v>
      </c>
    </row>
    <row r="934" spans="1:2" ht="14">
      <c r="A934" s="6" t="s">
        <v>94</v>
      </c>
      <c r="B934" s="5" t="s">
        <v>609</v>
      </c>
    </row>
    <row r="935" spans="1:2" ht="14">
      <c r="A935" s="6" t="s">
        <v>93</v>
      </c>
      <c r="B935" s="5" t="s">
        <v>988</v>
      </c>
    </row>
    <row r="936" spans="1:2" ht="14">
      <c r="A936" s="6" t="s">
        <v>94</v>
      </c>
      <c r="B936" s="5" t="s">
        <v>989</v>
      </c>
    </row>
    <row r="937" spans="1:2" ht="14">
      <c r="A937" s="6" t="s">
        <v>93</v>
      </c>
      <c r="B937" s="5" t="s">
        <v>990</v>
      </c>
    </row>
    <row r="938" spans="1:2" ht="14">
      <c r="A938" s="6" t="s">
        <v>93</v>
      </c>
      <c r="B938" s="5" t="s">
        <v>991</v>
      </c>
    </row>
    <row r="939" spans="1:2" ht="14">
      <c r="A939" s="6" t="s">
        <v>94</v>
      </c>
      <c r="B939" s="5" t="s">
        <v>992</v>
      </c>
    </row>
    <row r="940" spans="1:2" ht="14">
      <c r="A940" s="6" t="s">
        <v>94</v>
      </c>
      <c r="B940" s="5" t="s">
        <v>993</v>
      </c>
    </row>
    <row r="941" spans="1:2" ht="14">
      <c r="A941" s="4" t="s">
        <v>7</v>
      </c>
      <c r="B941" s="5" t="s">
        <v>828</v>
      </c>
    </row>
    <row r="942" spans="1:2" ht="14">
      <c r="A942" s="6" t="s">
        <v>94</v>
      </c>
      <c r="B942" s="5" t="s">
        <v>994</v>
      </c>
    </row>
    <row r="943" spans="1:2" ht="14">
      <c r="A943" s="4" t="s">
        <v>7</v>
      </c>
      <c r="B943" s="5" t="s">
        <v>995</v>
      </c>
    </row>
    <row r="944" spans="1:2" ht="14">
      <c r="A944" s="6" t="s">
        <v>92</v>
      </c>
      <c r="B944" s="5" t="s">
        <v>996</v>
      </c>
    </row>
    <row r="945" spans="1:2" ht="14">
      <c r="A945" s="6" t="s">
        <v>92</v>
      </c>
      <c r="B945" s="5" t="s">
        <v>997</v>
      </c>
    </row>
    <row r="946" spans="1:2" ht="14">
      <c r="A946" s="6" t="s">
        <v>92</v>
      </c>
      <c r="B946" s="5" t="s">
        <v>998</v>
      </c>
    </row>
    <row r="947" spans="1:2" ht="14">
      <c r="A947" s="6" t="s">
        <v>92</v>
      </c>
      <c r="B947" s="5" t="s">
        <v>999</v>
      </c>
    </row>
    <row r="948" spans="1:2" ht="14">
      <c r="A948" s="6" t="s">
        <v>92</v>
      </c>
      <c r="B948" s="5" t="s">
        <v>1000</v>
      </c>
    </row>
    <row r="949" spans="1:2" ht="14">
      <c r="A949" s="6" t="s">
        <v>92</v>
      </c>
      <c r="B949" s="5" t="s">
        <v>1001</v>
      </c>
    </row>
    <row r="950" spans="1:2" ht="14">
      <c r="A950" s="6" t="s">
        <v>92</v>
      </c>
      <c r="B950" s="5" t="s">
        <v>1002</v>
      </c>
    </row>
    <row r="951" spans="1:2" ht="14">
      <c r="A951" s="6" t="s">
        <v>92</v>
      </c>
      <c r="B951" s="5" t="s">
        <v>1003</v>
      </c>
    </row>
    <row r="952" spans="1:2" ht="14">
      <c r="A952" s="6" t="s">
        <v>92</v>
      </c>
      <c r="B952" s="5" t="s">
        <v>1004</v>
      </c>
    </row>
    <row r="953" spans="1:2" ht="14">
      <c r="A953" s="6" t="s">
        <v>92</v>
      </c>
      <c r="B953" s="5" t="s">
        <v>1005</v>
      </c>
    </row>
    <row r="954" spans="1:2" ht="14">
      <c r="A954" s="6" t="s">
        <v>57</v>
      </c>
      <c r="B954" s="5" t="s">
        <v>810</v>
      </c>
    </row>
    <row r="955" spans="1:2" ht="14">
      <c r="A955" s="6" t="s">
        <v>57</v>
      </c>
      <c r="B955" s="5" t="s">
        <v>1006</v>
      </c>
    </row>
    <row r="956" spans="1:2" ht="14">
      <c r="A956" s="4" t="s">
        <v>98</v>
      </c>
      <c r="B956" s="5" t="s">
        <v>1007</v>
      </c>
    </row>
    <row r="957" spans="1:2" ht="14">
      <c r="A957" s="4" t="s">
        <v>99</v>
      </c>
      <c r="B957" s="5" t="s">
        <v>1008</v>
      </c>
    </row>
    <row r="958" spans="1:2" ht="14">
      <c r="A958" s="4" t="s">
        <v>99</v>
      </c>
      <c r="B958" s="5" t="s">
        <v>1009</v>
      </c>
    </row>
    <row r="959" spans="1:2" ht="14">
      <c r="A959" s="4" t="s">
        <v>98</v>
      </c>
      <c r="B959" s="5" t="s">
        <v>1010</v>
      </c>
    </row>
    <row r="960" spans="1:2" ht="14">
      <c r="A960" s="4" t="s">
        <v>98</v>
      </c>
      <c r="B960" s="5" t="s">
        <v>741</v>
      </c>
    </row>
    <row r="961" spans="1:2" ht="14">
      <c r="A961" s="4" t="s">
        <v>99</v>
      </c>
      <c r="B961" s="5" t="s">
        <v>1011</v>
      </c>
    </row>
    <row r="962" spans="1:2" ht="14">
      <c r="A962" s="4" t="s">
        <v>99</v>
      </c>
      <c r="B962" s="5" t="s">
        <v>1012</v>
      </c>
    </row>
    <row r="963" spans="1:2" ht="14">
      <c r="A963" s="4" t="s">
        <v>98</v>
      </c>
      <c r="B963" s="5" t="s">
        <v>1013</v>
      </c>
    </row>
    <row r="964" spans="1:2" ht="14">
      <c r="A964" s="4" t="s">
        <v>98</v>
      </c>
      <c r="B964" s="5" t="s">
        <v>1014</v>
      </c>
    </row>
    <row r="965" spans="1:2" ht="14">
      <c r="A965" s="4" t="s">
        <v>98</v>
      </c>
      <c r="B965" s="5" t="s">
        <v>1015</v>
      </c>
    </row>
    <row r="966" spans="1:2" ht="14">
      <c r="A966" s="4" t="s">
        <v>98</v>
      </c>
      <c r="B966" s="5" t="s">
        <v>1016</v>
      </c>
    </row>
    <row r="967" spans="1:2" ht="14">
      <c r="A967" s="6" t="s">
        <v>33</v>
      </c>
      <c r="B967" s="9" t="s">
        <v>1017</v>
      </c>
    </row>
    <row r="968" spans="1:2" ht="14">
      <c r="A968" s="4" t="s">
        <v>98</v>
      </c>
      <c r="B968" s="5" t="s">
        <v>1017</v>
      </c>
    </row>
    <row r="969" spans="1:2" ht="14">
      <c r="A969" s="4" t="s">
        <v>98</v>
      </c>
      <c r="B969" s="5" t="s">
        <v>1018</v>
      </c>
    </row>
    <row r="970" spans="1:2" ht="14">
      <c r="A970" s="4" t="s">
        <v>98</v>
      </c>
      <c r="B970" s="5" t="s">
        <v>1019</v>
      </c>
    </row>
    <row r="971" spans="1:2" ht="14">
      <c r="A971" s="4" t="s">
        <v>98</v>
      </c>
      <c r="B971" s="5" t="s">
        <v>1020</v>
      </c>
    </row>
    <row r="972" spans="1:2" ht="14">
      <c r="A972" s="4" t="s">
        <v>99</v>
      </c>
      <c r="B972" s="5" t="s">
        <v>1021</v>
      </c>
    </row>
    <row r="973" spans="1:2" ht="14">
      <c r="A973" s="4" t="s">
        <v>98</v>
      </c>
      <c r="B973" s="5" t="s">
        <v>1022</v>
      </c>
    </row>
    <row r="974" spans="1:2" ht="14">
      <c r="A974" s="6" t="s">
        <v>57</v>
      </c>
      <c r="B974" s="5" t="s">
        <v>1023</v>
      </c>
    </row>
    <row r="975" spans="1:2" ht="14">
      <c r="A975" s="4" t="s">
        <v>98</v>
      </c>
      <c r="B975" s="5" t="s">
        <v>519</v>
      </c>
    </row>
    <row r="976" spans="1:2" ht="14">
      <c r="A976" s="4" t="s">
        <v>98</v>
      </c>
      <c r="B976" s="5" t="s">
        <v>1024</v>
      </c>
    </row>
    <row r="977" spans="1:2" ht="14">
      <c r="A977" s="4" t="s">
        <v>99</v>
      </c>
      <c r="B977" s="5" t="s">
        <v>508</v>
      </c>
    </row>
    <row r="978" spans="1:2" ht="14">
      <c r="A978" s="4" t="s">
        <v>99</v>
      </c>
      <c r="B978" s="5" t="s">
        <v>1025</v>
      </c>
    </row>
    <row r="979" spans="1:2" ht="14">
      <c r="A979" s="4" t="s">
        <v>98</v>
      </c>
      <c r="B979" s="5" t="s">
        <v>730</v>
      </c>
    </row>
    <row r="980" spans="1:2" ht="14">
      <c r="A980" s="6" t="s">
        <v>57</v>
      </c>
      <c r="B980" s="5" t="s">
        <v>1026</v>
      </c>
    </row>
    <row r="981" spans="1:2" ht="14">
      <c r="A981" s="4" t="s">
        <v>98</v>
      </c>
      <c r="B981" s="5" t="s">
        <v>1027</v>
      </c>
    </row>
    <row r="982" spans="1:2" ht="14">
      <c r="A982" s="6" t="s">
        <v>57</v>
      </c>
      <c r="B982" s="5" t="s">
        <v>330</v>
      </c>
    </row>
    <row r="983" spans="1:2" ht="14">
      <c r="A983" s="4" t="s">
        <v>99</v>
      </c>
      <c r="B983" s="5" t="s">
        <v>1028</v>
      </c>
    </row>
    <row r="984" spans="1:2" ht="14">
      <c r="A984" s="4" t="s">
        <v>98</v>
      </c>
      <c r="B984" s="5" t="s">
        <v>1029</v>
      </c>
    </row>
    <row r="985" spans="1:2" ht="14">
      <c r="A985" s="4" t="s">
        <v>99</v>
      </c>
      <c r="B985" s="5" t="s">
        <v>1030</v>
      </c>
    </row>
    <row r="986" spans="1:2" ht="14">
      <c r="A986" s="6" t="s">
        <v>57</v>
      </c>
      <c r="B986" s="5" t="s">
        <v>1031</v>
      </c>
    </row>
    <row r="987" spans="1:2" ht="14">
      <c r="A987" s="4" t="s">
        <v>101</v>
      </c>
      <c r="B987" s="5" t="s">
        <v>1032</v>
      </c>
    </row>
    <row r="988" spans="1:2" ht="14">
      <c r="A988" s="4" t="s">
        <v>100</v>
      </c>
      <c r="B988" s="5" t="s">
        <v>1033</v>
      </c>
    </row>
    <row r="989" spans="1:2" ht="14">
      <c r="A989" s="4" t="s">
        <v>101</v>
      </c>
      <c r="B989" s="5" t="s">
        <v>1034</v>
      </c>
    </row>
    <row r="990" spans="1:2" ht="14">
      <c r="A990" s="4" t="s">
        <v>100</v>
      </c>
      <c r="B990" s="5" t="s">
        <v>1035</v>
      </c>
    </row>
    <row r="991" spans="1:2" ht="14">
      <c r="A991" s="4" t="s">
        <v>101</v>
      </c>
      <c r="B991" s="5" t="s">
        <v>1036</v>
      </c>
    </row>
    <row r="992" spans="1:2" ht="14">
      <c r="A992" s="4" t="s">
        <v>101</v>
      </c>
      <c r="B992" s="5" t="s">
        <v>1037</v>
      </c>
    </row>
    <row r="993" spans="1:2" ht="14">
      <c r="A993" s="4" t="s">
        <v>100</v>
      </c>
      <c r="B993" s="5" t="s">
        <v>1038</v>
      </c>
    </row>
    <row r="994" spans="1:2" ht="14">
      <c r="A994" s="4" t="s">
        <v>100</v>
      </c>
      <c r="B994" s="5" t="s">
        <v>1039</v>
      </c>
    </row>
    <row r="995" spans="1:2" ht="14">
      <c r="A995" s="4" t="s">
        <v>101</v>
      </c>
      <c r="B995" s="5" t="s">
        <v>1040</v>
      </c>
    </row>
    <row r="996" spans="1:2" ht="14">
      <c r="A996" s="4" t="s">
        <v>101</v>
      </c>
      <c r="B996" s="5" t="s">
        <v>1041</v>
      </c>
    </row>
    <row r="997" spans="1:2" ht="14">
      <c r="A997" s="4" t="s">
        <v>100</v>
      </c>
      <c r="B997" s="5" t="s">
        <v>1042</v>
      </c>
    </row>
    <row r="998" spans="1:2" ht="14">
      <c r="A998" s="4" t="s">
        <v>100</v>
      </c>
      <c r="B998" s="5" t="s">
        <v>1043</v>
      </c>
    </row>
    <row r="999" spans="1:2" ht="14">
      <c r="A999" s="4" t="s">
        <v>100</v>
      </c>
      <c r="B999" s="5" t="s">
        <v>1044</v>
      </c>
    </row>
    <row r="1000" spans="1:2" ht="14">
      <c r="A1000" s="4" t="s">
        <v>100</v>
      </c>
      <c r="B1000" s="5" t="s">
        <v>1045</v>
      </c>
    </row>
    <row r="1001" spans="1:2" ht="14">
      <c r="A1001" s="4" t="s">
        <v>101</v>
      </c>
      <c r="B1001" s="5" t="s">
        <v>447</v>
      </c>
    </row>
    <row r="1002" spans="1:2" ht="14">
      <c r="A1002" s="4" t="s">
        <v>101</v>
      </c>
      <c r="B1002" s="5" t="s">
        <v>325</v>
      </c>
    </row>
    <row r="1003" spans="1:2" ht="14">
      <c r="A1003" s="4" t="s">
        <v>101</v>
      </c>
      <c r="B1003" s="5" t="s">
        <v>695</v>
      </c>
    </row>
    <row r="1004" spans="1:2" ht="14">
      <c r="A1004" s="4" t="s">
        <v>101</v>
      </c>
      <c r="B1004" s="5" t="s">
        <v>1046</v>
      </c>
    </row>
    <row r="1005" spans="1:2" ht="14">
      <c r="A1005" s="4" t="s">
        <v>101</v>
      </c>
      <c r="B1005" s="5" t="s">
        <v>1047</v>
      </c>
    </row>
    <row r="1006" spans="1:2" ht="14">
      <c r="A1006" s="4" t="s">
        <v>101</v>
      </c>
      <c r="B1006" s="5" t="s">
        <v>1048</v>
      </c>
    </row>
    <row r="1007" spans="1:2" ht="14">
      <c r="A1007" s="4" t="s">
        <v>100</v>
      </c>
      <c r="B1007" s="5" t="s">
        <v>1049</v>
      </c>
    </row>
    <row r="1008" spans="1:2" ht="14">
      <c r="A1008" s="4" t="s">
        <v>101</v>
      </c>
      <c r="B1008" s="5" t="s">
        <v>390</v>
      </c>
    </row>
    <row r="1009" spans="1:2" ht="14">
      <c r="A1009" s="4" t="s">
        <v>100</v>
      </c>
      <c r="B1009" s="5" t="s">
        <v>1050</v>
      </c>
    </row>
    <row r="1010" spans="1:2" ht="14">
      <c r="A1010" s="4" t="s">
        <v>101</v>
      </c>
      <c r="B1010" s="5" t="s">
        <v>1051</v>
      </c>
    </row>
    <row r="1011" spans="1:2" ht="14">
      <c r="A1011" s="6" t="s">
        <v>8</v>
      </c>
      <c r="B1011" s="5" t="s">
        <v>1052</v>
      </c>
    </row>
    <row r="1012" spans="1:2" ht="14">
      <c r="A1012" s="4" t="s">
        <v>59</v>
      </c>
      <c r="B1012" s="5" t="s">
        <v>201</v>
      </c>
    </row>
    <row r="1013" spans="1:2" ht="14">
      <c r="A1013" s="4" t="s">
        <v>59</v>
      </c>
      <c r="B1013" s="5" t="s">
        <v>1053</v>
      </c>
    </row>
    <row r="1014" spans="1:2" ht="14">
      <c r="A1014" s="4" t="s">
        <v>59</v>
      </c>
      <c r="B1014" s="5" t="s">
        <v>1054</v>
      </c>
    </row>
    <row r="1015" spans="1:2" ht="14">
      <c r="A1015" s="4" t="s">
        <v>59</v>
      </c>
      <c r="B1015" s="5" t="s">
        <v>1055</v>
      </c>
    </row>
    <row r="1016" spans="1:2" ht="14">
      <c r="A1016" s="4" t="s">
        <v>59</v>
      </c>
      <c r="B1016" s="5" t="s">
        <v>1056</v>
      </c>
    </row>
    <row r="1017" spans="1:2" ht="14">
      <c r="A1017" s="4" t="s">
        <v>59</v>
      </c>
      <c r="B1017" s="5" t="s">
        <v>1057</v>
      </c>
    </row>
    <row r="1018" spans="1:2" ht="14">
      <c r="A1018" s="4" t="s">
        <v>59</v>
      </c>
      <c r="B1018" s="5" t="s">
        <v>1058</v>
      </c>
    </row>
    <row r="1019" spans="1:2" ht="14">
      <c r="A1019" s="4" t="s">
        <v>59</v>
      </c>
      <c r="B1019" s="5" t="s">
        <v>520</v>
      </c>
    </row>
    <row r="1020" spans="1:2" ht="14">
      <c r="A1020" s="4" t="s">
        <v>59</v>
      </c>
      <c r="B1020" s="5" t="s">
        <v>1059</v>
      </c>
    </row>
    <row r="1021" spans="1:2" ht="14">
      <c r="A1021" s="4" t="s">
        <v>59</v>
      </c>
      <c r="B1021" s="5" t="s">
        <v>1060</v>
      </c>
    </row>
    <row r="1022" spans="1:2" ht="14">
      <c r="A1022" s="4" t="s">
        <v>59</v>
      </c>
      <c r="B1022" s="5" t="s">
        <v>1061</v>
      </c>
    </row>
    <row r="1023" spans="1:2" ht="14">
      <c r="A1023" s="4" t="s">
        <v>59</v>
      </c>
      <c r="B1023" s="5" t="s">
        <v>1062</v>
      </c>
    </row>
    <row r="1024" spans="1:2" ht="14">
      <c r="A1024" s="4" t="s">
        <v>102</v>
      </c>
      <c r="B1024" s="5" t="s">
        <v>1063</v>
      </c>
    </row>
    <row r="1025" spans="1:2" ht="14">
      <c r="A1025" s="4" t="s">
        <v>102</v>
      </c>
      <c r="B1025" s="5" t="s">
        <v>1064</v>
      </c>
    </row>
    <row r="1026" spans="1:2" ht="14">
      <c r="A1026" s="4" t="s">
        <v>102</v>
      </c>
      <c r="B1026" s="5" t="s">
        <v>1065</v>
      </c>
    </row>
    <row r="1027" spans="1:2" ht="14">
      <c r="A1027" s="4" t="s">
        <v>102</v>
      </c>
      <c r="B1027" s="5" t="s">
        <v>1066</v>
      </c>
    </row>
    <row r="1028" spans="1:2" ht="14">
      <c r="A1028" s="4" t="s">
        <v>102</v>
      </c>
      <c r="B1028" s="5" t="s">
        <v>504</v>
      </c>
    </row>
    <row r="1029" spans="1:2" ht="14">
      <c r="A1029" s="4" t="s">
        <v>102</v>
      </c>
      <c r="B1029" s="5" t="s">
        <v>1067</v>
      </c>
    </row>
    <row r="1030" spans="1:2" ht="14">
      <c r="A1030" s="4" t="s">
        <v>102</v>
      </c>
      <c r="B1030" s="5" t="s">
        <v>1068</v>
      </c>
    </row>
    <row r="1031" spans="1:2" ht="14">
      <c r="A1031" s="4" t="s">
        <v>102</v>
      </c>
      <c r="B1031" s="5" t="s">
        <v>1069</v>
      </c>
    </row>
    <row r="1032" spans="1:2" ht="14">
      <c r="A1032" s="4" t="s">
        <v>102</v>
      </c>
      <c r="B1032" s="5" t="s">
        <v>1070</v>
      </c>
    </row>
    <row r="1033" spans="1:2" ht="14">
      <c r="A1033" s="4" t="s">
        <v>102</v>
      </c>
      <c r="B1033" s="5" t="s">
        <v>1071</v>
      </c>
    </row>
    <row r="1034" spans="1:2" ht="14">
      <c r="A1034" s="4" t="s">
        <v>102</v>
      </c>
      <c r="B1034" s="5" t="s">
        <v>1072</v>
      </c>
    </row>
    <row r="1035" spans="1:2" ht="14">
      <c r="A1035" s="4" t="s">
        <v>102</v>
      </c>
      <c r="B1035" s="5" t="s">
        <v>1073</v>
      </c>
    </row>
    <row r="1036" spans="1:2" ht="14">
      <c r="A1036" s="4" t="s">
        <v>102</v>
      </c>
      <c r="B1036" s="5" t="s">
        <v>1074</v>
      </c>
    </row>
    <row r="1037" spans="1:2" ht="14">
      <c r="A1037" s="4" t="s">
        <v>102</v>
      </c>
      <c r="B1037" s="5" t="s">
        <v>1075</v>
      </c>
    </row>
    <row r="1038" spans="1:2" ht="14">
      <c r="A1038" s="4" t="s">
        <v>102</v>
      </c>
      <c r="B1038" s="5" t="s">
        <v>1076</v>
      </c>
    </row>
    <row r="1039" spans="1:2" ht="14">
      <c r="A1039" s="4" t="s">
        <v>102</v>
      </c>
      <c r="B1039" s="5" t="s">
        <v>215</v>
      </c>
    </row>
    <row r="1040" spans="1:2" ht="14">
      <c r="A1040" s="4" t="s">
        <v>102</v>
      </c>
      <c r="B1040" s="5" t="s">
        <v>1077</v>
      </c>
    </row>
    <row r="1041" spans="1:2" ht="14">
      <c r="A1041" s="4" t="s">
        <v>102</v>
      </c>
      <c r="B1041" s="5" t="s">
        <v>191</v>
      </c>
    </row>
    <row r="1042" spans="1:2" ht="14">
      <c r="A1042" s="4" t="s">
        <v>102</v>
      </c>
      <c r="B1042" s="5" t="s">
        <v>325</v>
      </c>
    </row>
    <row r="1043" spans="1:2" ht="14">
      <c r="A1043" s="4" t="s">
        <v>102</v>
      </c>
      <c r="B1043" s="5" t="s">
        <v>1078</v>
      </c>
    </row>
    <row r="1044" spans="1:2" ht="14">
      <c r="A1044" s="4" t="s">
        <v>102</v>
      </c>
      <c r="B1044" s="5" t="s">
        <v>466</v>
      </c>
    </row>
    <row r="1045" spans="1:2" ht="14">
      <c r="A1045" s="4" t="s">
        <v>102</v>
      </c>
      <c r="B1045" s="5" t="s">
        <v>1079</v>
      </c>
    </row>
    <row r="1046" spans="1:2" ht="14">
      <c r="A1046" s="4" t="s">
        <v>102</v>
      </c>
      <c r="B1046" s="5" t="s">
        <v>809</v>
      </c>
    </row>
    <row r="1047" spans="1:2" ht="14">
      <c r="A1047" s="4" t="s">
        <v>102</v>
      </c>
      <c r="B1047" s="5" t="s">
        <v>1080</v>
      </c>
    </row>
    <row r="1048" spans="1:2" ht="14">
      <c r="A1048" s="4" t="s">
        <v>96</v>
      </c>
      <c r="B1048" s="5" t="s">
        <v>1081</v>
      </c>
    </row>
    <row r="1049" spans="1:2" ht="14">
      <c r="A1049" s="4" t="s">
        <v>97</v>
      </c>
      <c r="B1049" s="5" t="s">
        <v>1082</v>
      </c>
    </row>
    <row r="1050" spans="1:2" ht="14">
      <c r="A1050" s="6" t="s">
        <v>6</v>
      </c>
      <c r="B1050" s="5" t="s">
        <v>1083</v>
      </c>
    </row>
    <row r="1051" spans="1:2" ht="14">
      <c r="A1051" s="4" t="s">
        <v>95</v>
      </c>
      <c r="B1051" s="5" t="s">
        <v>1084</v>
      </c>
    </row>
    <row r="1052" spans="1:2" ht="14">
      <c r="A1052" s="4" t="s">
        <v>96</v>
      </c>
      <c r="B1052" s="5" t="s">
        <v>1085</v>
      </c>
    </row>
    <row r="1053" spans="1:2" ht="14">
      <c r="A1053" s="4" t="s">
        <v>119</v>
      </c>
      <c r="B1053" s="5" t="s">
        <v>1085</v>
      </c>
    </row>
    <row r="1054" spans="1:2" ht="14">
      <c r="A1054" s="4" t="s">
        <v>134</v>
      </c>
      <c r="B1054" s="5" t="s">
        <v>1086</v>
      </c>
    </row>
    <row r="1055" spans="1:2" ht="14">
      <c r="A1055" s="4" t="s">
        <v>97</v>
      </c>
      <c r="B1055" s="5" t="s">
        <v>1087</v>
      </c>
    </row>
    <row r="1056" spans="1:2" ht="14">
      <c r="A1056" s="4" t="s">
        <v>95</v>
      </c>
      <c r="B1056" s="5" t="s">
        <v>1088</v>
      </c>
    </row>
    <row r="1057" spans="1:2" ht="14">
      <c r="A1057" s="4" t="s">
        <v>97</v>
      </c>
      <c r="B1057" s="5" t="s">
        <v>1089</v>
      </c>
    </row>
    <row r="1058" spans="1:2" ht="14">
      <c r="A1058" s="4" t="s">
        <v>97</v>
      </c>
      <c r="B1058" s="5" t="s">
        <v>1090</v>
      </c>
    </row>
    <row r="1059" spans="1:2" ht="14">
      <c r="A1059" s="4" t="s">
        <v>96</v>
      </c>
      <c r="B1059" s="5" t="s">
        <v>1091</v>
      </c>
    </row>
    <row r="1060" spans="1:2" ht="14">
      <c r="A1060" s="4" t="s">
        <v>134</v>
      </c>
      <c r="B1060" s="5" t="s">
        <v>1091</v>
      </c>
    </row>
    <row r="1061" spans="1:2" ht="14">
      <c r="A1061" s="4" t="s">
        <v>95</v>
      </c>
      <c r="B1061" s="5" t="s">
        <v>1092</v>
      </c>
    </row>
    <row r="1062" spans="1:2" ht="14">
      <c r="A1062" s="4" t="s">
        <v>97</v>
      </c>
      <c r="B1062" s="5" t="s">
        <v>1093</v>
      </c>
    </row>
    <row r="1063" spans="1:2" ht="14">
      <c r="A1063" s="4" t="s">
        <v>96</v>
      </c>
      <c r="B1063" s="5" t="s">
        <v>1094</v>
      </c>
    </row>
    <row r="1064" spans="1:2" ht="14">
      <c r="A1064" s="4" t="s">
        <v>97</v>
      </c>
      <c r="B1064" s="5" t="s">
        <v>1095</v>
      </c>
    </row>
    <row r="1065" spans="1:2" ht="14">
      <c r="A1065" s="4" t="s">
        <v>119</v>
      </c>
      <c r="B1065" s="5" t="s">
        <v>1095</v>
      </c>
    </row>
    <row r="1066" spans="1:2" ht="14">
      <c r="A1066" s="4" t="s">
        <v>96</v>
      </c>
      <c r="B1066" s="5" t="s">
        <v>1096</v>
      </c>
    </row>
    <row r="1067" spans="1:2" ht="14">
      <c r="A1067" s="4" t="s">
        <v>96</v>
      </c>
      <c r="B1067" s="5" t="s">
        <v>1097</v>
      </c>
    </row>
    <row r="1068" spans="1:2" ht="14">
      <c r="A1068" s="4" t="s">
        <v>119</v>
      </c>
      <c r="B1068" s="5" t="s">
        <v>1097</v>
      </c>
    </row>
    <row r="1069" spans="1:2" ht="14">
      <c r="A1069" s="4" t="s">
        <v>134</v>
      </c>
      <c r="B1069" s="5" t="s">
        <v>1098</v>
      </c>
    </row>
    <row r="1070" spans="1:2" ht="14">
      <c r="A1070" s="4" t="s">
        <v>97</v>
      </c>
      <c r="B1070" s="5" t="s">
        <v>1099</v>
      </c>
    </row>
    <row r="1071" spans="1:2" ht="14">
      <c r="A1071" s="4" t="s">
        <v>97</v>
      </c>
      <c r="B1071" s="5" t="s">
        <v>1100</v>
      </c>
    </row>
    <row r="1072" spans="1:2" ht="14">
      <c r="A1072" s="4" t="s">
        <v>96</v>
      </c>
      <c r="B1072" s="5" t="s">
        <v>408</v>
      </c>
    </row>
    <row r="1073" spans="1:2" ht="14">
      <c r="A1073" s="4" t="s">
        <v>97</v>
      </c>
      <c r="B1073" s="5" t="s">
        <v>450</v>
      </c>
    </row>
    <row r="1074" spans="1:2" ht="14">
      <c r="A1074" s="6" t="s">
        <v>17</v>
      </c>
      <c r="B1074" s="5" t="s">
        <v>1077</v>
      </c>
    </row>
    <row r="1075" spans="1:2" ht="14">
      <c r="A1075" s="4" t="s">
        <v>95</v>
      </c>
      <c r="B1075" s="5" t="s">
        <v>1077</v>
      </c>
    </row>
    <row r="1076" spans="1:2" ht="14">
      <c r="A1076" s="4" t="s">
        <v>95</v>
      </c>
      <c r="B1076" s="5" t="s">
        <v>191</v>
      </c>
    </row>
    <row r="1077" spans="1:2" ht="14">
      <c r="A1077" s="4" t="s">
        <v>119</v>
      </c>
      <c r="B1077" s="5" t="s">
        <v>325</v>
      </c>
    </row>
    <row r="1078" spans="1:2" ht="14">
      <c r="A1078" s="4" t="s">
        <v>97</v>
      </c>
      <c r="B1078" s="5" t="s">
        <v>1101</v>
      </c>
    </row>
    <row r="1079" spans="1:2" ht="14">
      <c r="A1079" s="4" t="s">
        <v>97</v>
      </c>
      <c r="B1079" s="5" t="s">
        <v>807</v>
      </c>
    </row>
    <row r="1080" spans="1:2" ht="14">
      <c r="A1080" s="4" t="s">
        <v>96</v>
      </c>
      <c r="B1080" s="5" t="s">
        <v>254</v>
      </c>
    </row>
    <row r="1081" spans="1:2" ht="14">
      <c r="A1081" s="4" t="s">
        <v>96</v>
      </c>
      <c r="B1081" s="5" t="s">
        <v>1102</v>
      </c>
    </row>
    <row r="1082" spans="1:2" ht="14">
      <c r="A1082" s="4" t="s">
        <v>96</v>
      </c>
      <c r="B1082" s="5" t="s">
        <v>1103</v>
      </c>
    </row>
    <row r="1083" spans="1:2" ht="14">
      <c r="A1083" s="4" t="s">
        <v>135</v>
      </c>
      <c r="B1083" s="5" t="s">
        <v>1104</v>
      </c>
    </row>
    <row r="1084" spans="1:2" ht="14">
      <c r="A1084" s="4" t="s">
        <v>103</v>
      </c>
      <c r="B1084" s="5" t="s">
        <v>1105</v>
      </c>
    </row>
    <row r="1085" spans="1:2" ht="14">
      <c r="A1085" s="4" t="s">
        <v>103</v>
      </c>
      <c r="B1085" s="5" t="s">
        <v>1106</v>
      </c>
    </row>
    <row r="1086" spans="1:2" ht="14">
      <c r="A1086" s="4" t="s">
        <v>103</v>
      </c>
      <c r="B1086" s="5" t="s">
        <v>1107</v>
      </c>
    </row>
    <row r="1087" spans="1:2" ht="14">
      <c r="A1087" s="4" t="s">
        <v>103</v>
      </c>
      <c r="B1087" s="5" t="s">
        <v>1108</v>
      </c>
    </row>
    <row r="1088" spans="1:2" ht="14">
      <c r="A1088" s="4" t="s">
        <v>103</v>
      </c>
      <c r="B1088" s="5" t="s">
        <v>1109</v>
      </c>
    </row>
    <row r="1089" spans="1:2" ht="14">
      <c r="A1089" s="4" t="s">
        <v>103</v>
      </c>
      <c r="B1089" s="5" t="s">
        <v>1110</v>
      </c>
    </row>
    <row r="1090" spans="1:2" ht="14">
      <c r="A1090" s="4" t="s">
        <v>103</v>
      </c>
      <c r="B1090" s="5" t="s">
        <v>1111</v>
      </c>
    </row>
    <row r="1091" spans="1:2" ht="14">
      <c r="A1091" s="4" t="s">
        <v>103</v>
      </c>
      <c r="B1091" s="5" t="s">
        <v>1112</v>
      </c>
    </row>
    <row r="1092" spans="1:2" ht="14">
      <c r="A1092" s="4" t="s">
        <v>103</v>
      </c>
      <c r="B1092" s="5" t="s">
        <v>1113</v>
      </c>
    </row>
    <row r="1093" spans="1:2" ht="14">
      <c r="A1093" s="4" t="s">
        <v>103</v>
      </c>
      <c r="B1093" s="5" t="s">
        <v>1114</v>
      </c>
    </row>
    <row r="1094" spans="1:2" ht="14">
      <c r="A1094" s="4" t="s">
        <v>103</v>
      </c>
      <c r="B1094" s="5" t="s">
        <v>408</v>
      </c>
    </row>
    <row r="1095" spans="1:2" ht="14">
      <c r="A1095" s="4" t="s">
        <v>103</v>
      </c>
      <c r="B1095" s="5" t="s">
        <v>591</v>
      </c>
    </row>
    <row r="1096" spans="1:2" ht="14">
      <c r="A1096" s="4" t="s">
        <v>103</v>
      </c>
      <c r="B1096" s="5" t="s">
        <v>1115</v>
      </c>
    </row>
    <row r="1097" spans="1:2" ht="14">
      <c r="A1097" s="4" t="s">
        <v>103</v>
      </c>
      <c r="B1097" s="5" t="s">
        <v>1116</v>
      </c>
    </row>
    <row r="1098" spans="1:2" ht="14">
      <c r="A1098" s="6" t="s">
        <v>31</v>
      </c>
      <c r="B1098" s="5" t="s">
        <v>1117</v>
      </c>
    </row>
    <row r="1099" spans="1:2" ht="14">
      <c r="A1099" s="4" t="s">
        <v>104</v>
      </c>
      <c r="B1099" s="5" t="s">
        <v>1118</v>
      </c>
    </row>
    <row r="1100" spans="1:2" ht="14">
      <c r="A1100" s="4" t="s">
        <v>104</v>
      </c>
      <c r="B1100" s="5" t="s">
        <v>1119</v>
      </c>
    </row>
    <row r="1101" spans="1:2" ht="14">
      <c r="A1101" s="4" t="s">
        <v>85</v>
      </c>
      <c r="B1101" s="5" t="s">
        <v>1120</v>
      </c>
    </row>
    <row r="1102" spans="1:2" ht="14">
      <c r="A1102" s="4" t="s">
        <v>85</v>
      </c>
      <c r="B1102" s="5" t="s">
        <v>1121</v>
      </c>
    </row>
    <row r="1103" spans="1:2" ht="14">
      <c r="A1103" s="4" t="s">
        <v>104</v>
      </c>
      <c r="B1103" s="5" t="s">
        <v>609</v>
      </c>
    </row>
    <row r="1104" spans="1:2" ht="14">
      <c r="A1104" s="4" t="s">
        <v>104</v>
      </c>
      <c r="B1104" s="5" t="s">
        <v>1122</v>
      </c>
    </row>
    <row r="1105" spans="1:2" ht="14">
      <c r="A1105" s="4" t="s">
        <v>104</v>
      </c>
      <c r="B1105" s="5" t="s">
        <v>1123</v>
      </c>
    </row>
    <row r="1106" spans="1:2" ht="14">
      <c r="A1106" s="4" t="s">
        <v>104</v>
      </c>
      <c r="B1106" s="5" t="s">
        <v>450</v>
      </c>
    </row>
    <row r="1107" spans="1:2" ht="14">
      <c r="A1107" s="4" t="s">
        <v>104</v>
      </c>
      <c r="B1107" s="5" t="s">
        <v>1124</v>
      </c>
    </row>
    <row r="1108" spans="1:2" ht="14">
      <c r="A1108" s="4" t="s">
        <v>104</v>
      </c>
      <c r="B1108" s="5" t="s">
        <v>325</v>
      </c>
    </row>
    <row r="1109" spans="1:2" ht="14">
      <c r="A1109" s="4" t="s">
        <v>104</v>
      </c>
      <c r="B1109" s="5" t="s">
        <v>613</v>
      </c>
    </row>
    <row r="1110" spans="1:2" ht="14">
      <c r="A1110" s="4" t="s">
        <v>105</v>
      </c>
      <c r="B1110" s="5" t="s">
        <v>1125</v>
      </c>
    </row>
    <row r="1111" spans="1:2" ht="14">
      <c r="A1111" s="4" t="s">
        <v>105</v>
      </c>
      <c r="B1111" s="5" t="s">
        <v>1126</v>
      </c>
    </row>
    <row r="1112" spans="1:2" ht="14">
      <c r="A1112" s="4" t="s">
        <v>105</v>
      </c>
      <c r="B1112" s="5" t="s">
        <v>1127</v>
      </c>
    </row>
    <row r="1113" spans="1:2" ht="14">
      <c r="A1113" s="4" t="s">
        <v>105</v>
      </c>
      <c r="B1113" s="5" t="s">
        <v>1128</v>
      </c>
    </row>
    <row r="1114" spans="1:2" ht="14">
      <c r="A1114" s="4" t="s">
        <v>105</v>
      </c>
      <c r="B1114" s="5" t="s">
        <v>1129</v>
      </c>
    </row>
    <row r="1115" spans="1:2" ht="14">
      <c r="A1115" s="4" t="s">
        <v>105</v>
      </c>
      <c r="B1115" s="5" t="s">
        <v>1130</v>
      </c>
    </row>
    <row r="1116" spans="1:2" ht="14">
      <c r="A1116" s="4" t="s">
        <v>105</v>
      </c>
      <c r="B1116" s="5" t="s">
        <v>1131</v>
      </c>
    </row>
    <row r="1117" spans="1:2" ht="14">
      <c r="A1117" s="4" t="s">
        <v>105</v>
      </c>
      <c r="B1117" s="5" t="s">
        <v>1132</v>
      </c>
    </row>
    <row r="1118" spans="1:2" ht="14">
      <c r="A1118" s="4" t="s">
        <v>105</v>
      </c>
      <c r="B1118" s="5" t="s">
        <v>1133</v>
      </c>
    </row>
    <row r="1119" spans="1:2" ht="14">
      <c r="A1119" s="4" t="s">
        <v>105</v>
      </c>
      <c r="B1119" s="5" t="s">
        <v>1134</v>
      </c>
    </row>
    <row r="1120" spans="1:2" ht="14">
      <c r="A1120" s="4" t="s">
        <v>105</v>
      </c>
      <c r="B1120" s="5" t="s">
        <v>1135</v>
      </c>
    </row>
    <row r="1121" spans="1:2" ht="14">
      <c r="A1121" s="4" t="s">
        <v>105</v>
      </c>
      <c r="B1121" s="5" t="s">
        <v>521</v>
      </c>
    </row>
    <row r="1122" spans="1:2" ht="14">
      <c r="A1122" s="4" t="s">
        <v>105</v>
      </c>
      <c r="B1122" s="5" t="s">
        <v>1136</v>
      </c>
    </row>
    <row r="1123" spans="1:2" ht="14">
      <c r="A1123" s="4" t="s">
        <v>105</v>
      </c>
      <c r="B1123" s="5" t="s">
        <v>1137</v>
      </c>
    </row>
    <row r="1124" spans="1:2" ht="14">
      <c r="A1124" s="4" t="s">
        <v>105</v>
      </c>
      <c r="B1124" s="5" t="s">
        <v>809</v>
      </c>
    </row>
    <row r="1125" spans="1:2" ht="14">
      <c r="A1125" s="4" t="s">
        <v>106</v>
      </c>
      <c r="B1125" s="5" t="s">
        <v>1138</v>
      </c>
    </row>
    <row r="1126" spans="1:2" ht="14">
      <c r="A1126" s="4" t="s">
        <v>106</v>
      </c>
      <c r="B1126" s="5" t="s">
        <v>1139</v>
      </c>
    </row>
    <row r="1127" spans="1:2" ht="14">
      <c r="A1127" s="4" t="s">
        <v>106</v>
      </c>
      <c r="B1127" s="5" t="s">
        <v>1140</v>
      </c>
    </row>
    <row r="1128" spans="1:2" ht="14">
      <c r="A1128" s="4" t="s">
        <v>106</v>
      </c>
      <c r="B1128" s="5" t="s">
        <v>1141</v>
      </c>
    </row>
    <row r="1129" spans="1:2" ht="14">
      <c r="A1129" s="4" t="s">
        <v>106</v>
      </c>
      <c r="B1129" s="5" t="s">
        <v>1142</v>
      </c>
    </row>
    <row r="1130" spans="1:2" ht="14">
      <c r="A1130" s="4" t="s">
        <v>106</v>
      </c>
      <c r="B1130" s="5" t="s">
        <v>1143</v>
      </c>
    </row>
    <row r="1131" spans="1:2" ht="14">
      <c r="A1131" s="6" t="s">
        <v>39</v>
      </c>
      <c r="B1131" s="5" t="s">
        <v>1144</v>
      </c>
    </row>
    <row r="1132" spans="1:2" ht="14">
      <c r="A1132" s="4" t="s">
        <v>106</v>
      </c>
      <c r="B1132" s="5" t="s">
        <v>1145</v>
      </c>
    </row>
    <row r="1133" spans="1:2" ht="14">
      <c r="A1133" s="6" t="s">
        <v>39</v>
      </c>
      <c r="B1133" s="5" t="s">
        <v>1146</v>
      </c>
    </row>
    <row r="1134" spans="1:2" ht="14">
      <c r="A1134" s="4" t="s">
        <v>106</v>
      </c>
      <c r="B1134" s="5" t="s">
        <v>1147</v>
      </c>
    </row>
    <row r="1135" spans="1:2" ht="14">
      <c r="A1135" s="4" t="s">
        <v>106</v>
      </c>
      <c r="B1135" s="5" t="s">
        <v>1148</v>
      </c>
    </row>
    <row r="1136" spans="1:2" ht="14">
      <c r="A1136" s="4" t="s">
        <v>106</v>
      </c>
      <c r="B1136" s="5" t="s">
        <v>1149</v>
      </c>
    </row>
    <row r="1137" spans="1:2" ht="14">
      <c r="A1137" s="6" t="s">
        <v>39</v>
      </c>
      <c r="B1137" s="5" t="s">
        <v>1150</v>
      </c>
    </row>
    <row r="1138" spans="1:2" ht="14">
      <c r="A1138" s="4" t="s">
        <v>106</v>
      </c>
      <c r="B1138" s="5" t="s">
        <v>609</v>
      </c>
    </row>
    <row r="1139" spans="1:2" ht="14">
      <c r="A1139" s="4" t="s">
        <v>106</v>
      </c>
      <c r="B1139" s="5" t="s">
        <v>1151</v>
      </c>
    </row>
    <row r="1140" spans="1:2" ht="14">
      <c r="A1140" s="4" t="s">
        <v>106</v>
      </c>
      <c r="B1140" s="5" t="s">
        <v>1152</v>
      </c>
    </row>
    <row r="1141" spans="1:2" ht="14">
      <c r="A1141" s="4" t="s">
        <v>106</v>
      </c>
      <c r="B1141" s="5" t="s">
        <v>408</v>
      </c>
    </row>
    <row r="1142" spans="1:2" ht="14">
      <c r="A1142" s="4" t="s">
        <v>106</v>
      </c>
      <c r="B1142" s="5" t="s">
        <v>521</v>
      </c>
    </row>
    <row r="1143" spans="1:2" ht="14">
      <c r="A1143" s="4" t="s">
        <v>106</v>
      </c>
      <c r="B1143" s="5" t="s">
        <v>466</v>
      </c>
    </row>
    <row r="1144" spans="1:2" ht="14">
      <c r="A1144" s="4" t="s">
        <v>106</v>
      </c>
      <c r="B1144" s="5" t="s">
        <v>1153</v>
      </c>
    </row>
    <row r="1145" spans="1:2" ht="14">
      <c r="A1145" s="6" t="s">
        <v>39</v>
      </c>
      <c r="B1145" s="5" t="s">
        <v>1154</v>
      </c>
    </row>
    <row r="1146" spans="1:2" ht="14">
      <c r="A1146" s="4" t="s">
        <v>106</v>
      </c>
      <c r="B1146" s="5" t="s">
        <v>450</v>
      </c>
    </row>
    <row r="1147" spans="1:2" ht="14">
      <c r="A1147" s="4" t="s">
        <v>106</v>
      </c>
      <c r="B1147" s="5" t="s">
        <v>1155</v>
      </c>
    </row>
    <row r="1148" spans="1:2" ht="14">
      <c r="A1148" s="4" t="s">
        <v>3</v>
      </c>
      <c r="B1148" s="5" t="s">
        <v>1156</v>
      </c>
    </row>
    <row r="1149" spans="1:2" ht="14">
      <c r="A1149" s="6" t="s">
        <v>5</v>
      </c>
      <c r="B1149" s="5" t="s">
        <v>1156</v>
      </c>
    </row>
    <row r="1150" spans="1:2" ht="14">
      <c r="A1150" s="6" t="s">
        <v>17</v>
      </c>
      <c r="B1150" s="5" t="s">
        <v>1157</v>
      </c>
    </row>
    <row r="1151" spans="1:2" ht="14">
      <c r="A1151" s="4" t="s">
        <v>111</v>
      </c>
      <c r="B1151" s="5" t="s">
        <v>1157</v>
      </c>
    </row>
    <row r="1152" spans="1:2" ht="14">
      <c r="A1152" s="4" t="s">
        <v>109</v>
      </c>
      <c r="B1152" s="5" t="s">
        <v>1158</v>
      </c>
    </row>
    <row r="1153" spans="1:2" ht="14">
      <c r="A1153" s="4" t="s">
        <v>113</v>
      </c>
      <c r="B1153" s="5" t="s">
        <v>1158</v>
      </c>
    </row>
    <row r="1154" spans="1:2" ht="14">
      <c r="A1154" s="4" t="s">
        <v>110</v>
      </c>
      <c r="B1154" s="5" t="s">
        <v>1159</v>
      </c>
    </row>
    <row r="1155" spans="1:2" ht="14">
      <c r="A1155" s="4" t="s">
        <v>22</v>
      </c>
      <c r="B1155" s="5" t="s">
        <v>1159</v>
      </c>
    </row>
    <row r="1156" spans="1:2" ht="14">
      <c r="A1156" s="6" t="s">
        <v>17</v>
      </c>
      <c r="B1156" s="5" t="s">
        <v>1160</v>
      </c>
    </row>
    <row r="1157" spans="1:2" ht="14">
      <c r="A1157" s="4" t="s">
        <v>109</v>
      </c>
      <c r="B1157" s="5" t="s">
        <v>1160</v>
      </c>
    </row>
    <row r="1158" spans="1:2" ht="14">
      <c r="A1158" s="4" t="s">
        <v>110</v>
      </c>
      <c r="B1158" s="5" t="s">
        <v>1161</v>
      </c>
    </row>
    <row r="1159" spans="1:2" ht="14">
      <c r="A1159" s="4" t="s">
        <v>112</v>
      </c>
      <c r="B1159" s="5" t="s">
        <v>1161</v>
      </c>
    </row>
    <row r="1160" spans="1:2" ht="14">
      <c r="A1160" s="4" t="s">
        <v>22</v>
      </c>
      <c r="B1160" s="5" t="s">
        <v>1161</v>
      </c>
    </row>
    <row r="1161" spans="1:2" ht="14">
      <c r="A1161" s="4" t="s">
        <v>110</v>
      </c>
      <c r="B1161" s="5" t="s">
        <v>1162</v>
      </c>
    </row>
    <row r="1162" spans="1:2" ht="14">
      <c r="A1162" s="4" t="s">
        <v>110</v>
      </c>
      <c r="B1162" s="5" t="s">
        <v>1163</v>
      </c>
    </row>
    <row r="1163" spans="1:2" ht="14">
      <c r="A1163" s="4" t="s">
        <v>3</v>
      </c>
      <c r="B1163" s="5" t="s">
        <v>1164</v>
      </c>
    </row>
    <row r="1164" spans="1:2" ht="14">
      <c r="A1164" s="6" t="s">
        <v>5</v>
      </c>
      <c r="B1164" s="5" t="s">
        <v>1164</v>
      </c>
    </row>
    <row r="1165" spans="1:2" ht="14">
      <c r="A1165" s="4" t="s">
        <v>110</v>
      </c>
      <c r="B1165" s="5" t="s">
        <v>1164</v>
      </c>
    </row>
    <row r="1166" spans="1:2" ht="14">
      <c r="A1166" s="4" t="s">
        <v>111</v>
      </c>
      <c r="B1166" s="5" t="s">
        <v>1165</v>
      </c>
    </row>
    <row r="1167" spans="1:2" ht="14">
      <c r="A1167" s="4" t="s">
        <v>109</v>
      </c>
      <c r="B1167" s="5" t="s">
        <v>1166</v>
      </c>
    </row>
    <row r="1168" spans="1:2" ht="14">
      <c r="A1168" s="4" t="s">
        <v>110</v>
      </c>
      <c r="B1168" s="5" t="s">
        <v>1166</v>
      </c>
    </row>
    <row r="1169" spans="1:2" ht="14">
      <c r="A1169" s="4" t="s">
        <v>113</v>
      </c>
      <c r="B1169" s="5" t="s">
        <v>1166</v>
      </c>
    </row>
    <row r="1170" spans="1:2" ht="14">
      <c r="A1170" s="4" t="s">
        <v>111</v>
      </c>
      <c r="B1170" s="5" t="s">
        <v>1167</v>
      </c>
    </row>
    <row r="1171" spans="1:2" ht="14">
      <c r="A1171" s="4" t="s">
        <v>109</v>
      </c>
      <c r="B1171" s="5" t="s">
        <v>1168</v>
      </c>
    </row>
    <row r="1172" spans="1:2" ht="14">
      <c r="A1172" s="4" t="s">
        <v>113</v>
      </c>
      <c r="B1172" s="5" t="s">
        <v>1168</v>
      </c>
    </row>
    <row r="1173" spans="1:2" ht="14">
      <c r="A1173" s="4" t="s">
        <v>111</v>
      </c>
      <c r="B1173" s="5" t="s">
        <v>1169</v>
      </c>
    </row>
    <row r="1174" spans="1:2" ht="14">
      <c r="A1174" s="6" t="s">
        <v>5</v>
      </c>
      <c r="B1174" s="5" t="s">
        <v>1170</v>
      </c>
    </row>
    <row r="1175" spans="1:2" ht="14">
      <c r="A1175" s="4" t="s">
        <v>110</v>
      </c>
      <c r="B1175" s="5" t="s">
        <v>1170</v>
      </c>
    </row>
    <row r="1176" spans="1:2" ht="14">
      <c r="A1176" s="4" t="s">
        <v>111</v>
      </c>
      <c r="B1176" s="5" t="s">
        <v>409</v>
      </c>
    </row>
    <row r="1177" spans="1:2" ht="14">
      <c r="A1177" s="4" t="s">
        <v>22</v>
      </c>
      <c r="B1177" s="5" t="s">
        <v>409</v>
      </c>
    </row>
    <row r="1178" spans="1:2" ht="14">
      <c r="A1178" s="4" t="s">
        <v>109</v>
      </c>
      <c r="B1178" s="5" t="s">
        <v>217</v>
      </c>
    </row>
    <row r="1179" spans="1:2" ht="14">
      <c r="A1179" s="6" t="s">
        <v>17</v>
      </c>
      <c r="B1179" s="5" t="s">
        <v>1171</v>
      </c>
    </row>
    <row r="1180" spans="1:2" ht="14">
      <c r="A1180" s="4" t="s">
        <v>111</v>
      </c>
      <c r="B1180" s="5" t="s">
        <v>1171</v>
      </c>
    </row>
    <row r="1181" spans="1:2" ht="14">
      <c r="A1181" s="4" t="s">
        <v>109</v>
      </c>
      <c r="B1181" s="5" t="s">
        <v>452</v>
      </c>
    </row>
    <row r="1182" spans="1:2" ht="14">
      <c r="A1182" s="4" t="s">
        <v>113</v>
      </c>
      <c r="B1182" s="5" t="s">
        <v>452</v>
      </c>
    </row>
    <row r="1183" spans="1:2" ht="14">
      <c r="A1183" s="4" t="s">
        <v>110</v>
      </c>
      <c r="B1183" s="5" t="s">
        <v>1172</v>
      </c>
    </row>
    <row r="1184" spans="1:2" ht="14">
      <c r="A1184" s="4" t="s">
        <v>111</v>
      </c>
      <c r="B1184" s="5" t="s">
        <v>328</v>
      </c>
    </row>
    <row r="1185" spans="1:2" ht="14">
      <c r="A1185" s="4" t="s">
        <v>110</v>
      </c>
      <c r="B1185" s="5" t="s">
        <v>1173</v>
      </c>
    </row>
    <row r="1186" spans="1:2" ht="14">
      <c r="A1186" s="4" t="s">
        <v>107</v>
      </c>
      <c r="B1186" s="5" t="s">
        <v>1174</v>
      </c>
    </row>
    <row r="1187" spans="1:2" ht="14">
      <c r="A1187" s="4" t="s">
        <v>58</v>
      </c>
      <c r="B1187" s="5" t="s">
        <v>1175</v>
      </c>
    </row>
    <row r="1188" spans="1:2" ht="14">
      <c r="A1188" s="4" t="s">
        <v>107</v>
      </c>
      <c r="B1188" s="5" t="s">
        <v>784</v>
      </c>
    </row>
    <row r="1189" spans="1:2" ht="14">
      <c r="A1189" s="4" t="s">
        <v>58</v>
      </c>
      <c r="B1189" s="5" t="s">
        <v>432</v>
      </c>
    </row>
    <row r="1190" spans="1:2" ht="14">
      <c r="A1190" s="4" t="s">
        <v>107</v>
      </c>
      <c r="B1190" s="5" t="s">
        <v>351</v>
      </c>
    </row>
    <row r="1191" spans="1:2" ht="14">
      <c r="A1191" s="4" t="s">
        <v>107</v>
      </c>
      <c r="B1191" s="5" t="s">
        <v>1176</v>
      </c>
    </row>
    <row r="1192" spans="1:2" ht="14">
      <c r="A1192" s="4" t="s">
        <v>58</v>
      </c>
      <c r="B1192" s="5" t="s">
        <v>1177</v>
      </c>
    </row>
    <row r="1193" spans="1:2" ht="14">
      <c r="A1193" s="4" t="s">
        <v>58</v>
      </c>
      <c r="B1193" s="5" t="s">
        <v>1178</v>
      </c>
    </row>
    <row r="1194" spans="1:2" ht="14">
      <c r="A1194" s="4" t="s">
        <v>58</v>
      </c>
      <c r="B1194" s="5" t="s">
        <v>1179</v>
      </c>
    </row>
    <row r="1195" spans="1:2" ht="14">
      <c r="A1195" s="4" t="s">
        <v>58</v>
      </c>
      <c r="B1195" s="5" t="s">
        <v>1180</v>
      </c>
    </row>
    <row r="1196" spans="1:2" ht="14">
      <c r="A1196" s="4" t="s">
        <v>107</v>
      </c>
      <c r="B1196" s="5" t="s">
        <v>1181</v>
      </c>
    </row>
    <row r="1197" spans="1:2" ht="14">
      <c r="A1197" s="4" t="s">
        <v>58</v>
      </c>
      <c r="B1197" s="5" t="s">
        <v>1182</v>
      </c>
    </row>
    <row r="1198" spans="1:2" ht="14">
      <c r="A1198" s="4" t="s">
        <v>107</v>
      </c>
      <c r="B1198" s="5" t="s">
        <v>662</v>
      </c>
    </row>
    <row r="1199" spans="1:2" ht="14">
      <c r="A1199" s="6" t="s">
        <v>9</v>
      </c>
      <c r="B1199" s="5" t="s">
        <v>1183</v>
      </c>
    </row>
    <row r="1200" spans="1:2" ht="14">
      <c r="A1200" s="6" t="s">
        <v>9</v>
      </c>
      <c r="B1200" s="5" t="s">
        <v>1184</v>
      </c>
    </row>
    <row r="1201" spans="1:2" ht="14">
      <c r="A1201" s="4" t="s">
        <v>107</v>
      </c>
      <c r="B1201" s="5" t="s">
        <v>1185</v>
      </c>
    </row>
    <row r="1202" spans="1:2" ht="14">
      <c r="A1202" s="4" t="s">
        <v>107</v>
      </c>
      <c r="B1202" s="5" t="s">
        <v>1186</v>
      </c>
    </row>
    <row r="1203" spans="1:2" ht="14">
      <c r="A1203" s="4" t="s">
        <v>58</v>
      </c>
      <c r="B1203" s="5" t="s">
        <v>1187</v>
      </c>
    </row>
    <row r="1204" spans="1:2" ht="14">
      <c r="A1204" s="4" t="s">
        <v>58</v>
      </c>
      <c r="B1204" s="5" t="s">
        <v>1188</v>
      </c>
    </row>
    <row r="1205" spans="1:2" ht="14">
      <c r="A1205" s="4" t="s">
        <v>107</v>
      </c>
      <c r="B1205" s="5" t="s">
        <v>320</v>
      </c>
    </row>
    <row r="1206" spans="1:2" ht="14">
      <c r="A1206" s="4" t="s">
        <v>58</v>
      </c>
      <c r="B1206" s="5" t="s">
        <v>1189</v>
      </c>
    </row>
    <row r="1207" spans="1:2" ht="14">
      <c r="A1207" s="6" t="s">
        <v>9</v>
      </c>
      <c r="B1207" s="5" t="s">
        <v>1190</v>
      </c>
    </row>
    <row r="1208" spans="1:2" ht="14">
      <c r="A1208" s="4" t="s">
        <v>58</v>
      </c>
      <c r="B1208" s="5" t="s">
        <v>1191</v>
      </c>
    </row>
    <row r="1209" spans="1:2" ht="14">
      <c r="A1209" s="4" t="s">
        <v>58</v>
      </c>
      <c r="B1209" s="5" t="s">
        <v>1192</v>
      </c>
    </row>
    <row r="1210" spans="1:2" ht="14">
      <c r="A1210" s="6" t="s">
        <v>86</v>
      </c>
      <c r="B1210" s="5" t="s">
        <v>1193</v>
      </c>
    </row>
    <row r="1211" spans="1:2" ht="14">
      <c r="A1211" s="4" t="s">
        <v>58</v>
      </c>
      <c r="B1211" s="5" t="s">
        <v>1025</v>
      </c>
    </row>
    <row r="1212" spans="1:2" ht="14">
      <c r="A1212" s="6" t="s">
        <v>9</v>
      </c>
      <c r="B1212" s="5" t="s">
        <v>1025</v>
      </c>
    </row>
    <row r="1213" spans="1:2" ht="14">
      <c r="A1213" s="6" t="s">
        <v>9</v>
      </c>
      <c r="B1213" s="5" t="s">
        <v>1194</v>
      </c>
    </row>
    <row r="1214" spans="1:2" ht="14">
      <c r="A1214" s="6" t="s">
        <v>86</v>
      </c>
      <c r="B1214" s="5" t="s">
        <v>1194</v>
      </c>
    </row>
    <row r="1215" spans="1:2" ht="14">
      <c r="A1215" s="6" t="s">
        <v>9</v>
      </c>
      <c r="B1215" s="5" t="s">
        <v>957</v>
      </c>
    </row>
    <row r="1216" spans="1:2" ht="14">
      <c r="A1216" s="6" t="s">
        <v>86</v>
      </c>
      <c r="B1216" s="5" t="s">
        <v>957</v>
      </c>
    </row>
    <row r="1217" spans="1:2" ht="14">
      <c r="A1217" s="6" t="s">
        <v>9</v>
      </c>
      <c r="B1217" s="5" t="s">
        <v>733</v>
      </c>
    </row>
    <row r="1218" spans="1:2" ht="14">
      <c r="A1218" s="6" t="s">
        <v>86</v>
      </c>
      <c r="B1218" s="5" t="s">
        <v>1195</v>
      </c>
    </row>
    <row r="1219" spans="1:2" ht="14">
      <c r="A1219" s="4" t="s">
        <v>58</v>
      </c>
      <c r="B1219" s="5" t="s">
        <v>1196</v>
      </c>
    </row>
    <row r="1220" spans="1:2" ht="14">
      <c r="A1220" s="4" t="s">
        <v>58</v>
      </c>
      <c r="B1220" s="5" t="s">
        <v>1197</v>
      </c>
    </row>
    <row r="1221" spans="1:2" ht="14">
      <c r="A1221" s="4" t="s">
        <v>115</v>
      </c>
      <c r="B1221" s="5" t="s">
        <v>1198</v>
      </c>
    </row>
    <row r="1222" spans="1:2" ht="14">
      <c r="A1222" s="4" t="s">
        <v>115</v>
      </c>
      <c r="B1222" s="5" t="s">
        <v>1199</v>
      </c>
    </row>
    <row r="1223" spans="1:2" ht="14">
      <c r="A1223" s="4" t="s">
        <v>115</v>
      </c>
      <c r="B1223" s="5" t="s">
        <v>1200</v>
      </c>
    </row>
    <row r="1224" spans="1:2" ht="14">
      <c r="A1224" s="4" t="s">
        <v>115</v>
      </c>
      <c r="B1224" s="5" t="s">
        <v>198</v>
      </c>
    </row>
    <row r="1225" spans="1:2" ht="14">
      <c r="A1225" s="4" t="s">
        <v>116</v>
      </c>
      <c r="B1225" s="5" t="s">
        <v>1201</v>
      </c>
    </row>
    <row r="1226" spans="1:2" ht="14">
      <c r="A1226" s="4" t="s">
        <v>115</v>
      </c>
      <c r="B1226" s="5" t="s">
        <v>1202</v>
      </c>
    </row>
    <row r="1227" spans="1:2" ht="14">
      <c r="A1227" s="6" t="s">
        <v>17</v>
      </c>
      <c r="B1227" s="5" t="s">
        <v>1203</v>
      </c>
    </row>
    <row r="1228" spans="1:2" ht="14">
      <c r="A1228" s="4" t="s">
        <v>115</v>
      </c>
      <c r="B1228" s="5" t="s">
        <v>1204</v>
      </c>
    </row>
    <row r="1229" spans="1:2" ht="14">
      <c r="A1229" s="6" t="s">
        <v>17</v>
      </c>
      <c r="B1229" s="5" t="s">
        <v>177</v>
      </c>
    </row>
    <row r="1230" spans="1:2" ht="14">
      <c r="A1230" s="4" t="s">
        <v>115</v>
      </c>
      <c r="B1230" s="5" t="s">
        <v>1205</v>
      </c>
    </row>
    <row r="1231" spans="1:2" ht="14">
      <c r="A1231" s="4" t="s">
        <v>116</v>
      </c>
      <c r="B1231" s="5" t="s">
        <v>1206</v>
      </c>
    </row>
    <row r="1232" spans="1:2" ht="14">
      <c r="A1232" s="4" t="s">
        <v>115</v>
      </c>
      <c r="B1232" s="5" t="s">
        <v>1207</v>
      </c>
    </row>
    <row r="1233" spans="1:2" ht="14">
      <c r="A1233" s="4" t="s">
        <v>115</v>
      </c>
      <c r="B1233" s="5" t="s">
        <v>1208</v>
      </c>
    </row>
    <row r="1234" spans="1:2" ht="14">
      <c r="A1234" s="4" t="s">
        <v>116</v>
      </c>
      <c r="B1234" s="5" t="s">
        <v>1186</v>
      </c>
    </row>
    <row r="1235" spans="1:2" ht="14">
      <c r="A1235" s="4" t="s">
        <v>116</v>
      </c>
      <c r="B1235" s="5" t="s">
        <v>1209</v>
      </c>
    </row>
    <row r="1236" spans="1:2" ht="14">
      <c r="A1236" s="4" t="s">
        <v>115</v>
      </c>
      <c r="B1236" s="5" t="s">
        <v>1210</v>
      </c>
    </row>
    <row r="1237" spans="1:2" ht="14">
      <c r="A1237" s="6" t="s">
        <v>17</v>
      </c>
      <c r="B1237" s="5" t="s">
        <v>1211</v>
      </c>
    </row>
    <row r="1238" spans="1:2" ht="14">
      <c r="A1238" s="6" t="s">
        <v>17</v>
      </c>
      <c r="B1238" s="5" t="s">
        <v>1212</v>
      </c>
    </row>
    <row r="1239" spans="1:2" ht="14">
      <c r="A1239" s="4" t="s">
        <v>115</v>
      </c>
      <c r="B1239" s="5" t="s">
        <v>1213</v>
      </c>
    </row>
    <row r="1240" spans="1:2" ht="14">
      <c r="A1240" s="6" t="s">
        <v>17</v>
      </c>
      <c r="B1240" s="5" t="s">
        <v>1214</v>
      </c>
    </row>
    <row r="1241" spans="1:2" ht="14">
      <c r="A1241" s="4" t="s">
        <v>115</v>
      </c>
      <c r="B1241" s="5" t="s">
        <v>1215</v>
      </c>
    </row>
    <row r="1242" spans="1:2" ht="14">
      <c r="A1242" s="4" t="s">
        <v>115</v>
      </c>
      <c r="B1242" s="5" t="s">
        <v>1216</v>
      </c>
    </row>
    <row r="1243" spans="1:2" ht="14">
      <c r="A1243" s="6" t="s">
        <v>17</v>
      </c>
      <c r="B1243" s="5" t="s">
        <v>1217</v>
      </c>
    </row>
    <row r="1244" spans="1:2" ht="14">
      <c r="A1244" s="4" t="s">
        <v>116</v>
      </c>
      <c r="B1244" s="5" t="s">
        <v>1218</v>
      </c>
    </row>
    <row r="1245" spans="1:2" ht="14">
      <c r="A1245" s="4" t="s">
        <v>116</v>
      </c>
      <c r="B1245" s="5" t="s">
        <v>1219</v>
      </c>
    </row>
    <row r="1246" spans="1:2" ht="14">
      <c r="A1246" s="4" t="s">
        <v>115</v>
      </c>
      <c r="B1246" s="5" t="s">
        <v>1220</v>
      </c>
    </row>
    <row r="1247" spans="1:2" ht="14">
      <c r="A1247" s="4" t="s">
        <v>115</v>
      </c>
      <c r="B1247" s="5" t="s">
        <v>1221</v>
      </c>
    </row>
    <row r="1248" spans="1:2" ht="14">
      <c r="A1248" s="6" t="s">
        <v>17</v>
      </c>
      <c r="B1248" s="5" t="s">
        <v>969</v>
      </c>
    </row>
    <row r="1249" spans="1:2" ht="14">
      <c r="A1249" s="4" t="s">
        <v>115</v>
      </c>
      <c r="B1249" s="5" t="s">
        <v>969</v>
      </c>
    </row>
    <row r="1250" spans="1:2" ht="14">
      <c r="A1250" s="4" t="s">
        <v>116</v>
      </c>
      <c r="B1250" s="5" t="s">
        <v>1222</v>
      </c>
    </row>
    <row r="1251" spans="1:2" ht="14">
      <c r="A1251" s="4" t="s">
        <v>115</v>
      </c>
      <c r="B1251" s="5" t="s">
        <v>408</v>
      </c>
    </row>
    <row r="1252" spans="1:2" ht="14">
      <c r="A1252" s="4" t="s">
        <v>116</v>
      </c>
      <c r="B1252" s="5" t="s">
        <v>1223</v>
      </c>
    </row>
    <row r="1253" spans="1:2" ht="14">
      <c r="A1253" s="4" t="s">
        <v>115</v>
      </c>
      <c r="B1253" s="5" t="s">
        <v>530</v>
      </c>
    </row>
    <row r="1254" spans="1:2" ht="14">
      <c r="A1254" s="4" t="s">
        <v>115</v>
      </c>
      <c r="B1254" s="5" t="s">
        <v>216</v>
      </c>
    </row>
    <row r="1255" spans="1:2" ht="14">
      <c r="A1255" s="4" t="s">
        <v>115</v>
      </c>
      <c r="B1255" s="5" t="s">
        <v>1224</v>
      </c>
    </row>
    <row r="1256" spans="1:2" ht="14">
      <c r="A1256" s="6" t="s">
        <v>17</v>
      </c>
      <c r="B1256" s="5" t="s">
        <v>1225</v>
      </c>
    </row>
    <row r="1257" spans="1:2" ht="14">
      <c r="A1257" s="4" t="s">
        <v>115</v>
      </c>
      <c r="B1257" s="5" t="s">
        <v>1226</v>
      </c>
    </row>
    <row r="1258" spans="1:2" ht="14">
      <c r="A1258" s="6" t="s">
        <v>17</v>
      </c>
      <c r="B1258" s="5" t="s">
        <v>1227</v>
      </c>
    </row>
    <row r="1259" spans="1:2" ht="14">
      <c r="A1259" s="6" t="s">
        <v>17</v>
      </c>
      <c r="B1259" s="5" t="s">
        <v>1228</v>
      </c>
    </row>
    <row r="1260" spans="1:2" ht="14">
      <c r="A1260" s="4" t="s">
        <v>115</v>
      </c>
      <c r="B1260" s="5" t="s">
        <v>1229</v>
      </c>
    </row>
    <row r="1261" spans="1:2" ht="14">
      <c r="A1261" s="4" t="s">
        <v>117</v>
      </c>
      <c r="B1261" s="5" t="s">
        <v>1230</v>
      </c>
    </row>
    <row r="1262" spans="1:2" ht="14">
      <c r="A1262" s="4" t="s">
        <v>117</v>
      </c>
      <c r="B1262" s="5" t="s">
        <v>1231</v>
      </c>
    </row>
    <row r="1263" spans="1:2" ht="14">
      <c r="A1263" s="4" t="s">
        <v>117</v>
      </c>
      <c r="B1263" s="5" t="s">
        <v>1232</v>
      </c>
    </row>
    <row r="1264" spans="1:2" ht="14">
      <c r="A1264" s="4" t="s">
        <v>117</v>
      </c>
      <c r="B1264" s="5" t="s">
        <v>1233</v>
      </c>
    </row>
    <row r="1265" spans="1:2" ht="14">
      <c r="A1265" s="4" t="s">
        <v>117</v>
      </c>
      <c r="B1265" s="5" t="s">
        <v>1234</v>
      </c>
    </row>
    <row r="1266" spans="1:2" ht="14">
      <c r="A1266" s="4" t="s">
        <v>117</v>
      </c>
      <c r="B1266" s="5" t="s">
        <v>1235</v>
      </c>
    </row>
    <row r="1267" spans="1:2" ht="14">
      <c r="A1267" s="6" t="s">
        <v>17</v>
      </c>
      <c r="B1267" s="5" t="s">
        <v>1236</v>
      </c>
    </row>
    <row r="1268" spans="1:2" ht="14">
      <c r="A1268" s="6" t="s">
        <v>17</v>
      </c>
      <c r="B1268" s="5" t="s">
        <v>1237</v>
      </c>
    </row>
    <row r="1269" spans="1:2" ht="14">
      <c r="A1269" s="6" t="s">
        <v>17</v>
      </c>
      <c r="B1269" s="5" t="s">
        <v>1238</v>
      </c>
    </row>
    <row r="1270" spans="1:2" ht="14">
      <c r="A1270" s="6" t="s">
        <v>17</v>
      </c>
      <c r="B1270" s="5" t="s">
        <v>1239</v>
      </c>
    </row>
    <row r="1271" spans="1:2" ht="14">
      <c r="A1271" s="6" t="s">
        <v>17</v>
      </c>
      <c r="B1271" s="5" t="s">
        <v>1240</v>
      </c>
    </row>
    <row r="1272" spans="1:2" ht="14">
      <c r="A1272" s="6" t="s">
        <v>17</v>
      </c>
      <c r="B1272" s="5" t="s">
        <v>1241</v>
      </c>
    </row>
    <row r="1273" spans="1:2" ht="14">
      <c r="A1273" s="6" t="s">
        <v>17</v>
      </c>
      <c r="B1273" s="5" t="s">
        <v>1242</v>
      </c>
    </row>
    <row r="1274" spans="1:2" ht="14">
      <c r="A1274" s="6" t="s">
        <v>17</v>
      </c>
      <c r="B1274" s="5" t="s">
        <v>1243</v>
      </c>
    </row>
    <row r="1275" spans="1:2" ht="14">
      <c r="A1275" s="6" t="s">
        <v>17</v>
      </c>
      <c r="B1275" s="5" t="s">
        <v>294</v>
      </c>
    </row>
    <row r="1276" spans="1:2" ht="14">
      <c r="A1276" s="6" t="s">
        <v>17</v>
      </c>
      <c r="B1276" s="5" t="s">
        <v>1244</v>
      </c>
    </row>
    <row r="1277" spans="1:2" ht="14">
      <c r="A1277" s="6" t="s">
        <v>17</v>
      </c>
      <c r="B1277" s="5" t="s">
        <v>761</v>
      </c>
    </row>
    <row r="1278" spans="1:2" ht="14">
      <c r="A1278" s="6" t="s">
        <v>17</v>
      </c>
      <c r="B1278" s="5" t="s">
        <v>1245</v>
      </c>
    </row>
    <row r="1279" spans="1:2" ht="14">
      <c r="A1279" s="6" t="s">
        <v>17</v>
      </c>
      <c r="B1279" s="5" t="s">
        <v>1153</v>
      </c>
    </row>
    <row r="1280" spans="1:2" ht="14">
      <c r="A1280" s="6" t="s">
        <v>17</v>
      </c>
      <c r="B1280" s="5" t="s">
        <v>1246</v>
      </c>
    </row>
    <row r="1281" spans="1:2" ht="14">
      <c r="A1281" s="4" t="s">
        <v>149</v>
      </c>
      <c r="B1281" s="5" t="s">
        <v>554</v>
      </c>
    </row>
    <row r="1282" spans="1:2" ht="14">
      <c r="A1282" s="4" t="s">
        <v>118</v>
      </c>
      <c r="B1282" s="5" t="s">
        <v>1247</v>
      </c>
    </row>
    <row r="1283" spans="1:2" ht="14">
      <c r="A1283" s="4" t="s">
        <v>149</v>
      </c>
      <c r="B1283" s="5" t="s">
        <v>1009</v>
      </c>
    </row>
    <row r="1284" spans="1:2" ht="14">
      <c r="A1284" s="4" t="s">
        <v>149</v>
      </c>
      <c r="B1284" s="5" t="s">
        <v>1120</v>
      </c>
    </row>
    <row r="1285" spans="1:2" ht="14">
      <c r="A1285" s="4" t="s">
        <v>118</v>
      </c>
      <c r="B1285" s="5" t="s">
        <v>1248</v>
      </c>
    </row>
    <row r="1286" spans="1:2" ht="14">
      <c r="A1286" s="4" t="s">
        <v>149</v>
      </c>
      <c r="B1286" s="5" t="s">
        <v>1249</v>
      </c>
    </row>
    <row r="1287" spans="1:2" ht="14">
      <c r="A1287" s="4" t="s">
        <v>118</v>
      </c>
      <c r="B1287" s="5" t="s">
        <v>1250</v>
      </c>
    </row>
    <row r="1288" spans="1:2" ht="14">
      <c r="A1288" s="4" t="s">
        <v>149</v>
      </c>
      <c r="B1288" s="5" t="s">
        <v>757</v>
      </c>
    </row>
    <row r="1289" spans="1:2" ht="14">
      <c r="A1289" s="4" t="s">
        <v>149</v>
      </c>
      <c r="B1289" s="5" t="s">
        <v>530</v>
      </c>
    </row>
    <row r="1290" spans="1:2" ht="14">
      <c r="A1290" s="4" t="s">
        <v>118</v>
      </c>
      <c r="B1290" s="5" t="s">
        <v>409</v>
      </c>
    </row>
    <row r="1291" spans="1:2" ht="14">
      <c r="A1291" s="4" t="s">
        <v>149</v>
      </c>
      <c r="B1291" s="5" t="s">
        <v>325</v>
      </c>
    </row>
    <row r="1292" spans="1:2" ht="14">
      <c r="A1292" s="4" t="s">
        <v>149</v>
      </c>
      <c r="B1292" s="5" t="s">
        <v>591</v>
      </c>
    </row>
    <row r="1293" spans="1:2" ht="14">
      <c r="A1293" s="4" t="s">
        <v>149</v>
      </c>
      <c r="B1293" s="5" t="s">
        <v>697</v>
      </c>
    </row>
    <row r="1294" spans="1:2" ht="14">
      <c r="A1294" s="4" t="s">
        <v>149</v>
      </c>
      <c r="B1294" s="5" t="s">
        <v>1251</v>
      </c>
    </row>
    <row r="1295" spans="1:2" ht="14">
      <c r="A1295" s="4" t="s">
        <v>120</v>
      </c>
      <c r="B1295" s="5" t="s">
        <v>1252</v>
      </c>
    </row>
    <row r="1296" spans="1:2" ht="14">
      <c r="A1296" s="4" t="s">
        <v>121</v>
      </c>
      <c r="B1296" s="5" t="s">
        <v>1253</v>
      </c>
    </row>
    <row r="1297" spans="1:2" ht="14">
      <c r="A1297" s="4" t="s">
        <v>120</v>
      </c>
      <c r="B1297" s="5" t="s">
        <v>1254</v>
      </c>
    </row>
    <row r="1298" spans="1:2" ht="14">
      <c r="A1298" s="4" t="s">
        <v>121</v>
      </c>
      <c r="B1298" s="5" t="s">
        <v>1255</v>
      </c>
    </row>
    <row r="1299" spans="1:2" ht="14">
      <c r="A1299" s="4" t="s">
        <v>121</v>
      </c>
      <c r="B1299" s="5" t="s">
        <v>1256</v>
      </c>
    </row>
    <row r="1300" spans="1:2" ht="14">
      <c r="A1300" s="4" t="s">
        <v>121</v>
      </c>
      <c r="B1300" s="5" t="s">
        <v>1257</v>
      </c>
    </row>
    <row r="1301" spans="1:2" ht="14">
      <c r="A1301" s="4" t="s">
        <v>120</v>
      </c>
      <c r="B1301" s="5" t="s">
        <v>1258</v>
      </c>
    </row>
    <row r="1302" spans="1:2" ht="14">
      <c r="A1302" s="4" t="s">
        <v>121</v>
      </c>
      <c r="B1302" s="5" t="s">
        <v>1259</v>
      </c>
    </row>
    <row r="1303" spans="1:2" ht="14">
      <c r="A1303" s="4" t="s">
        <v>121</v>
      </c>
      <c r="B1303" s="5" t="s">
        <v>1260</v>
      </c>
    </row>
    <row r="1304" spans="1:2" ht="14">
      <c r="A1304" s="4" t="s">
        <v>121</v>
      </c>
      <c r="B1304" s="5" t="s">
        <v>1261</v>
      </c>
    </row>
    <row r="1305" spans="1:2" ht="14">
      <c r="A1305" s="4" t="s">
        <v>120</v>
      </c>
      <c r="B1305" s="5" t="s">
        <v>1262</v>
      </c>
    </row>
    <row r="1306" spans="1:2" ht="14">
      <c r="A1306" s="4" t="s">
        <v>121</v>
      </c>
      <c r="B1306" s="5" t="s">
        <v>1263</v>
      </c>
    </row>
    <row r="1307" spans="1:2" ht="14">
      <c r="A1307" s="4" t="s">
        <v>121</v>
      </c>
      <c r="B1307" s="5" t="s">
        <v>1264</v>
      </c>
    </row>
    <row r="1308" spans="1:2" ht="14">
      <c r="A1308" s="4" t="s">
        <v>121</v>
      </c>
      <c r="B1308" s="5" t="s">
        <v>1265</v>
      </c>
    </row>
    <row r="1309" spans="1:2" ht="14">
      <c r="A1309" s="4" t="s">
        <v>121</v>
      </c>
      <c r="B1309" s="5" t="s">
        <v>1266</v>
      </c>
    </row>
    <row r="1310" spans="1:2" ht="14">
      <c r="A1310" s="4" t="s">
        <v>120</v>
      </c>
      <c r="B1310" s="5" t="s">
        <v>1267</v>
      </c>
    </row>
    <row r="1311" spans="1:2" ht="14">
      <c r="A1311" s="4" t="s">
        <v>121</v>
      </c>
      <c r="B1311" s="5" t="s">
        <v>1172</v>
      </c>
    </row>
    <row r="1312" spans="1:2" ht="14">
      <c r="A1312" s="4" t="s">
        <v>120</v>
      </c>
      <c r="B1312" s="5" t="s">
        <v>454</v>
      </c>
    </row>
    <row r="1313" spans="1:2" ht="14">
      <c r="A1313" s="4" t="s">
        <v>121</v>
      </c>
      <c r="B1313" s="5" t="s">
        <v>1268</v>
      </c>
    </row>
    <row r="1314" spans="1:2" ht="14">
      <c r="A1314" s="4" t="s">
        <v>120</v>
      </c>
      <c r="B1314" s="5" t="s">
        <v>1269</v>
      </c>
    </row>
    <row r="1315" spans="1:2" ht="14">
      <c r="A1315" s="4" t="s">
        <v>121</v>
      </c>
      <c r="B1315" s="5" t="s">
        <v>1270</v>
      </c>
    </row>
    <row r="1316" spans="1:2" ht="14">
      <c r="A1316" s="4" t="s">
        <v>121</v>
      </c>
      <c r="B1316" s="5" t="s">
        <v>1271</v>
      </c>
    </row>
    <row r="1317" spans="1:2" ht="14">
      <c r="A1317" s="4" t="s">
        <v>121</v>
      </c>
      <c r="B1317" s="5" t="s">
        <v>1272</v>
      </c>
    </row>
    <row r="1318" spans="1:2" ht="14">
      <c r="A1318" s="4" t="s">
        <v>120</v>
      </c>
      <c r="B1318" s="5" t="s">
        <v>1273</v>
      </c>
    </row>
    <row r="1319" spans="1:2" ht="14">
      <c r="A1319" s="4" t="s">
        <v>120</v>
      </c>
      <c r="B1319" s="5" t="s">
        <v>1274</v>
      </c>
    </row>
    <row r="1320" spans="1:2" ht="14">
      <c r="A1320" s="4" t="s">
        <v>120</v>
      </c>
      <c r="B1320" s="5" t="s">
        <v>1275</v>
      </c>
    </row>
    <row r="1321" spans="1:2" ht="14">
      <c r="A1321" s="4" t="s">
        <v>114</v>
      </c>
      <c r="B1321" s="5" t="s">
        <v>1276</v>
      </c>
    </row>
    <row r="1322" spans="1:2" ht="14">
      <c r="A1322" s="4" t="s">
        <v>114</v>
      </c>
      <c r="B1322" s="5" t="s">
        <v>1277</v>
      </c>
    </row>
    <row r="1323" spans="1:2" ht="14">
      <c r="A1323" s="4" t="s">
        <v>114</v>
      </c>
      <c r="B1323" s="5" t="s">
        <v>1278</v>
      </c>
    </row>
    <row r="1324" spans="1:2" ht="14">
      <c r="A1324" s="4" t="s">
        <v>114</v>
      </c>
      <c r="B1324" s="5" t="s">
        <v>1279</v>
      </c>
    </row>
    <row r="1325" spans="1:2" ht="14">
      <c r="A1325" s="4" t="s">
        <v>114</v>
      </c>
      <c r="B1325" s="5" t="s">
        <v>192</v>
      </c>
    </row>
    <row r="1326" spans="1:2" ht="14">
      <c r="A1326" s="4" t="s">
        <v>114</v>
      </c>
      <c r="B1326" s="5" t="s">
        <v>1280</v>
      </c>
    </row>
    <row r="1327" spans="1:2" ht="14">
      <c r="A1327" s="4" t="s">
        <v>128</v>
      </c>
      <c r="B1327" s="5" t="s">
        <v>1281</v>
      </c>
    </row>
    <row r="1328" spans="1:2" ht="14">
      <c r="A1328" s="4" t="s">
        <v>127</v>
      </c>
      <c r="B1328" s="5" t="s">
        <v>1282</v>
      </c>
    </row>
    <row r="1329" spans="1:2" ht="14">
      <c r="A1329" s="4" t="s">
        <v>127</v>
      </c>
      <c r="B1329" s="5" t="s">
        <v>1283</v>
      </c>
    </row>
    <row r="1330" spans="1:2" ht="14">
      <c r="A1330" s="4" t="s">
        <v>127</v>
      </c>
      <c r="B1330" s="5" t="s">
        <v>1284</v>
      </c>
    </row>
    <row r="1331" spans="1:2" ht="14">
      <c r="A1331" s="4" t="s">
        <v>128</v>
      </c>
      <c r="B1331" s="5" t="s">
        <v>1285</v>
      </c>
    </row>
    <row r="1332" spans="1:2" ht="14">
      <c r="A1332" s="4" t="s">
        <v>128</v>
      </c>
      <c r="B1332" s="5" t="s">
        <v>1286</v>
      </c>
    </row>
    <row r="1333" spans="1:2" ht="14">
      <c r="A1333" s="4" t="s">
        <v>128</v>
      </c>
      <c r="B1333" s="5" t="s">
        <v>1287</v>
      </c>
    </row>
    <row r="1334" spans="1:2" ht="14">
      <c r="A1334" s="4" t="s">
        <v>127</v>
      </c>
      <c r="B1334" s="5" t="s">
        <v>1288</v>
      </c>
    </row>
    <row r="1335" spans="1:2" ht="14">
      <c r="A1335" s="4" t="s">
        <v>127</v>
      </c>
      <c r="B1335" s="5" t="s">
        <v>1289</v>
      </c>
    </row>
    <row r="1336" spans="1:2" ht="14">
      <c r="A1336" s="6" t="s">
        <v>17</v>
      </c>
      <c r="B1336" s="5" t="s">
        <v>205</v>
      </c>
    </row>
    <row r="1337" spans="1:2" ht="14">
      <c r="A1337" s="4" t="s">
        <v>127</v>
      </c>
      <c r="B1337" s="5" t="s">
        <v>205</v>
      </c>
    </row>
    <row r="1338" spans="1:2" ht="14">
      <c r="A1338" s="4" t="s">
        <v>127</v>
      </c>
      <c r="B1338" s="5" t="s">
        <v>1290</v>
      </c>
    </row>
    <row r="1339" spans="1:2" ht="14">
      <c r="A1339" s="4" t="s">
        <v>128</v>
      </c>
      <c r="B1339" s="5" t="s">
        <v>189</v>
      </c>
    </row>
    <row r="1340" spans="1:2" ht="14">
      <c r="A1340" s="4" t="s">
        <v>128</v>
      </c>
      <c r="B1340" s="5" t="s">
        <v>1291</v>
      </c>
    </row>
    <row r="1341" spans="1:2" ht="14">
      <c r="A1341" s="4" t="s">
        <v>127</v>
      </c>
      <c r="B1341" s="5" t="s">
        <v>1292</v>
      </c>
    </row>
    <row r="1342" spans="1:2" ht="14">
      <c r="A1342" s="4" t="s">
        <v>128</v>
      </c>
      <c r="B1342" s="5" t="s">
        <v>1293</v>
      </c>
    </row>
    <row r="1343" spans="1:2" ht="14">
      <c r="A1343" s="4" t="s">
        <v>124</v>
      </c>
      <c r="B1343" s="5" t="s">
        <v>225</v>
      </c>
    </row>
    <row r="1344" spans="1:2" ht="14">
      <c r="A1344" s="4" t="s">
        <v>125</v>
      </c>
      <c r="B1344" s="5" t="s">
        <v>1294</v>
      </c>
    </row>
    <row r="1345" spans="1:2" ht="14">
      <c r="A1345" s="4" t="s">
        <v>124</v>
      </c>
      <c r="B1345" s="5" t="s">
        <v>1295</v>
      </c>
    </row>
    <row r="1346" spans="1:2" ht="14">
      <c r="A1346" s="4" t="s">
        <v>124</v>
      </c>
      <c r="B1346" s="5" t="s">
        <v>1296</v>
      </c>
    </row>
    <row r="1347" spans="1:2" ht="14">
      <c r="A1347" s="4" t="s">
        <v>125</v>
      </c>
      <c r="B1347" s="5" t="s">
        <v>1297</v>
      </c>
    </row>
    <row r="1348" spans="1:2" ht="14">
      <c r="A1348" s="4" t="s">
        <v>124</v>
      </c>
      <c r="B1348" s="5" t="s">
        <v>1298</v>
      </c>
    </row>
    <row r="1349" spans="1:2" ht="14">
      <c r="A1349" s="4" t="s">
        <v>124</v>
      </c>
      <c r="B1349" s="5" t="s">
        <v>1299</v>
      </c>
    </row>
    <row r="1350" spans="1:2" ht="14">
      <c r="A1350" s="4" t="s">
        <v>124</v>
      </c>
      <c r="B1350" s="5" t="s">
        <v>1300</v>
      </c>
    </row>
    <row r="1351" spans="1:2" ht="14">
      <c r="A1351" s="4" t="s">
        <v>124</v>
      </c>
      <c r="B1351" s="5" t="s">
        <v>1301</v>
      </c>
    </row>
    <row r="1352" spans="1:2" ht="14">
      <c r="A1352" s="4" t="s">
        <v>125</v>
      </c>
      <c r="B1352" s="5" t="s">
        <v>1302</v>
      </c>
    </row>
    <row r="1353" spans="1:2" ht="14">
      <c r="A1353" s="4" t="s">
        <v>124</v>
      </c>
      <c r="B1353" s="5" t="s">
        <v>454</v>
      </c>
    </row>
    <row r="1354" spans="1:2" ht="14">
      <c r="A1354" s="4" t="s">
        <v>124</v>
      </c>
      <c r="B1354" s="5" t="s">
        <v>1303</v>
      </c>
    </row>
    <row r="1355" spans="1:2" ht="14">
      <c r="A1355" s="4" t="s">
        <v>126</v>
      </c>
      <c r="B1355" s="5" t="s">
        <v>1304</v>
      </c>
    </row>
    <row r="1356" spans="1:2" ht="14">
      <c r="A1356" s="4" t="s">
        <v>126</v>
      </c>
      <c r="B1356" s="5" t="s">
        <v>999</v>
      </c>
    </row>
    <row r="1357" spans="1:2" ht="14">
      <c r="A1357" s="4" t="s">
        <v>126</v>
      </c>
      <c r="B1357" s="5" t="s">
        <v>1305</v>
      </c>
    </row>
    <row r="1358" spans="1:2" ht="14">
      <c r="A1358" s="4" t="s">
        <v>126</v>
      </c>
      <c r="B1358" s="5" t="s">
        <v>1306</v>
      </c>
    </row>
    <row r="1359" spans="1:2" ht="14">
      <c r="A1359" s="4" t="s">
        <v>126</v>
      </c>
      <c r="B1359" s="5" t="s">
        <v>1307</v>
      </c>
    </row>
    <row r="1360" spans="1:2" ht="14">
      <c r="A1360" s="4" t="s">
        <v>126</v>
      </c>
      <c r="B1360" s="5" t="s">
        <v>579</v>
      </c>
    </row>
    <row r="1361" spans="1:2" ht="14">
      <c r="A1361" s="4" t="s">
        <v>126</v>
      </c>
      <c r="B1361" s="5" t="s">
        <v>722</v>
      </c>
    </row>
    <row r="1362" spans="1:2" ht="14">
      <c r="A1362" s="4" t="s">
        <v>126</v>
      </c>
      <c r="B1362" s="5" t="s">
        <v>1308</v>
      </c>
    </row>
    <row r="1363" spans="1:2" ht="14">
      <c r="A1363" s="4" t="s">
        <v>126</v>
      </c>
      <c r="B1363" s="5" t="s">
        <v>404</v>
      </c>
    </row>
    <row r="1364" spans="1:2" ht="14">
      <c r="A1364" s="4" t="s">
        <v>126</v>
      </c>
      <c r="B1364" s="5" t="s">
        <v>1216</v>
      </c>
    </row>
    <row r="1365" spans="1:2" ht="14">
      <c r="A1365" s="4" t="s">
        <v>126</v>
      </c>
      <c r="B1365" s="5" t="s">
        <v>1309</v>
      </c>
    </row>
    <row r="1366" spans="1:2" ht="14">
      <c r="A1366" s="4" t="s">
        <v>126</v>
      </c>
      <c r="B1366" s="5" t="s">
        <v>1310</v>
      </c>
    </row>
    <row r="1367" spans="1:2" ht="14">
      <c r="A1367" s="4" t="s">
        <v>126</v>
      </c>
      <c r="B1367" s="5" t="s">
        <v>216</v>
      </c>
    </row>
    <row r="1368" spans="1:2" ht="14">
      <c r="A1368" s="4" t="s">
        <v>126</v>
      </c>
      <c r="B1368" s="5" t="s">
        <v>192</v>
      </c>
    </row>
    <row r="1369" spans="1:2" ht="14">
      <c r="A1369" s="4" t="s">
        <v>126</v>
      </c>
      <c r="B1369" s="5" t="s">
        <v>1311</v>
      </c>
    </row>
    <row r="1370" spans="1:2" ht="14">
      <c r="A1370" s="4" t="s">
        <v>126</v>
      </c>
      <c r="B1370" s="5" t="s">
        <v>1312</v>
      </c>
    </row>
    <row r="1371" spans="1:2" ht="14">
      <c r="A1371" s="4" t="s">
        <v>126</v>
      </c>
      <c r="B1371" s="5" t="s">
        <v>594</v>
      </c>
    </row>
    <row r="1372" spans="1:2" ht="14">
      <c r="A1372" s="4" t="s">
        <v>126</v>
      </c>
      <c r="B1372" s="5" t="s">
        <v>1313</v>
      </c>
    </row>
    <row r="1373" spans="1:2" ht="14">
      <c r="A1373" s="4" t="s">
        <v>126</v>
      </c>
      <c r="B1373" s="5" t="s">
        <v>1314</v>
      </c>
    </row>
    <row r="1374" spans="1:2" ht="14">
      <c r="A1374" s="6" t="s">
        <v>8</v>
      </c>
      <c r="B1374" s="5" t="s">
        <v>913</v>
      </c>
    </row>
    <row r="1375" spans="1:2" ht="14">
      <c r="A1375" s="4" t="s">
        <v>129</v>
      </c>
      <c r="B1375" s="5" t="s">
        <v>1315</v>
      </c>
    </row>
    <row r="1376" spans="1:2" ht="14">
      <c r="A1376" s="4" t="s">
        <v>129</v>
      </c>
      <c r="B1376" s="5" t="s">
        <v>1316</v>
      </c>
    </row>
    <row r="1377" spans="1:2" ht="14">
      <c r="A1377" s="4" t="s">
        <v>129</v>
      </c>
      <c r="B1377" s="5" t="s">
        <v>212</v>
      </c>
    </row>
    <row r="1378" spans="1:2" ht="14">
      <c r="A1378" s="4" t="s">
        <v>129</v>
      </c>
      <c r="B1378" s="5" t="s">
        <v>1317</v>
      </c>
    </row>
    <row r="1379" spans="1:2" ht="14">
      <c r="A1379" s="4" t="s">
        <v>129</v>
      </c>
      <c r="B1379" s="5" t="s">
        <v>1318</v>
      </c>
    </row>
    <row r="1380" spans="1:2" ht="14">
      <c r="A1380" s="4" t="s">
        <v>129</v>
      </c>
      <c r="B1380" s="5" t="s">
        <v>1319</v>
      </c>
    </row>
    <row r="1381" spans="1:2" ht="14">
      <c r="A1381" s="4" t="s">
        <v>124</v>
      </c>
      <c r="B1381" s="5" t="s">
        <v>1320</v>
      </c>
    </row>
    <row r="1382" spans="1:2" ht="14">
      <c r="A1382" s="4" t="s">
        <v>129</v>
      </c>
      <c r="B1382" s="5" t="s">
        <v>1321</v>
      </c>
    </row>
    <row r="1383" spans="1:2" ht="14">
      <c r="A1383" s="4" t="s">
        <v>129</v>
      </c>
      <c r="B1383" s="5" t="s">
        <v>1322</v>
      </c>
    </row>
    <row r="1384" spans="1:2" ht="14">
      <c r="A1384" s="4" t="s">
        <v>129</v>
      </c>
      <c r="B1384" s="5" t="s">
        <v>1323</v>
      </c>
    </row>
    <row r="1385" spans="1:2" ht="14">
      <c r="A1385" s="4" t="s">
        <v>129</v>
      </c>
      <c r="B1385" s="5" t="s">
        <v>1324</v>
      </c>
    </row>
    <row r="1386" spans="1:2" ht="14">
      <c r="A1386" s="4" t="s">
        <v>129</v>
      </c>
      <c r="B1386" s="5" t="s">
        <v>1325</v>
      </c>
    </row>
    <row r="1387" spans="1:2" ht="14">
      <c r="A1387" s="4" t="s">
        <v>130</v>
      </c>
      <c r="B1387" s="5" t="s">
        <v>1326</v>
      </c>
    </row>
    <row r="1388" spans="1:2" ht="14">
      <c r="A1388" s="4" t="s">
        <v>130</v>
      </c>
      <c r="B1388" s="5" t="s">
        <v>1327</v>
      </c>
    </row>
    <row r="1389" spans="1:2" ht="14">
      <c r="A1389" s="4" t="s">
        <v>130</v>
      </c>
      <c r="B1389" s="5" t="s">
        <v>1328</v>
      </c>
    </row>
    <row r="1390" spans="1:2" ht="14">
      <c r="A1390" s="4" t="s">
        <v>130</v>
      </c>
      <c r="B1390" s="5" t="s">
        <v>1329</v>
      </c>
    </row>
    <row r="1391" spans="1:2" ht="14">
      <c r="A1391" s="4" t="s">
        <v>130</v>
      </c>
      <c r="B1391" s="5" t="s">
        <v>912</v>
      </c>
    </row>
    <row r="1392" spans="1:2" ht="14">
      <c r="A1392" s="4" t="s">
        <v>130</v>
      </c>
      <c r="B1392" s="5" t="s">
        <v>1330</v>
      </c>
    </row>
    <row r="1393" spans="1:2" ht="14">
      <c r="A1393" s="4" t="s">
        <v>123</v>
      </c>
      <c r="B1393" s="5" t="s">
        <v>1331</v>
      </c>
    </row>
    <row r="1394" spans="1:2" ht="14">
      <c r="A1394" s="4" t="s">
        <v>130</v>
      </c>
      <c r="B1394" s="5" t="s">
        <v>1332</v>
      </c>
    </row>
    <row r="1395" spans="1:2" ht="14">
      <c r="A1395" s="4" t="s">
        <v>131</v>
      </c>
      <c r="B1395" s="5" t="s">
        <v>556</v>
      </c>
    </row>
    <row r="1396" spans="1:2" ht="14">
      <c r="A1396" s="4" t="s">
        <v>131</v>
      </c>
      <c r="B1396" s="5" t="s">
        <v>1333</v>
      </c>
    </row>
    <row r="1397" spans="1:2" ht="14">
      <c r="A1397" s="4" t="s">
        <v>122</v>
      </c>
      <c r="B1397" s="5" t="s">
        <v>662</v>
      </c>
    </row>
    <row r="1398" spans="1:2" ht="14">
      <c r="A1398" s="4" t="s">
        <v>131</v>
      </c>
      <c r="B1398" s="5" t="s">
        <v>1334</v>
      </c>
    </row>
    <row r="1399" spans="1:2" ht="14">
      <c r="A1399" s="4" t="s">
        <v>122</v>
      </c>
      <c r="B1399" s="5" t="s">
        <v>1335</v>
      </c>
    </row>
    <row r="1400" spans="1:2" ht="14">
      <c r="A1400" s="4" t="s">
        <v>122</v>
      </c>
      <c r="B1400" s="5" t="s">
        <v>1336</v>
      </c>
    </row>
    <row r="1401" spans="1:2" ht="14">
      <c r="A1401" s="4" t="s">
        <v>122</v>
      </c>
      <c r="B1401" s="5" t="s">
        <v>1205</v>
      </c>
    </row>
    <row r="1402" spans="1:2" ht="14">
      <c r="A1402" s="4" t="s">
        <v>131</v>
      </c>
      <c r="B1402" s="5" t="s">
        <v>1337</v>
      </c>
    </row>
    <row r="1403" spans="1:2" ht="14">
      <c r="A1403" s="4" t="s">
        <v>131</v>
      </c>
      <c r="B1403" s="5" t="s">
        <v>1338</v>
      </c>
    </row>
    <row r="1404" spans="1:2" ht="14">
      <c r="A1404" s="4" t="s">
        <v>131</v>
      </c>
      <c r="B1404" s="5" t="s">
        <v>1339</v>
      </c>
    </row>
    <row r="1405" spans="1:2" ht="14">
      <c r="A1405" s="4" t="s">
        <v>122</v>
      </c>
      <c r="B1405" s="5" t="s">
        <v>189</v>
      </c>
    </row>
    <row r="1406" spans="1:2" ht="14">
      <c r="A1406" s="4" t="s">
        <v>131</v>
      </c>
      <c r="B1406" s="5" t="s">
        <v>956</v>
      </c>
    </row>
    <row r="1407" spans="1:2" ht="14">
      <c r="A1407" s="4" t="s">
        <v>122</v>
      </c>
      <c r="B1407" s="5" t="s">
        <v>1340</v>
      </c>
    </row>
    <row r="1408" spans="1:2" ht="14">
      <c r="A1408" s="4" t="s">
        <v>131</v>
      </c>
      <c r="B1408" s="5" t="s">
        <v>216</v>
      </c>
    </row>
    <row r="1409" spans="1:2" ht="14">
      <c r="A1409" s="4" t="s">
        <v>122</v>
      </c>
      <c r="B1409" s="5" t="s">
        <v>191</v>
      </c>
    </row>
    <row r="1410" spans="1:2" ht="14">
      <c r="A1410" s="4" t="s">
        <v>122</v>
      </c>
      <c r="B1410" s="5" t="s">
        <v>1341</v>
      </c>
    </row>
    <row r="1411" spans="1:2" ht="14">
      <c r="A1411" s="4" t="s">
        <v>131</v>
      </c>
      <c r="B1411" s="5" t="s">
        <v>1195</v>
      </c>
    </row>
    <row r="1412" spans="1:2" ht="14">
      <c r="A1412" s="4" t="s">
        <v>122</v>
      </c>
      <c r="B1412" s="5" t="s">
        <v>1137</v>
      </c>
    </row>
    <row r="1413" spans="1:2" ht="14">
      <c r="A1413" s="4" t="s">
        <v>131</v>
      </c>
      <c r="B1413" s="5" t="s">
        <v>1342</v>
      </c>
    </row>
    <row r="1414" spans="1:2" ht="14">
      <c r="A1414" s="4" t="s">
        <v>131</v>
      </c>
      <c r="B1414" s="5" t="s">
        <v>1343</v>
      </c>
    </row>
    <row r="1415" spans="1:2" ht="14">
      <c r="A1415" s="4" t="s">
        <v>131</v>
      </c>
      <c r="B1415" s="5" t="s">
        <v>830</v>
      </c>
    </row>
    <row r="1416" spans="1:2" ht="14">
      <c r="A1416" s="4" t="s">
        <v>132</v>
      </c>
      <c r="B1416" s="5" t="s">
        <v>1344</v>
      </c>
    </row>
    <row r="1417" spans="1:2" ht="14">
      <c r="A1417" s="4" t="s">
        <v>133</v>
      </c>
      <c r="B1417" s="5" t="s">
        <v>1345</v>
      </c>
    </row>
    <row r="1418" spans="1:2" ht="14">
      <c r="A1418" s="4" t="s">
        <v>132</v>
      </c>
      <c r="B1418" s="5" t="s">
        <v>1346</v>
      </c>
    </row>
    <row r="1419" spans="1:2" ht="14">
      <c r="A1419" s="4" t="s">
        <v>133</v>
      </c>
      <c r="B1419" s="5" t="s">
        <v>1347</v>
      </c>
    </row>
    <row r="1420" spans="1:2" ht="14">
      <c r="A1420" s="4" t="s">
        <v>133</v>
      </c>
      <c r="B1420" s="5" t="s">
        <v>1348</v>
      </c>
    </row>
    <row r="1421" spans="1:2" ht="14">
      <c r="A1421" s="4" t="s">
        <v>133</v>
      </c>
      <c r="B1421" s="5" t="s">
        <v>201</v>
      </c>
    </row>
    <row r="1422" spans="1:2" ht="14">
      <c r="A1422" s="4" t="s">
        <v>133</v>
      </c>
      <c r="B1422" s="5" t="s">
        <v>1349</v>
      </c>
    </row>
    <row r="1423" spans="1:2" ht="14">
      <c r="A1423" s="4" t="s">
        <v>133</v>
      </c>
      <c r="B1423" s="5" t="s">
        <v>362</v>
      </c>
    </row>
    <row r="1424" spans="1:2" ht="14">
      <c r="A1424" s="4" t="s">
        <v>132</v>
      </c>
      <c r="B1424" s="5" t="s">
        <v>1350</v>
      </c>
    </row>
    <row r="1425" spans="1:2" ht="14">
      <c r="A1425" s="4" t="s">
        <v>133</v>
      </c>
      <c r="B1425" s="5" t="s">
        <v>1351</v>
      </c>
    </row>
    <row r="1426" spans="1:2" ht="14">
      <c r="A1426" s="4" t="s">
        <v>133</v>
      </c>
      <c r="B1426" s="5" t="s">
        <v>1352</v>
      </c>
    </row>
    <row r="1427" spans="1:2" ht="14">
      <c r="A1427" s="4" t="s">
        <v>132</v>
      </c>
      <c r="B1427" s="5" t="s">
        <v>1353</v>
      </c>
    </row>
    <row r="1428" spans="1:2" ht="14">
      <c r="A1428" s="4" t="s">
        <v>133</v>
      </c>
      <c r="B1428" s="5" t="s">
        <v>1354</v>
      </c>
    </row>
    <row r="1429" spans="1:2" ht="14">
      <c r="A1429" s="4" t="s">
        <v>133</v>
      </c>
      <c r="B1429" s="5" t="s">
        <v>1355</v>
      </c>
    </row>
    <row r="1430" spans="1:2" ht="14">
      <c r="A1430" s="4" t="s">
        <v>133</v>
      </c>
      <c r="B1430" s="5" t="s">
        <v>757</v>
      </c>
    </row>
    <row r="1431" spans="1:2" ht="14">
      <c r="A1431" s="4" t="s">
        <v>133</v>
      </c>
      <c r="B1431" s="5" t="s">
        <v>381</v>
      </c>
    </row>
    <row r="1432" spans="1:2" ht="14">
      <c r="A1432" s="4" t="s">
        <v>132</v>
      </c>
      <c r="B1432" s="5" t="s">
        <v>1356</v>
      </c>
    </row>
    <row r="1433" spans="1:2" ht="14">
      <c r="A1433" s="4" t="s">
        <v>133</v>
      </c>
      <c r="B1433" s="5" t="s">
        <v>1357</v>
      </c>
    </row>
    <row r="1434" spans="1:2" ht="14">
      <c r="A1434" s="4" t="s">
        <v>133</v>
      </c>
      <c r="B1434" s="5" t="s">
        <v>1358</v>
      </c>
    </row>
    <row r="1435" spans="1:2" ht="14">
      <c r="A1435" s="4" t="s">
        <v>134</v>
      </c>
      <c r="B1435" s="5" t="s">
        <v>1359</v>
      </c>
    </row>
    <row r="1436" spans="1:2" ht="14">
      <c r="A1436" s="6" t="s">
        <v>5</v>
      </c>
      <c r="B1436" s="5" t="s">
        <v>1360</v>
      </c>
    </row>
    <row r="1437" spans="1:2" ht="14">
      <c r="A1437" s="4" t="s">
        <v>135</v>
      </c>
      <c r="B1437" s="5" t="s">
        <v>1360</v>
      </c>
    </row>
    <row r="1438" spans="1:2" ht="14">
      <c r="A1438" s="4" t="s">
        <v>134</v>
      </c>
      <c r="B1438" s="5" t="s">
        <v>1361</v>
      </c>
    </row>
    <row r="1439" spans="1:2" ht="14">
      <c r="A1439" s="6" t="s">
        <v>5</v>
      </c>
      <c r="B1439" s="5" t="s">
        <v>1362</v>
      </c>
    </row>
    <row r="1440" spans="1:2" ht="14">
      <c r="A1440" s="4" t="s">
        <v>135</v>
      </c>
      <c r="B1440" s="5" t="s">
        <v>1362</v>
      </c>
    </row>
    <row r="1441" spans="1:2" ht="14">
      <c r="A1441" s="4" t="s">
        <v>135</v>
      </c>
      <c r="B1441" s="5" t="s">
        <v>963</v>
      </c>
    </row>
    <row r="1442" spans="1:2" ht="14">
      <c r="A1442" s="4" t="s">
        <v>134</v>
      </c>
      <c r="B1442" s="5" t="s">
        <v>1363</v>
      </c>
    </row>
    <row r="1443" spans="1:2" ht="14">
      <c r="A1443" s="4" t="s">
        <v>135</v>
      </c>
      <c r="B1443" s="5" t="s">
        <v>178</v>
      </c>
    </row>
    <row r="1444" spans="1:2" ht="14">
      <c r="A1444" s="4" t="s">
        <v>134</v>
      </c>
      <c r="B1444" s="5" t="s">
        <v>1364</v>
      </c>
    </row>
    <row r="1445" spans="1:2" ht="14">
      <c r="A1445" s="4" t="s">
        <v>134</v>
      </c>
      <c r="B1445" s="5" t="s">
        <v>1365</v>
      </c>
    </row>
    <row r="1446" spans="1:2" ht="14">
      <c r="A1446" s="4" t="s">
        <v>134</v>
      </c>
      <c r="B1446" s="5" t="s">
        <v>1366</v>
      </c>
    </row>
    <row r="1447" spans="1:2" ht="14">
      <c r="A1447" s="4" t="s">
        <v>134</v>
      </c>
      <c r="B1447" s="5" t="s">
        <v>1367</v>
      </c>
    </row>
    <row r="1448" spans="1:2" ht="14">
      <c r="A1448" s="4" t="s">
        <v>134</v>
      </c>
      <c r="B1448" s="5" t="s">
        <v>1368</v>
      </c>
    </row>
    <row r="1449" spans="1:2" ht="14">
      <c r="A1449" s="4" t="s">
        <v>134</v>
      </c>
      <c r="B1449" s="5" t="s">
        <v>1369</v>
      </c>
    </row>
    <row r="1450" spans="1:2" ht="14">
      <c r="A1450" s="4" t="s">
        <v>134</v>
      </c>
      <c r="B1450" s="5" t="s">
        <v>759</v>
      </c>
    </row>
    <row r="1451" spans="1:2" ht="14">
      <c r="A1451" s="4" t="s">
        <v>134</v>
      </c>
      <c r="B1451" s="5" t="s">
        <v>1370</v>
      </c>
    </row>
    <row r="1452" spans="1:2" ht="14">
      <c r="A1452" s="4" t="s">
        <v>134</v>
      </c>
      <c r="B1452" s="5" t="s">
        <v>1371</v>
      </c>
    </row>
    <row r="1453" spans="1:2" ht="14">
      <c r="A1453" s="4" t="s">
        <v>23</v>
      </c>
      <c r="B1453" s="5" t="s">
        <v>1371</v>
      </c>
    </row>
    <row r="1454" spans="1:2" ht="14">
      <c r="A1454" s="4" t="s">
        <v>134</v>
      </c>
      <c r="B1454" s="5" t="s">
        <v>809</v>
      </c>
    </row>
    <row r="1455" spans="1:2" ht="14">
      <c r="A1455" s="4" t="s">
        <v>134</v>
      </c>
      <c r="B1455" s="5" t="s">
        <v>325</v>
      </c>
    </row>
    <row r="1456" spans="1:2" ht="14">
      <c r="A1456" s="4" t="s">
        <v>136</v>
      </c>
      <c r="B1456" s="5" t="s">
        <v>1372</v>
      </c>
    </row>
    <row r="1457" spans="1:2" ht="14">
      <c r="A1457" s="4" t="s">
        <v>136</v>
      </c>
      <c r="B1457" s="5" t="s">
        <v>1373</v>
      </c>
    </row>
    <row r="1458" spans="1:2" ht="14">
      <c r="A1458" s="6" t="s">
        <v>48</v>
      </c>
      <c r="B1458" s="5" t="s">
        <v>1374</v>
      </c>
    </row>
    <row r="1459" spans="1:2" ht="14">
      <c r="A1459" s="4" t="s">
        <v>136</v>
      </c>
      <c r="B1459" s="5" t="s">
        <v>1375</v>
      </c>
    </row>
    <row r="1460" spans="1:2" ht="14">
      <c r="A1460" s="4" t="s">
        <v>136</v>
      </c>
      <c r="B1460" s="5" t="s">
        <v>1376</v>
      </c>
    </row>
    <row r="1461" spans="1:2" ht="14">
      <c r="A1461" s="4" t="s">
        <v>136</v>
      </c>
      <c r="B1461" s="5" t="s">
        <v>1377</v>
      </c>
    </row>
    <row r="1462" spans="1:2" ht="14">
      <c r="A1462" s="4" t="s">
        <v>136</v>
      </c>
      <c r="B1462" s="5" t="s">
        <v>1378</v>
      </c>
    </row>
    <row r="1463" spans="1:2" ht="14">
      <c r="A1463" s="4" t="s">
        <v>136</v>
      </c>
      <c r="B1463" s="5" t="s">
        <v>1379</v>
      </c>
    </row>
    <row r="1464" spans="1:2" ht="14">
      <c r="A1464" s="4" t="s">
        <v>136</v>
      </c>
      <c r="B1464" s="5" t="s">
        <v>1380</v>
      </c>
    </row>
    <row r="1465" spans="1:2" ht="14">
      <c r="A1465" s="4" t="s">
        <v>136</v>
      </c>
      <c r="B1465" s="5" t="s">
        <v>1381</v>
      </c>
    </row>
    <row r="1466" spans="1:2" ht="14">
      <c r="A1466" s="4" t="s">
        <v>140</v>
      </c>
      <c r="B1466" s="5" t="s">
        <v>1382</v>
      </c>
    </row>
    <row r="1467" spans="1:2" ht="14">
      <c r="A1467" s="4" t="s">
        <v>141</v>
      </c>
      <c r="B1467" s="5" t="s">
        <v>1383</v>
      </c>
    </row>
    <row r="1468" spans="1:2" ht="14">
      <c r="A1468" s="4" t="s">
        <v>140</v>
      </c>
      <c r="B1468" s="5" t="s">
        <v>1203</v>
      </c>
    </row>
    <row r="1469" spans="1:2" ht="14">
      <c r="A1469" s="4" t="s">
        <v>141</v>
      </c>
      <c r="B1469" s="5" t="s">
        <v>1384</v>
      </c>
    </row>
    <row r="1470" spans="1:2" ht="14">
      <c r="A1470" s="4" t="s">
        <v>140</v>
      </c>
      <c r="B1470" s="5" t="s">
        <v>1385</v>
      </c>
    </row>
    <row r="1471" spans="1:2" ht="14">
      <c r="A1471" s="4" t="s">
        <v>140</v>
      </c>
      <c r="B1471" s="5" t="s">
        <v>1386</v>
      </c>
    </row>
    <row r="1472" spans="1:2" ht="14">
      <c r="A1472" s="10" t="s">
        <v>1387</v>
      </c>
      <c r="B1472" s="5" t="s">
        <v>1388</v>
      </c>
    </row>
    <row r="1473" spans="1:2" ht="14">
      <c r="A1473" s="4" t="s">
        <v>21</v>
      </c>
      <c r="B1473" s="5" t="s">
        <v>1388</v>
      </c>
    </row>
    <row r="1474" spans="1:2" ht="14">
      <c r="A1474" s="4" t="s">
        <v>140</v>
      </c>
      <c r="B1474" s="5" t="s">
        <v>1389</v>
      </c>
    </row>
    <row r="1475" spans="1:2" ht="14">
      <c r="A1475" s="4" t="s">
        <v>141</v>
      </c>
      <c r="B1475" s="5" t="s">
        <v>1077</v>
      </c>
    </row>
    <row r="1476" spans="1:2" ht="14">
      <c r="A1476" s="4" t="s">
        <v>141</v>
      </c>
      <c r="B1476" s="5" t="s">
        <v>1390</v>
      </c>
    </row>
    <row r="1477" spans="1:2" ht="14">
      <c r="A1477" s="4" t="s">
        <v>141</v>
      </c>
      <c r="B1477" s="5" t="s">
        <v>1391</v>
      </c>
    </row>
    <row r="1478" spans="1:2" ht="14">
      <c r="A1478" s="4" t="s">
        <v>141</v>
      </c>
      <c r="B1478" s="5" t="s">
        <v>1224</v>
      </c>
    </row>
    <row r="1479" spans="1:2" ht="14">
      <c r="A1479" s="4" t="s">
        <v>140</v>
      </c>
      <c r="B1479" s="5" t="s">
        <v>613</v>
      </c>
    </row>
    <row r="1480" spans="1:2" ht="14">
      <c r="A1480" s="4" t="s">
        <v>112</v>
      </c>
      <c r="B1480" s="5" t="s">
        <v>1392</v>
      </c>
    </row>
    <row r="1481" spans="1:2" ht="14">
      <c r="A1481" s="4" t="s">
        <v>21</v>
      </c>
      <c r="B1481" s="5" t="s">
        <v>1392</v>
      </c>
    </row>
    <row r="1482" spans="1:2" ht="14">
      <c r="A1482" s="4" t="s">
        <v>141</v>
      </c>
      <c r="B1482" s="5" t="s">
        <v>1392</v>
      </c>
    </row>
    <row r="1483" spans="1:2" ht="14">
      <c r="A1483" s="4" t="s">
        <v>144</v>
      </c>
      <c r="B1483" s="5" t="s">
        <v>1393</v>
      </c>
    </row>
    <row r="1484" spans="1:2" ht="14">
      <c r="A1484" s="4" t="s">
        <v>144</v>
      </c>
      <c r="B1484" s="5" t="s">
        <v>1394</v>
      </c>
    </row>
    <row r="1485" spans="1:2" ht="14">
      <c r="A1485" s="4" t="s">
        <v>144</v>
      </c>
      <c r="B1485" s="5" t="s">
        <v>1395</v>
      </c>
    </row>
    <row r="1486" spans="1:2" ht="14">
      <c r="A1486" s="4" t="s">
        <v>144</v>
      </c>
      <c r="B1486" s="5" t="s">
        <v>1043</v>
      </c>
    </row>
    <row r="1487" spans="1:2" ht="14">
      <c r="A1487" s="4" t="s">
        <v>144</v>
      </c>
      <c r="B1487" s="5" t="s">
        <v>1396</v>
      </c>
    </row>
    <row r="1488" spans="1:2" ht="14">
      <c r="A1488" s="4" t="s">
        <v>144</v>
      </c>
      <c r="B1488" s="5" t="s">
        <v>1397</v>
      </c>
    </row>
    <row r="1489" spans="1:2" ht="14">
      <c r="A1489" s="4" t="s">
        <v>144</v>
      </c>
      <c r="B1489" s="5" t="s">
        <v>1398</v>
      </c>
    </row>
    <row r="1490" spans="1:2" ht="14">
      <c r="A1490" s="4" t="s">
        <v>144</v>
      </c>
      <c r="B1490" s="5" t="s">
        <v>1399</v>
      </c>
    </row>
    <row r="1491" spans="1:2" ht="14">
      <c r="A1491" s="4" t="s">
        <v>144</v>
      </c>
      <c r="B1491" s="5" t="s">
        <v>1400</v>
      </c>
    </row>
    <row r="1492" spans="1:2" ht="14">
      <c r="A1492" s="4" t="s">
        <v>144</v>
      </c>
      <c r="B1492" s="5" t="s">
        <v>1401</v>
      </c>
    </row>
    <row r="1493" spans="1:2" ht="14">
      <c r="A1493" s="4" t="s">
        <v>144</v>
      </c>
      <c r="B1493" s="5" t="s">
        <v>521</v>
      </c>
    </row>
    <row r="1494" spans="1:2" ht="14">
      <c r="A1494" s="4" t="s">
        <v>144</v>
      </c>
      <c r="B1494" s="5" t="s">
        <v>450</v>
      </c>
    </row>
    <row r="1495" spans="1:2" ht="14">
      <c r="A1495" s="4" t="s">
        <v>144</v>
      </c>
      <c r="B1495" s="5" t="s">
        <v>1402</v>
      </c>
    </row>
    <row r="1496" spans="1:2" ht="14">
      <c r="A1496" s="4" t="s">
        <v>144</v>
      </c>
      <c r="B1496" s="5" t="s">
        <v>1403</v>
      </c>
    </row>
    <row r="1497" spans="1:2" ht="14">
      <c r="A1497" s="4" t="s">
        <v>144</v>
      </c>
      <c r="B1497" s="5" t="s">
        <v>1404</v>
      </c>
    </row>
    <row r="1498" spans="1:2" ht="14">
      <c r="A1498" s="4" t="s">
        <v>143</v>
      </c>
      <c r="B1498" s="5" t="s">
        <v>1405</v>
      </c>
    </row>
    <row r="1499" spans="1:2" ht="14">
      <c r="A1499" s="4" t="s">
        <v>144</v>
      </c>
      <c r="B1499" s="5" t="s">
        <v>1406</v>
      </c>
    </row>
    <row r="1500" spans="1:2" ht="14">
      <c r="A1500" s="4" t="s">
        <v>144</v>
      </c>
      <c r="B1500" s="5" t="s">
        <v>1407</v>
      </c>
    </row>
    <row r="1501" spans="1:2" ht="14">
      <c r="A1501" s="4" t="s">
        <v>143</v>
      </c>
      <c r="B1501" s="5" t="s">
        <v>1408</v>
      </c>
    </row>
    <row r="1502" spans="1:2" ht="14">
      <c r="A1502" s="4" t="s">
        <v>143</v>
      </c>
      <c r="B1502" s="5" t="s">
        <v>1409</v>
      </c>
    </row>
    <row r="1503" spans="1:2" ht="14">
      <c r="A1503" s="4" t="s">
        <v>144</v>
      </c>
      <c r="B1503" s="5" t="s">
        <v>1410</v>
      </c>
    </row>
    <row r="1504" spans="1:2" ht="14">
      <c r="A1504" s="4" t="s">
        <v>144</v>
      </c>
      <c r="B1504" s="5" t="s">
        <v>1411</v>
      </c>
    </row>
    <row r="1505" spans="1:2" ht="14">
      <c r="A1505" s="4" t="s">
        <v>144</v>
      </c>
      <c r="B1505" s="5" t="s">
        <v>1412</v>
      </c>
    </row>
    <row r="1506" spans="1:2" ht="14">
      <c r="A1506" s="4" t="s">
        <v>143</v>
      </c>
      <c r="B1506" s="5" t="s">
        <v>1413</v>
      </c>
    </row>
    <row r="1507" spans="1:2" ht="14">
      <c r="A1507" s="4" t="s">
        <v>144</v>
      </c>
      <c r="B1507" s="5" t="s">
        <v>1414</v>
      </c>
    </row>
    <row r="1508" spans="1:2" ht="14">
      <c r="A1508" s="4" t="s">
        <v>144</v>
      </c>
      <c r="B1508" s="5" t="s">
        <v>1415</v>
      </c>
    </row>
    <row r="1509" spans="1:2" ht="14">
      <c r="A1509" s="4" t="s">
        <v>144</v>
      </c>
      <c r="B1509" s="5" t="s">
        <v>1416</v>
      </c>
    </row>
    <row r="1510" spans="1:2" ht="14">
      <c r="A1510" s="4" t="s">
        <v>142</v>
      </c>
      <c r="B1510" s="5" t="s">
        <v>738</v>
      </c>
    </row>
    <row r="1511" spans="1:2" ht="14">
      <c r="A1511" s="4" t="s">
        <v>143</v>
      </c>
      <c r="B1511" s="5" t="s">
        <v>1417</v>
      </c>
    </row>
    <row r="1512" spans="1:2" ht="14">
      <c r="A1512" s="4" t="s">
        <v>142</v>
      </c>
      <c r="B1512" s="5" t="s">
        <v>1418</v>
      </c>
    </row>
    <row r="1513" spans="1:2" ht="14">
      <c r="A1513" s="4" t="s">
        <v>142</v>
      </c>
      <c r="B1513" s="5" t="s">
        <v>1419</v>
      </c>
    </row>
    <row r="1514" spans="1:2" ht="14">
      <c r="A1514" s="4" t="s">
        <v>142</v>
      </c>
      <c r="B1514" s="5" t="s">
        <v>1420</v>
      </c>
    </row>
    <row r="1515" spans="1:2" ht="14">
      <c r="A1515" s="4" t="s">
        <v>142</v>
      </c>
      <c r="B1515" s="5" t="s">
        <v>1421</v>
      </c>
    </row>
    <row r="1516" spans="1:2" ht="14">
      <c r="A1516" s="4" t="s">
        <v>143</v>
      </c>
      <c r="B1516" s="5" t="s">
        <v>1422</v>
      </c>
    </row>
    <row r="1517" spans="1:2" ht="14">
      <c r="A1517" s="4" t="s">
        <v>142</v>
      </c>
      <c r="B1517" s="5" t="s">
        <v>1423</v>
      </c>
    </row>
    <row r="1518" spans="1:2" ht="14">
      <c r="A1518" s="4" t="s">
        <v>142</v>
      </c>
      <c r="B1518" s="5" t="s">
        <v>1424</v>
      </c>
    </row>
    <row r="1519" spans="1:2" ht="14">
      <c r="A1519" s="4" t="s">
        <v>142</v>
      </c>
      <c r="B1519" s="5" t="s">
        <v>1425</v>
      </c>
    </row>
    <row r="1520" spans="1:2" ht="14">
      <c r="A1520" s="4" t="s">
        <v>142</v>
      </c>
      <c r="B1520" s="5" t="s">
        <v>1426</v>
      </c>
    </row>
    <row r="1521" spans="1:2" ht="14">
      <c r="A1521" s="4" t="s">
        <v>142</v>
      </c>
      <c r="B1521" s="5" t="s">
        <v>1427</v>
      </c>
    </row>
    <row r="1522" spans="1:2" ht="14">
      <c r="A1522" s="4" t="s">
        <v>142</v>
      </c>
      <c r="B1522" s="5" t="s">
        <v>1428</v>
      </c>
    </row>
    <row r="1523" spans="1:2" ht="14">
      <c r="A1523" s="4" t="s">
        <v>142</v>
      </c>
      <c r="B1523" s="5" t="s">
        <v>1429</v>
      </c>
    </row>
    <row r="1524" spans="1:2" ht="14">
      <c r="A1524" s="4" t="s">
        <v>142</v>
      </c>
      <c r="B1524" s="5" t="s">
        <v>1430</v>
      </c>
    </row>
    <row r="1525" spans="1:2" ht="14">
      <c r="A1525" s="4" t="s">
        <v>142</v>
      </c>
      <c r="B1525" s="5" t="s">
        <v>381</v>
      </c>
    </row>
    <row r="1526" spans="1:2" ht="14">
      <c r="A1526" s="4" t="s">
        <v>142</v>
      </c>
      <c r="B1526" s="5" t="s">
        <v>762</v>
      </c>
    </row>
    <row r="1527" spans="1:2" ht="14">
      <c r="A1527" s="4" t="s">
        <v>142</v>
      </c>
      <c r="B1527" s="5" t="s">
        <v>1431</v>
      </c>
    </row>
    <row r="1528" spans="1:2" ht="14">
      <c r="A1528" s="4" t="s">
        <v>142</v>
      </c>
      <c r="B1528" s="5" t="s">
        <v>1432</v>
      </c>
    </row>
    <row r="1529" spans="1:2" ht="14">
      <c r="A1529" s="4" t="s">
        <v>142</v>
      </c>
      <c r="B1529" s="5" t="s">
        <v>1433</v>
      </c>
    </row>
    <row r="1530" spans="1:2">
      <c r="A1530" s="4" t="s">
        <v>139</v>
      </c>
      <c r="B1530" s="8" t="s">
        <v>1434</v>
      </c>
    </row>
    <row r="1531" spans="1:2" ht="14">
      <c r="A1531" s="4" t="s">
        <v>143</v>
      </c>
      <c r="B1531" s="5" t="s">
        <v>1435</v>
      </c>
    </row>
    <row r="1532" spans="1:2" ht="14">
      <c r="A1532" s="4" t="s">
        <v>142</v>
      </c>
      <c r="B1532" s="5" t="s">
        <v>1436</v>
      </c>
    </row>
    <row r="1533" spans="1:2" ht="14">
      <c r="A1533" s="4" t="s">
        <v>142</v>
      </c>
      <c r="B1533" s="5" t="s">
        <v>1221</v>
      </c>
    </row>
    <row r="1534" spans="1:2" ht="14">
      <c r="A1534" s="4" t="s">
        <v>142</v>
      </c>
      <c r="B1534" s="5" t="s">
        <v>1437</v>
      </c>
    </row>
    <row r="1535" spans="1:2" ht="14">
      <c r="A1535" s="4" t="s">
        <v>142</v>
      </c>
      <c r="B1535" s="5" t="s">
        <v>1438</v>
      </c>
    </row>
    <row r="1536" spans="1:2" ht="14">
      <c r="A1536" s="4" t="s">
        <v>142</v>
      </c>
      <c r="B1536" s="5" t="s">
        <v>1439</v>
      </c>
    </row>
    <row r="1537" spans="1:2" ht="14">
      <c r="A1537" s="4" t="s">
        <v>142</v>
      </c>
      <c r="B1537" s="5" t="s">
        <v>1440</v>
      </c>
    </row>
    <row r="1538" spans="1:2" ht="14">
      <c r="A1538" s="6" t="s">
        <v>17</v>
      </c>
      <c r="B1538" s="5" t="s">
        <v>1441</v>
      </c>
    </row>
    <row r="1539" spans="1:2" ht="14">
      <c r="A1539" s="6" t="s">
        <v>17</v>
      </c>
      <c r="B1539" s="5" t="s">
        <v>1442</v>
      </c>
    </row>
    <row r="1540" spans="1:2" ht="14">
      <c r="A1540" s="6" t="s">
        <v>17</v>
      </c>
      <c r="B1540" s="5" t="s">
        <v>1443</v>
      </c>
    </row>
    <row r="1541" spans="1:2" ht="14">
      <c r="A1541" s="6" t="s">
        <v>17</v>
      </c>
      <c r="B1541" s="5" t="s">
        <v>1444</v>
      </c>
    </row>
    <row r="1542" spans="1:2" ht="14">
      <c r="A1542" s="6" t="s">
        <v>17</v>
      </c>
      <c r="B1542" s="5" t="s">
        <v>1445</v>
      </c>
    </row>
    <row r="1543" spans="1:2" ht="14">
      <c r="A1543" s="6" t="s">
        <v>17</v>
      </c>
      <c r="B1543" s="5" t="s">
        <v>1446</v>
      </c>
    </row>
    <row r="1544" spans="1:2" ht="14">
      <c r="A1544" s="6" t="s">
        <v>17</v>
      </c>
      <c r="B1544" s="5" t="s">
        <v>1447</v>
      </c>
    </row>
    <row r="1545" spans="1:2" ht="14">
      <c r="A1545" s="6" t="s">
        <v>17</v>
      </c>
      <c r="B1545" s="5" t="s">
        <v>1448</v>
      </c>
    </row>
    <row r="1546" spans="1:2" ht="14">
      <c r="A1546" s="6" t="s">
        <v>17</v>
      </c>
      <c r="B1546" s="5" t="s">
        <v>1449</v>
      </c>
    </row>
    <row r="1547" spans="1:2" ht="14">
      <c r="A1547" s="6" t="s">
        <v>17</v>
      </c>
      <c r="B1547" s="5" t="s">
        <v>1450</v>
      </c>
    </row>
    <row r="1548" spans="1:2" ht="14">
      <c r="A1548" s="6" t="s">
        <v>17</v>
      </c>
      <c r="B1548" s="5" t="s">
        <v>1451</v>
      </c>
    </row>
    <row r="1549" spans="1:2" ht="14">
      <c r="A1549" s="6" t="s">
        <v>17</v>
      </c>
      <c r="B1549" s="5" t="s">
        <v>1452</v>
      </c>
    </row>
    <row r="1550" spans="1:2" ht="14">
      <c r="A1550" s="6" t="s">
        <v>17</v>
      </c>
      <c r="B1550" s="5" t="s">
        <v>1453</v>
      </c>
    </row>
    <row r="1551" spans="1:2" ht="14">
      <c r="A1551" s="6" t="s">
        <v>17</v>
      </c>
      <c r="B1551" s="5" t="s">
        <v>1454</v>
      </c>
    </row>
    <row r="1552" spans="1:2" ht="14">
      <c r="A1552" s="6" t="s">
        <v>17</v>
      </c>
      <c r="B1552" s="5" t="s">
        <v>1455</v>
      </c>
    </row>
    <row r="1553" spans="1:2" ht="14">
      <c r="A1553" s="6" t="s">
        <v>31</v>
      </c>
      <c r="B1553" s="5" t="s">
        <v>1456</v>
      </c>
    </row>
    <row r="1554" spans="1:2" ht="14">
      <c r="A1554" s="6" t="s">
        <v>31</v>
      </c>
      <c r="B1554" s="5" t="s">
        <v>1284</v>
      </c>
    </row>
    <row r="1555" spans="1:2" ht="14">
      <c r="A1555" s="6" t="s">
        <v>31</v>
      </c>
      <c r="B1555" s="5" t="s">
        <v>1457</v>
      </c>
    </row>
    <row r="1556" spans="1:2" ht="14">
      <c r="A1556" s="6" t="s">
        <v>31</v>
      </c>
      <c r="B1556" s="5" t="s">
        <v>1458</v>
      </c>
    </row>
    <row r="1557" spans="1:2" ht="14">
      <c r="A1557" s="6" t="s">
        <v>31</v>
      </c>
      <c r="B1557" s="5" t="s">
        <v>1459</v>
      </c>
    </row>
    <row r="1558" spans="1:2" ht="14">
      <c r="A1558" s="6" t="s">
        <v>31</v>
      </c>
      <c r="B1558" s="5" t="s">
        <v>1460</v>
      </c>
    </row>
    <row r="1559" spans="1:2" ht="14">
      <c r="A1559" s="6" t="s">
        <v>31</v>
      </c>
      <c r="B1559" s="5" t="s">
        <v>1461</v>
      </c>
    </row>
    <row r="1560" spans="1:2" ht="14">
      <c r="A1560" s="6" t="s">
        <v>31</v>
      </c>
      <c r="B1560" s="5" t="s">
        <v>217</v>
      </c>
    </row>
    <row r="1561" spans="1:2" ht="14">
      <c r="A1561" s="6" t="s">
        <v>38</v>
      </c>
      <c r="B1561" s="5" t="s">
        <v>1462</v>
      </c>
    </row>
    <row r="1562" spans="1:2" ht="14">
      <c r="A1562" s="6" t="s">
        <v>38</v>
      </c>
      <c r="B1562" s="5" t="s">
        <v>1463</v>
      </c>
    </row>
    <row r="1563" spans="1:2" ht="14">
      <c r="A1563" s="6" t="s">
        <v>38</v>
      </c>
      <c r="B1563" s="5" t="s">
        <v>1464</v>
      </c>
    </row>
    <row r="1564" spans="1:2" ht="14">
      <c r="A1564" s="6" t="s">
        <v>38</v>
      </c>
      <c r="B1564" s="5" t="s">
        <v>1465</v>
      </c>
    </row>
    <row r="1565" spans="1:2" ht="14">
      <c r="A1565" s="6" t="s">
        <v>38</v>
      </c>
      <c r="B1565" s="5" t="s">
        <v>1466</v>
      </c>
    </row>
    <row r="1566" spans="1:2" ht="14">
      <c r="A1566" s="6" t="s">
        <v>38</v>
      </c>
      <c r="B1566" s="5" t="s">
        <v>1467</v>
      </c>
    </row>
    <row r="1567" spans="1:2" ht="14">
      <c r="A1567" s="6" t="s">
        <v>1468</v>
      </c>
      <c r="B1567" s="5" t="s">
        <v>1469</v>
      </c>
    </row>
    <row r="1568" spans="1:2" ht="14">
      <c r="A1568" s="6" t="s">
        <v>38</v>
      </c>
      <c r="B1568" s="5" t="s">
        <v>1470</v>
      </c>
    </row>
    <row r="1569" spans="1:2" ht="14">
      <c r="A1569" s="6" t="s">
        <v>69</v>
      </c>
      <c r="B1569" s="5" t="s">
        <v>198</v>
      </c>
    </row>
    <row r="1570" spans="1:2" ht="14">
      <c r="A1570" s="6" t="s">
        <v>69</v>
      </c>
      <c r="B1570" s="5" t="s">
        <v>1471</v>
      </c>
    </row>
    <row r="1571" spans="1:2" ht="14">
      <c r="A1571" s="6" t="s">
        <v>69</v>
      </c>
      <c r="B1571" s="5" t="s">
        <v>1472</v>
      </c>
    </row>
    <row r="1572" spans="1:2" ht="14">
      <c r="A1572" s="6" t="s">
        <v>69</v>
      </c>
      <c r="B1572" s="5" t="s">
        <v>1473</v>
      </c>
    </row>
    <row r="1573" spans="1:2" ht="14">
      <c r="A1573" s="6" t="s">
        <v>69</v>
      </c>
      <c r="B1573" s="5" t="s">
        <v>1474</v>
      </c>
    </row>
    <row r="1574" spans="1:2" ht="14">
      <c r="A1574" s="4" t="s">
        <v>125</v>
      </c>
      <c r="B1574" s="5" t="s">
        <v>1475</v>
      </c>
    </row>
    <row r="1575" spans="1:2" ht="14">
      <c r="A1575" s="4" t="s">
        <v>125</v>
      </c>
      <c r="B1575" s="5" t="s">
        <v>1476</v>
      </c>
    </row>
    <row r="1576" spans="1:2" ht="14">
      <c r="A1576" s="4" t="s">
        <v>125</v>
      </c>
      <c r="B1576" s="5" t="s">
        <v>1477</v>
      </c>
    </row>
    <row r="1577" spans="1:2" ht="14">
      <c r="A1577" s="4" t="s">
        <v>125</v>
      </c>
      <c r="B1577" s="5" t="s">
        <v>1478</v>
      </c>
    </row>
    <row r="1578" spans="1:2" ht="14">
      <c r="A1578" s="4" t="s">
        <v>125</v>
      </c>
      <c r="B1578" s="5" t="s">
        <v>1479</v>
      </c>
    </row>
    <row r="1579" spans="1:2" ht="14">
      <c r="A1579" s="4" t="s">
        <v>125</v>
      </c>
      <c r="B1579" s="5" t="s">
        <v>1480</v>
      </c>
    </row>
    <row r="1580" spans="1:2" ht="14">
      <c r="A1580" s="4" t="s">
        <v>125</v>
      </c>
      <c r="B1580" s="5" t="s">
        <v>1481</v>
      </c>
    </row>
    <row r="1581" spans="1:2" ht="14">
      <c r="A1581" s="6" t="s">
        <v>78</v>
      </c>
      <c r="B1581" s="5" t="s">
        <v>1482</v>
      </c>
    </row>
    <row r="1582" spans="1:2" ht="14">
      <c r="A1582" s="6" t="s">
        <v>44</v>
      </c>
      <c r="B1582" s="5" t="s">
        <v>1483</v>
      </c>
    </row>
    <row r="1583" spans="1:2" ht="14">
      <c r="A1583" s="6" t="s">
        <v>44</v>
      </c>
      <c r="B1583" s="5" t="s">
        <v>749</v>
      </c>
    </row>
    <row r="1584" spans="1:2" ht="14">
      <c r="A1584" s="6" t="s">
        <v>44</v>
      </c>
      <c r="B1584" s="5" t="s">
        <v>1484</v>
      </c>
    </row>
    <row r="1585" spans="1:2" ht="14">
      <c r="A1585" s="6" t="s">
        <v>44</v>
      </c>
      <c r="B1585" s="5" t="s">
        <v>1485</v>
      </c>
    </row>
    <row r="1586" spans="1:2" ht="14">
      <c r="A1586" s="6" t="s">
        <v>60</v>
      </c>
      <c r="B1586" s="5" t="s">
        <v>571</v>
      </c>
    </row>
    <row r="1587" spans="1:2" ht="14">
      <c r="A1587" s="6" t="s">
        <v>60</v>
      </c>
      <c r="B1587" s="5" t="s">
        <v>1486</v>
      </c>
    </row>
    <row r="1588" spans="1:2" ht="14">
      <c r="A1588" s="6" t="s">
        <v>60</v>
      </c>
      <c r="B1588" s="5" t="s">
        <v>320</v>
      </c>
    </row>
    <row r="1589" spans="1:2" ht="14">
      <c r="A1589" s="6" t="s">
        <v>60</v>
      </c>
      <c r="B1589" s="5" t="s">
        <v>1487</v>
      </c>
    </row>
    <row r="1590" spans="1:2" ht="14">
      <c r="A1590" s="6" t="s">
        <v>60</v>
      </c>
      <c r="B1590" s="5" t="s">
        <v>1488</v>
      </c>
    </row>
    <row r="1591" spans="1:2" ht="14">
      <c r="A1591" s="6" t="s">
        <v>60</v>
      </c>
      <c r="B1591" s="5" t="s">
        <v>1489</v>
      </c>
    </row>
    <row r="1592" spans="1:2" ht="14">
      <c r="A1592" s="6" t="s">
        <v>60</v>
      </c>
      <c r="B1592" s="5" t="s">
        <v>1490</v>
      </c>
    </row>
    <row r="1593" spans="1:2" ht="14">
      <c r="A1593" s="6" t="s">
        <v>60</v>
      </c>
      <c r="B1593" s="5" t="s">
        <v>1491</v>
      </c>
    </row>
    <row r="1594" spans="1:2" ht="14">
      <c r="A1594" s="6" t="s">
        <v>60</v>
      </c>
      <c r="B1594" s="5" t="s">
        <v>1492</v>
      </c>
    </row>
    <row r="1595" spans="1:2" ht="14">
      <c r="A1595" s="6" t="s">
        <v>60</v>
      </c>
      <c r="B1595" s="5" t="s">
        <v>1493</v>
      </c>
    </row>
    <row r="1596" spans="1:2" ht="14">
      <c r="A1596" s="6" t="s">
        <v>60</v>
      </c>
      <c r="B1596" s="5" t="s">
        <v>1494</v>
      </c>
    </row>
    <row r="1597" spans="1:2" ht="14">
      <c r="A1597" s="4" t="s">
        <v>143</v>
      </c>
      <c r="B1597" s="5" t="s">
        <v>350</v>
      </c>
    </row>
    <row r="1598" spans="1:2" ht="14">
      <c r="A1598" s="4" t="s">
        <v>143</v>
      </c>
      <c r="B1598" s="5" t="s">
        <v>1495</v>
      </c>
    </row>
    <row r="1599" spans="1:2" ht="14">
      <c r="A1599" s="4" t="s">
        <v>143</v>
      </c>
      <c r="B1599" s="5" t="s">
        <v>1496</v>
      </c>
    </row>
    <row r="1600" spans="1:2" ht="14">
      <c r="A1600" s="4" t="s">
        <v>143</v>
      </c>
      <c r="B1600" s="5" t="s">
        <v>1497</v>
      </c>
    </row>
    <row r="1601" spans="1:2" ht="14">
      <c r="A1601" s="4" t="s">
        <v>143</v>
      </c>
      <c r="B1601" s="5" t="s">
        <v>1498</v>
      </c>
    </row>
    <row r="1602" spans="1:2" ht="14">
      <c r="A1602" s="4" t="s">
        <v>143</v>
      </c>
      <c r="B1602" s="5" t="s">
        <v>1499</v>
      </c>
    </row>
    <row r="1603" spans="1:2" ht="14">
      <c r="A1603" s="4" t="s">
        <v>143</v>
      </c>
      <c r="B1603" s="5" t="s">
        <v>1500</v>
      </c>
    </row>
    <row r="1604" spans="1:2" ht="14">
      <c r="A1604" s="4" t="s">
        <v>143</v>
      </c>
      <c r="B1604" s="5" t="s">
        <v>1501</v>
      </c>
    </row>
    <row r="1605" spans="1:2" ht="14">
      <c r="A1605" s="4" t="s">
        <v>143</v>
      </c>
      <c r="B1605" s="5" t="s">
        <v>493</v>
      </c>
    </row>
    <row r="1606" spans="1:2" ht="14">
      <c r="A1606" s="4" t="s">
        <v>143</v>
      </c>
      <c r="B1606" s="5" t="s">
        <v>1502</v>
      </c>
    </row>
    <row r="1607" spans="1:2" ht="14">
      <c r="A1607" s="4" t="s">
        <v>143</v>
      </c>
      <c r="B1607" s="5" t="s">
        <v>1503</v>
      </c>
    </row>
    <row r="1608" spans="1:2" ht="14">
      <c r="A1608" s="4" t="s">
        <v>143</v>
      </c>
      <c r="B1608" s="5" t="s">
        <v>1504</v>
      </c>
    </row>
    <row r="1609" spans="1:2" ht="14">
      <c r="A1609" s="4" t="s">
        <v>143</v>
      </c>
      <c r="B1609" s="5" t="s">
        <v>1505</v>
      </c>
    </row>
    <row r="1610" spans="1:2" ht="14">
      <c r="A1610" s="4" t="s">
        <v>143</v>
      </c>
      <c r="B1610" s="5" t="s">
        <v>1506</v>
      </c>
    </row>
    <row r="1611" spans="1:2" ht="14">
      <c r="A1611" s="4" t="s">
        <v>143</v>
      </c>
      <c r="B1611" s="5" t="s">
        <v>1507</v>
      </c>
    </row>
    <row r="1612" spans="1:2" ht="14">
      <c r="A1612" s="4" t="s">
        <v>143</v>
      </c>
      <c r="B1612" s="5" t="s">
        <v>1508</v>
      </c>
    </row>
    <row r="1613" spans="1:2" ht="14">
      <c r="A1613" s="6" t="s">
        <v>62</v>
      </c>
      <c r="B1613" s="5" t="s">
        <v>1509</v>
      </c>
    </row>
    <row r="1614" spans="1:2" ht="14">
      <c r="A1614" s="6" t="s">
        <v>62</v>
      </c>
      <c r="B1614" s="5" t="s">
        <v>1510</v>
      </c>
    </row>
    <row r="1615" spans="1:2" ht="14">
      <c r="A1615" s="6" t="s">
        <v>62</v>
      </c>
      <c r="B1615" s="5" t="s">
        <v>1511</v>
      </c>
    </row>
    <row r="1616" spans="1:2" ht="14">
      <c r="A1616" s="6" t="s">
        <v>62</v>
      </c>
      <c r="B1616" s="5" t="s">
        <v>1512</v>
      </c>
    </row>
    <row r="1617" spans="1:2" ht="14">
      <c r="A1617" s="6" t="s">
        <v>62</v>
      </c>
      <c r="B1617" s="5" t="s">
        <v>213</v>
      </c>
    </row>
    <row r="1618" spans="1:2" ht="14">
      <c r="A1618" s="6" t="s">
        <v>62</v>
      </c>
      <c r="B1618" s="5" t="s">
        <v>325</v>
      </c>
    </row>
    <row r="1619" spans="1:2" ht="14">
      <c r="A1619" s="6" t="s">
        <v>62</v>
      </c>
      <c r="B1619" s="5" t="s">
        <v>1513</v>
      </c>
    </row>
    <row r="1620" spans="1:2" ht="14">
      <c r="A1620" s="6" t="s">
        <v>61</v>
      </c>
      <c r="B1620" s="5" t="s">
        <v>1514</v>
      </c>
    </row>
    <row r="1621" spans="1:2" ht="14">
      <c r="A1621" s="6" t="s">
        <v>61</v>
      </c>
      <c r="B1621" s="5" t="s">
        <v>1515</v>
      </c>
    </row>
    <row r="1622" spans="1:2" ht="14">
      <c r="A1622" s="6" t="s">
        <v>61</v>
      </c>
      <c r="B1622" s="5" t="s">
        <v>1516</v>
      </c>
    </row>
    <row r="1623" spans="1:2" ht="14">
      <c r="A1623" s="6" t="s">
        <v>61</v>
      </c>
      <c r="B1623" s="5" t="s">
        <v>697</v>
      </c>
    </row>
    <row r="1624" spans="1:2" ht="14">
      <c r="A1624" s="6" t="s">
        <v>61</v>
      </c>
      <c r="B1624" s="5" t="s">
        <v>1517</v>
      </c>
    </row>
    <row r="1625" spans="1:2" ht="14">
      <c r="A1625" s="7" t="s">
        <v>87</v>
      </c>
      <c r="B1625" s="9" t="s">
        <v>1518</v>
      </c>
    </row>
    <row r="1626" spans="1:2" ht="14">
      <c r="A1626" s="7" t="s">
        <v>87</v>
      </c>
      <c r="B1626" s="9" t="s">
        <v>1519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electricity</vt:lpstr>
      <vt:lpstr>SAIFI</vt:lpstr>
      <vt:lpstr>SAIDI</vt:lpstr>
      <vt:lpstr>MAIFI</vt:lpstr>
      <vt:lpstr>Issues</vt:lpstr>
      <vt:lpstr>Top 5</vt:lpstr>
      <vt:lpstr>Dashboard</vt:lpstr>
      <vt:lpstr>Issues (2)</vt:lpstr>
      <vt:lpstr>region</vt:lpstr>
      <vt:lpstr>municipality</vt:lpstr>
      <vt:lpstr>Electricity_Dashboard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Bianca Q. Abellera</dc:creator>
  <cp:lastModifiedBy>Jan Bianca Q. Abellera</cp:lastModifiedBy>
  <dcterms:created xsi:type="dcterms:W3CDTF">2024-04-24T11:55:42Z</dcterms:created>
  <dcterms:modified xsi:type="dcterms:W3CDTF">2024-04-25T01:30:39Z</dcterms:modified>
</cp:coreProperties>
</file>