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2-4"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42378/" TargetMode="External" Id="rId2"/><Relationship Type="http://schemas.openxmlformats.org/officeDocument/2006/relationships/hyperlink" Target="https://e-resource.tsdavo.gov.ua/files/42378/" TargetMode="External" Id="rId3"/></Relationships>
</file>

<file path=xl/worksheets/sheet1.xml><?xml version="1.0" encoding="utf-8"?>
<worksheet xmlns="http://schemas.openxmlformats.org/spreadsheetml/2006/main">
  <sheetPr>
    <outlinePr summaryBelow="1" summaryRight="1"/>
    <pageSetUpPr/>
  </sheetPr>
  <dimension ref="A1:J1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2 / 4</t>
        </is>
      </c>
      <c r="E1" s="3" t="n"/>
      <c r="F1" s="3" t="n"/>
      <c r="G1" s="3" t="n"/>
    </row>
    <row r="2" ht="19" customFormat="1" customHeight="1" s="2">
      <c r="A2" s="13" t="inlineStr">
        <is>
          <t>4 ...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26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639</t>
        </is>
      </c>
      <c r="B9" s="34" t="inlineStr">
        <is>
          <t>The case regarding the consideration of the request of the Higher Council of Physical Culture at the VUCVK on the issuance of funds for the holding of shooting competitions and the repair of the shooting range., 01.12.1925-11.03.1926, 31 sheets.</t>
        </is>
      </c>
      <c r="C9" s="23" t="inlineStr">
        <is>
          <t>1925-1926</t>
        </is>
      </c>
      <c r="D9" s="23" t="n"/>
      <c r="E9" s="24" t="n"/>
      <c r="F9" s="25" t="n"/>
      <c r="G9" s="25" t="n"/>
      <c r="H9" s="25" t="n"/>
      <c r="I9" s="25" t="n"/>
      <c r="J9" s="26" t="n"/>
    </row>
    <row r="10" customFormat="1" s="15">
      <c r="A10" s="27" t="n"/>
      <c r="B10" s="28" t="n"/>
      <c r="C10" s="29" t="n"/>
      <c r="D10" s="30" t="n"/>
      <c r="E10" s="31" t="n"/>
      <c r="F10" s="32" t="n"/>
      <c r="G10" s="32" t="n"/>
      <c r="H10" s="32" t="n"/>
      <c r="I10" s="32" t="n"/>
    </row>
    <row r="11" ht="15" customFormat="1" customHeight="1" s="11">
      <c r="A11" s="14" t="n"/>
      <c r="B11" s="15" t="n"/>
      <c r="C11" s="15" t="n"/>
      <c r="D11" s="9" t="n"/>
      <c r="E11" s="9" t="n"/>
      <c r="F11" s="9" t="n"/>
      <c r="G11" s="9" t="n"/>
      <c r="H11" s="9" t="n"/>
      <c r="I11" s="9" t="n"/>
    </row>
    <row r="12">
      <c r="F12" s="7" t="n"/>
      <c r="G12" s="7" t="n"/>
      <c r="H12" s="3" t="n"/>
      <c r="I12" s="3" t="n"/>
    </row>
    <row r="13">
      <c r="E13" s="3" t="n"/>
      <c r="F13" s="7" t="n"/>
      <c r="G13" s="7" t="n"/>
      <c r="H13" s="3" t="n"/>
      <c r="I13" s="3" t="n"/>
    </row>
    <row r="15">
      <c r="A15">
        <f>rows(A9:a13)</f>
        <v/>
      </c>
      <c r="B15" t="inlineStr">
        <is>
          <t>totals</t>
        </is>
      </c>
      <c r="C15" t="inlineStr"/>
      <c r="D15" t="inlineStr"/>
      <c r="E15">
        <f>counta(E9:E13)</f>
        <v/>
      </c>
      <c r="F15">
        <f>counta(F9:F13)</f>
        <v/>
      </c>
      <c r="G15">
        <f>counta(G9:G13)</f>
        <v/>
      </c>
      <c r="H15">
        <f>sum(H9:H13)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