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380" yWindow="3380" windowWidth="27640" windowHeight="16940" tabRatio="600" firstSheet="0" activeTab="0" autoFilterDateGrouping="1"/>
  </bookViews>
  <sheets>
    <sheet xmlns:r="http://schemas.openxmlformats.org/officeDocument/2006/relationships" name="CDAVO 1871-1" sheetId="1" state="visible" r:id="rId1"/>
  </sheets>
  <definedNames/>
  <calcPr calcId="181029" fullCalcOnLoad="1"/>
</workbook>
</file>

<file path=xl/styles.xml><?xml version="1.0" encoding="utf-8"?>
<styleSheet xmlns="http://schemas.openxmlformats.org/spreadsheetml/2006/main">
  <numFmts count="0"/>
  <fonts count="12">
    <font>
      <name val="Calibri"/>
      <family val="2"/>
      <color theme="1"/>
      <sz val="12"/>
      <scheme val="minor"/>
    </font>
    <font>
      <name val="Calibri"/>
      <family val="2"/>
      <color theme="10"/>
      <sz val="12"/>
      <u val="single"/>
      <scheme val="minor"/>
    </font>
    <font>
      <name val="Calibri"/>
      <family val="2"/>
      <color indexed="8"/>
      <sz val="21.6"/>
      <scheme val="minor"/>
    </font>
    <font>
      <name val="Calibri"/>
      <family val="2"/>
      <sz val="12"/>
      <scheme val="minor"/>
    </font>
    <font>
      <name val="Calibri"/>
      <family val="2"/>
      <i val="1"/>
      <color theme="1"/>
      <sz val="11"/>
      <scheme val="minor"/>
    </font>
    <font>
      <name val="Calibri"/>
      <family val="2"/>
      <color rgb="FF000000"/>
      <sz val="11"/>
    </font>
    <font>
      <name val="Calibri"/>
      <family val="2"/>
      <b val="1"/>
      <i val="1"/>
      <color theme="0"/>
      <sz val="14"/>
      <scheme val="minor"/>
    </font>
    <font>
      <name val="Calibri"/>
      <family val="2"/>
      <sz val="11"/>
      <scheme val="minor"/>
    </font>
    <font>
      <name val="Calibri"/>
      <family val="2"/>
      <b val="1"/>
      <color rgb="FF000000"/>
      <sz val="11"/>
    </font>
    <font>
      <name val="Calibri"/>
      <family val="2"/>
      <b val="1"/>
      <sz val="11"/>
      <scheme val="minor"/>
    </font>
    <font>
      <name val="Calibri"/>
      <family val="2"/>
      <b val="1"/>
      <color rgb="FF222222"/>
      <sz val="11"/>
      <scheme val="minor"/>
    </font>
    <font>
      <name val="Calibri"/>
      <family val="2"/>
      <color indexed="8"/>
      <sz val="11"/>
      <scheme val="minor"/>
    </font>
  </fonts>
  <fills count="5">
    <fill>
      <patternFill/>
    </fill>
    <fill>
      <patternFill patternType="gray125"/>
    </fill>
    <fill>
      <patternFill patternType="solid">
        <fgColor theme="7" tint="0.3999755851924192"/>
        <bgColor indexed="64"/>
      </patternFill>
    </fill>
    <fill>
      <patternFill patternType="solid">
        <fgColor rgb="FFD6DCE4"/>
        <bgColor indexed="64"/>
      </patternFill>
    </fill>
    <fill>
      <patternFill patternType="solid">
        <fgColor theme="0" tint="-0.1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35">
    <xf numFmtId="0" fontId="0" fillId="0" borderId="0" pivotButton="0" quotePrefix="0" xfId="0"/>
    <xf numFmtId="0" fontId="2" fillId="0" borderId="0" applyAlignment="1" applyProtection="1" pivotButton="0" quotePrefix="0" xfId="0">
      <alignment horizontal="left" vertical="top"/>
      <protection locked="0" hidden="0"/>
    </xf>
    <xf numFmtId="0" fontId="3" fillId="0" borderId="0" applyAlignment="1" applyProtection="1" pivotButton="0" quotePrefix="0" xfId="0">
      <alignment horizontal="left" vertical="top" wrapText="1"/>
      <protection locked="0" hidden="0"/>
    </xf>
    <xf numFmtId="0" fontId="3" fillId="0" borderId="0" applyAlignment="1" applyProtection="1" pivotButton="0" quotePrefix="0" xfId="0">
      <alignment horizontal="left" vertical="top"/>
      <protection locked="0" hidden="0"/>
    </xf>
    <xf numFmtId="0" fontId="4" fillId="0" borderId="0" applyAlignment="1" pivotButton="0" quotePrefix="0" xfId="0">
      <alignment horizontal="right" vertical="top"/>
    </xf>
    <xf numFmtId="49" fontId="4" fillId="0" borderId="0" applyAlignment="1" pivotButton="0" quotePrefix="0" xfId="0">
      <alignment horizontal="left" vertical="top"/>
    </xf>
    <xf numFmtId="0" fontId="3" fillId="0" borderId="0" applyAlignment="1" applyProtection="1" pivotButton="0" quotePrefix="0" xfId="0">
      <alignment horizontal="center" vertical="top"/>
      <protection locked="0" hidden="0"/>
    </xf>
    <xf numFmtId="0" fontId="3" fillId="0" borderId="0" applyAlignment="1" applyProtection="1" pivotButton="0" quotePrefix="0" xfId="0">
      <alignment horizontal="right" vertical="top"/>
      <protection locked="0" hidden="0"/>
    </xf>
    <xf numFmtId="0" fontId="6" fillId="2" borderId="0" applyAlignment="1" applyProtection="1" pivotButton="0" quotePrefix="0" xfId="0">
      <alignment horizontal="left" vertical="top" wrapText="1"/>
      <protection locked="0" hidden="0"/>
    </xf>
    <xf numFmtId="0" fontId="7" fillId="0" borderId="0" applyAlignment="1" applyProtection="1" pivotButton="0" quotePrefix="0" xfId="0">
      <alignment horizontal="center" vertical="top"/>
      <protection locked="0" hidden="0"/>
    </xf>
    <xf numFmtId="0" fontId="5" fillId="3" borderId="0" applyAlignment="1" applyProtection="1" pivotButton="0" quotePrefix="0" xfId="0">
      <alignment horizontal="left" vertical="top"/>
      <protection locked="0" hidden="0"/>
    </xf>
    <xf numFmtId="0" fontId="7" fillId="0" borderId="0" applyAlignment="1" applyProtection="1" pivotButton="0" quotePrefix="0" xfId="0">
      <alignment horizontal="left" vertical="top"/>
      <protection locked="0" hidden="0"/>
    </xf>
    <xf numFmtId="0" fontId="1" fillId="0" borderId="1" applyAlignment="1" pivotButton="0" quotePrefix="0" xfId="1">
      <alignment horizontal="center" vertical="top"/>
    </xf>
    <xf numFmtId="0" fontId="10" fillId="0" borderId="0" applyAlignment="1" applyProtection="1" pivotButton="0" quotePrefix="0" xfId="0">
      <alignment horizontal="left" vertical="top" wrapText="1"/>
      <protection locked="0" hidden="0"/>
    </xf>
    <xf numFmtId="0" fontId="7" fillId="0" borderId="0" applyAlignment="1" applyProtection="1" pivotButton="0" quotePrefix="0" xfId="0">
      <alignment vertical="top"/>
      <protection locked="0" hidden="0"/>
    </xf>
    <xf numFmtId="0" fontId="7" fillId="0" borderId="0" applyAlignment="1" applyProtection="1" pivotButton="0" quotePrefix="0" xfId="0">
      <alignment horizontal="left" vertical="top" wrapText="1"/>
      <protection locked="0" hidden="0"/>
    </xf>
    <xf numFmtId="0" fontId="1" fillId="0" borderId="0" applyAlignment="1" applyProtection="1" pivotButton="0" quotePrefix="0" xfId="1">
      <alignment horizontal="left" vertical="top"/>
      <protection locked="0" hidden="0"/>
    </xf>
    <xf numFmtId="0" fontId="1" fillId="0" borderId="0" applyAlignment="1" applyProtection="1" pivotButton="0" quotePrefix="0" xfId="1">
      <alignment horizontal="left" vertical="top" wrapText="1"/>
      <protection locked="0" hidden="0"/>
    </xf>
    <xf numFmtId="0" fontId="9" fillId="4" borderId="1" applyAlignment="1" applyProtection="1" pivotButton="0" quotePrefix="0" xfId="0">
      <alignment horizontal="center" vertical="top" wrapText="1"/>
      <protection locked="0" hidden="0"/>
    </xf>
    <xf numFmtId="0" fontId="9" fillId="4" borderId="1" applyAlignment="1" applyProtection="1" pivotButton="0" quotePrefix="0" xfId="0">
      <alignment vertical="top" wrapText="1"/>
      <protection locked="0" hidden="0"/>
    </xf>
    <xf numFmtId="0" fontId="9" fillId="4" borderId="1" applyAlignment="1" applyProtection="1" pivotButton="0" quotePrefix="0" xfId="0">
      <alignment horizontal="left" vertical="top"/>
      <protection locked="0" hidden="0"/>
    </xf>
    <xf numFmtId="0" fontId="9" fillId="0" borderId="0" applyAlignment="1" applyProtection="1" pivotButton="0" quotePrefix="0" xfId="0">
      <alignment horizontal="left" vertical="top"/>
      <protection locked="0" hidden="0"/>
    </xf>
    <xf numFmtId="0" fontId="1" fillId="0" borderId="1" applyAlignment="1" pivotButton="0" quotePrefix="0" xfId="1">
      <alignment horizontal="left" vertical="top" wrapText="1"/>
    </xf>
    <xf numFmtId="0" fontId="7" fillId="0" borderId="1" applyAlignment="1" pivotButton="0" quotePrefix="0" xfId="1">
      <alignment horizontal="center" vertical="top" wrapText="1"/>
    </xf>
    <xf numFmtId="0" fontId="7" fillId="0" borderId="1" applyAlignment="1" applyProtection="1" pivotButton="0" quotePrefix="0" xfId="1">
      <alignment horizontal="left" vertical="top" wrapText="1"/>
      <protection locked="0" hidden="0"/>
    </xf>
    <xf numFmtId="0" fontId="7" fillId="0" borderId="1" applyAlignment="1" applyProtection="1" pivotButton="0" quotePrefix="0" xfId="0">
      <alignment horizontal="center" vertical="top" wrapText="1"/>
      <protection locked="0" hidden="0"/>
    </xf>
    <xf numFmtId="0" fontId="11" fillId="0" borderId="1" applyAlignment="1" pivotButton="0" quotePrefix="0" xfId="0">
      <alignment vertical="top" wrapText="1"/>
    </xf>
    <xf numFmtId="0" fontId="1" fillId="0" borderId="0" applyAlignment="1" pivotButton="0" quotePrefix="0" xfId="1">
      <alignment horizontal="center" vertical="top"/>
    </xf>
    <xf numFmtId="0" fontId="1" fillId="0" borderId="0" applyAlignment="1" applyProtection="1" pivotButton="0" quotePrefix="0" xfId="1">
      <alignment horizontal="left" vertical="top" wrapText="1"/>
      <protection locked="0" hidden="0"/>
    </xf>
    <xf numFmtId="0" fontId="7" fillId="0" borderId="0" applyAlignment="1" pivotButton="0" quotePrefix="0" xfId="0">
      <alignment horizontal="center" vertical="top" wrapText="1"/>
    </xf>
    <xf numFmtId="0" fontId="7" fillId="0" borderId="0" applyAlignment="1" applyProtection="1" pivotButton="0" quotePrefix="0" xfId="1">
      <alignment horizontal="center" vertical="top" wrapText="1"/>
      <protection locked="0" hidden="0"/>
    </xf>
    <xf numFmtId="0" fontId="7" fillId="0" borderId="0" applyAlignment="1" applyProtection="1" pivotButton="0" quotePrefix="0" xfId="1">
      <alignment horizontal="left" vertical="top" wrapText="1"/>
      <protection locked="0" hidden="0"/>
    </xf>
    <xf numFmtId="0" fontId="7" fillId="0" borderId="0" applyAlignment="1" applyProtection="1" pivotButton="0" quotePrefix="0" xfId="0">
      <alignment horizontal="center" vertical="top" wrapText="1"/>
      <protection locked="0" hidden="0"/>
    </xf>
    <xf numFmtId="0" fontId="3" fillId="0" borderId="0" applyAlignment="1" applyProtection="1" pivotButton="0" quotePrefix="0" xfId="0">
      <alignment vertical="top"/>
      <protection locked="0" hidden="0"/>
    </xf>
    <xf numFmtId="0" fontId="1" fillId="0" borderId="0" pivotButton="0" quotePrefix="0" xfId="1"/>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e-resource.tsdavo.gov.ua/inventories/877/?Limit=10&amp;Page=1" TargetMode="External" Id="rId1"/><Relationship Type="http://schemas.openxmlformats.org/officeDocument/2006/relationships/hyperlink" Target="https://e-resource.tsdavo.gov.ua/files/14282/" TargetMode="External" Id="rId2"/><Relationship Type="http://schemas.openxmlformats.org/officeDocument/2006/relationships/hyperlink" Target="https://e-resource.tsdavo.gov.ua/files/14282/" TargetMode="External" Id="rId3"/><Relationship Type="http://schemas.openxmlformats.org/officeDocument/2006/relationships/hyperlink" Target="https://e-resource.tsdavo.gov.ua/files/14283/" TargetMode="External" Id="rId4"/><Relationship Type="http://schemas.openxmlformats.org/officeDocument/2006/relationships/hyperlink" Target="https://e-resource.tsdavo.gov.ua/files/14283/" TargetMode="External" Id="rId5"/><Relationship Type="http://schemas.openxmlformats.org/officeDocument/2006/relationships/hyperlink" Target="https://e-resource.tsdavo.gov.ua/files/14284/" TargetMode="External" Id="rId6"/><Relationship Type="http://schemas.openxmlformats.org/officeDocument/2006/relationships/hyperlink" Target="https://e-resource.tsdavo.gov.ua/files/14284/" TargetMode="External" Id="rId7"/><Relationship Type="http://schemas.openxmlformats.org/officeDocument/2006/relationships/hyperlink" Target="https://e-resource.tsdavo.gov.ua/files/14285/" TargetMode="External" Id="rId8"/><Relationship Type="http://schemas.openxmlformats.org/officeDocument/2006/relationships/hyperlink" Target="https://e-resource.tsdavo.gov.ua/files/14285/" TargetMode="External" Id="rId9"/><Relationship Type="http://schemas.openxmlformats.org/officeDocument/2006/relationships/hyperlink" Target="https://e-resource.tsdavo.gov.ua/files/14286/" TargetMode="External" Id="rId10"/><Relationship Type="http://schemas.openxmlformats.org/officeDocument/2006/relationships/hyperlink" Target="https://e-resource.tsdavo.gov.ua/files/14286/" TargetMode="External" Id="rId11"/><Relationship Type="http://schemas.openxmlformats.org/officeDocument/2006/relationships/hyperlink" Target="https://e-resource.tsdavo.gov.ua/files/14287/" TargetMode="External" Id="rId12"/><Relationship Type="http://schemas.openxmlformats.org/officeDocument/2006/relationships/hyperlink" Target="https://e-resource.tsdavo.gov.ua/files/14287/" TargetMode="External" Id="rId13"/><Relationship Type="http://schemas.openxmlformats.org/officeDocument/2006/relationships/hyperlink" Target="https://e-resource.tsdavo.gov.ua/files/313/" TargetMode="External" Id="rId14"/><Relationship Type="http://schemas.openxmlformats.org/officeDocument/2006/relationships/hyperlink" Target="https://e-resource.tsdavo.gov.ua/files/313/" TargetMode="External" Id="rId15"/><Relationship Type="http://schemas.openxmlformats.org/officeDocument/2006/relationships/hyperlink" Target="https://e-resource.tsdavo.gov.ua/files/314/" TargetMode="External" Id="rId16"/><Relationship Type="http://schemas.openxmlformats.org/officeDocument/2006/relationships/hyperlink" Target="https://e-resource.tsdavo.gov.ua/files/314/" TargetMode="External" Id="rId17"/></Relationships>
</file>

<file path=xl/worksheets/sheet1.xml><?xml version="1.0" encoding="utf-8"?>
<worksheet xmlns="http://schemas.openxmlformats.org/spreadsheetml/2006/main">
  <sheetPr>
    <outlinePr summaryBelow="1" summaryRight="1"/>
    <pageSetUpPr/>
  </sheetPr>
  <dimension ref="A1:J18"/>
  <sheetViews>
    <sheetView tabSelected="1" workbookViewId="0">
      <selection activeCell="A9" sqref="A9"/>
    </sheetView>
  </sheetViews>
  <sheetFormatPr baseColWidth="10" defaultColWidth="11.5" defaultRowHeight="16"/>
  <cols>
    <col width="9.83203125" customWidth="1" style="33" min="1" max="1"/>
    <col width="50.83203125" customWidth="1" style="2" min="2" max="2"/>
    <col width="10.6640625" customWidth="1" style="2" min="3" max="3"/>
    <col width="7.33203125" customWidth="1" style="6" min="4" max="4"/>
    <col width="10.6640625" customWidth="1" style="6" min="5" max="5"/>
    <col width="12.5" customWidth="1" style="6" min="6" max="6"/>
    <col width="12.33203125" customWidth="1" style="6" min="7" max="7"/>
    <col width="9.1640625" customWidth="1" style="6" min="8" max="9"/>
    <col width="59.5" customWidth="1" style="3" min="10" max="10"/>
    <col width="11.5" customWidth="1" style="3" min="11" max="16384"/>
  </cols>
  <sheetData>
    <row r="1" ht="29" customHeight="1">
      <c r="A1" s="1" t="inlineStr">
        <is>
          <t>Archives / CDAVO / 1871 / 1</t>
        </is>
      </c>
      <c r="E1" s="3" t="n"/>
      <c r="F1" s="3" t="n"/>
      <c r="G1" s="3" t="n"/>
    </row>
    <row r="2" ht="19" customFormat="1" customHeight="1" s="2">
      <c r="A2" s="13" t="inlineStr">
        <is>
          <t>1 ...</t>
        </is>
      </c>
    </row>
    <row r="3" customFormat="1" s="11">
      <c r="A3" s="14" t="n"/>
      <c r="B3" s="15" t="n"/>
      <c r="C3" s="4" t="inlineStr">
        <is>
          <t>source:</t>
        </is>
      </c>
      <c r="D3" s="16" t="inlineStr">
        <is>
          <t>URL NEEDED!</t>
        </is>
      </c>
      <c r="E3" s="28" t="n"/>
      <c r="F3" s="28" t="n"/>
      <c r="G3" s="28" t="n"/>
      <c r="H3" s="9" t="n"/>
      <c r="I3" s="9" t="n"/>
    </row>
    <row r="4" ht="15" customFormat="1" customHeight="1" s="11">
      <c r="A4" s="14" t="n"/>
      <c r="B4" s="15" t="n"/>
      <c r="C4" s="4" t="inlineStr">
        <is>
          <t>accessed:</t>
        </is>
      </c>
      <c r="D4" s="5" t="inlineStr">
        <is>
          <t>27 Oct 2023</t>
        </is>
      </c>
      <c r="E4" s="9" t="n"/>
      <c r="F4" s="9" t="n"/>
      <c r="G4" s="9" t="n"/>
      <c r="H4" s="9" t="n"/>
      <c r="I4" s="9" t="n"/>
    </row>
    <row r="5" ht="7.5" customHeight="1">
      <c r="A5" s="3" t="n"/>
      <c r="F5" s="7" t="n"/>
      <c r="G5" s="7" t="n"/>
      <c r="H5" s="3" t="n"/>
      <c r="I5" s="3" t="n"/>
    </row>
    <row r="6" ht="19" customFormat="1" customHeight="1" s="11">
      <c r="A6" s="8" t="inlineStr">
        <is>
          <t>Note: Most files after about 1917 do not segregate Jewish vs non-Jewish records, which are mixed together</t>
        </is>
      </c>
      <c r="F6" s="9" t="n"/>
      <c r="G6" s="9" t="n"/>
      <c r="H6" s="9" t="n"/>
      <c r="I6" s="9" t="n"/>
      <c r="J6" s="10" t="inlineStr">
        <is>
          <t>Key: J, Jewish; M, maybe; U, unlikely; N, not Jewish</t>
        </is>
      </c>
    </row>
    <row r="7" ht="15" customFormat="1" customHeight="1" s="11">
      <c r="A7" s="14" t="n"/>
      <c r="B7" s="15" t="n"/>
      <c r="C7" s="15" t="n"/>
      <c r="D7" s="9" t="n"/>
      <c r="E7" s="9" t="n"/>
      <c r="F7" s="9" t="n"/>
      <c r="G7" s="9" t="n"/>
      <c r="H7" s="9" t="n"/>
      <c r="I7" s="9" t="n"/>
    </row>
    <row r="8" customFormat="1" s="21">
      <c r="A8" s="18" t="inlineStr">
        <is>
          <t>#</t>
        </is>
      </c>
      <c r="B8" s="19" t="inlineStr">
        <is>
          <t>Link + description of contents</t>
        </is>
      </c>
      <c r="C8" s="18" t="inlineStr">
        <is>
          <t>Year(s)</t>
        </is>
      </c>
      <c r="D8" s="18" t="inlineStr">
        <is>
          <t>Type</t>
        </is>
      </c>
      <c r="E8" s="18" t="inlineStr">
        <is>
          <t>Index?</t>
        </is>
      </c>
      <c r="F8" s="18" t="inlineStr">
        <is>
          <t>Volunteer</t>
        </is>
      </c>
      <c r="G8" s="18" t="inlineStr">
        <is>
          <t>File name</t>
        </is>
      </c>
      <c r="H8" s="18" t="inlineStr">
        <is>
          <t># pages</t>
        </is>
      </c>
      <c r="I8" s="18" t="inlineStr">
        <is>
          <t>Jewish?</t>
        </is>
      </c>
      <c r="J8" s="20" t="inlineStr">
        <is>
          <t>Comments</t>
        </is>
      </c>
    </row>
    <row r="9" customFormat="1" s="15">
      <c r="A9" s="34" t="inlineStr">
        <is>
          <t>1</t>
        </is>
      </c>
      <c r="B9" s="34" t="inlineStr">
        <is>
          <t>Letters from compatriots to I. Ohienko with a proposal to nominate him as a member of the Ukrainian Constituent Assembly, about the situation in the city of Brusylov and the political views of one of his compatriots, 8 sheets.</t>
        </is>
      </c>
      <c r="C9" s="23" t="inlineStr"/>
      <c r="D9" s="23" t="n"/>
      <c r="E9" s="24" t="n"/>
      <c r="F9" s="25" t="n"/>
      <c r="G9" s="25" t="n"/>
      <c r="H9" s="25" t="n"/>
      <c r="I9" s="25" t="n"/>
      <c r="J9" s="26" t="n"/>
    </row>
    <row r="10" customFormat="1" s="15">
      <c r="A10" s="34" t="inlineStr">
        <is>
          <t>2</t>
        </is>
      </c>
      <c r="B10" s="34" t="inlineStr">
        <is>
          <t>Essay by I. Ohienko about the history of Brusylov; letters from city teachers and acquaintances about the opening of a higher elementary school, about help in stocking the library, about the development of the school's Ukrainianization program, 1914-1917, 63 sheets.</t>
        </is>
      </c>
      <c r="C10" s="29" t="inlineStr">
        <is>
          <t>1914-1917</t>
        </is>
      </c>
      <c r="D10" s="30" t="n"/>
      <c r="E10" s="31" t="n"/>
      <c r="F10" s="32" t="n"/>
      <c r="G10" s="32" t="n"/>
      <c r="H10" s="32" t="n"/>
      <c r="I10" s="32" t="n"/>
    </row>
    <row r="11" ht="15" customFormat="1" customHeight="1" s="11">
      <c r="A11" s="34" t="inlineStr">
        <is>
          <t>3</t>
        </is>
      </c>
      <c r="B11" s="34" t="inlineStr">
        <is>
          <t>Letters from individuals and students about conditions for admission to the Ukrainian University under the Central Rada, transfer from one faculty to another, assistance in solving these issues. Proposals of the university and higher women's courses on holding lectures, 1910-1918, 40 sheets.</t>
        </is>
      </c>
      <c r="C11" s="15" t="inlineStr">
        <is>
          <t>1910-1918</t>
        </is>
      </c>
      <c r="D11" s="9" t="n"/>
      <c r="E11" s="9" t="n"/>
      <c r="F11" s="9" t="n"/>
      <c r="G11" s="9" t="n"/>
      <c r="H11" s="9" t="n"/>
      <c r="I11" s="9" t="n"/>
    </row>
    <row r="12">
      <c r="A12" s="34" t="inlineStr">
        <is>
          <t>4</t>
        </is>
      </c>
      <c r="B12" s="34" t="inlineStr">
        <is>
          <t>Letters from the editors of the Radomyslyanin newspaper, from individuals about the publication of I. Ohienko's articles, the publication of Russian-Ukrainian and orthographic dictionaries, reviews about them. Proposals for reviewing books, 1912-1917, 86 sheets.</t>
        </is>
      </c>
      <c r="C12" t="inlineStr">
        <is>
          <t>1912-1917</t>
        </is>
      </c>
      <c r="F12" s="7" t="n"/>
      <c r="G12" s="7" t="n"/>
      <c r="H12" s="3" t="n"/>
      <c r="I12" s="3" t="n"/>
    </row>
    <row r="13">
      <c r="A13" s="34" t="inlineStr">
        <is>
          <t>5</t>
        </is>
      </c>
      <c r="B13" s="34" t="inlineStr">
        <is>
          <t>Letters of relatives and acquaintances of a personal nature, 1910-1917, 173 sheets.</t>
        </is>
      </c>
      <c r="C13" t="inlineStr">
        <is>
          <t>1910-1917</t>
        </is>
      </c>
      <c r="E13" s="3" t="n"/>
      <c r="F13" s="7" t="n"/>
      <c r="G13" s="7" t="n"/>
      <c r="H13" s="3" t="n"/>
      <c r="I13" s="3" t="n"/>
    </row>
    <row r="14">
      <c r="A14" s="34" t="inlineStr">
        <is>
          <t>6</t>
        </is>
      </c>
      <c r="B14" s="34" t="inlineStr">
        <is>
          <t>Personal notes, 1920, 40 sheets.</t>
        </is>
      </c>
      <c r="C14" t="inlineStr">
        <is>
          <t>1920</t>
        </is>
      </c>
    </row>
    <row r="15">
      <c r="A15" s="34" t="inlineStr">
        <is>
          <t>7</t>
        </is>
      </c>
      <c r="B15" s="34" t="inlineStr">
        <is>
          <t>Photo cards, 58 sheets.</t>
        </is>
      </c>
      <c r="C15" t="inlineStr"/>
    </row>
    <row r="16">
      <c r="A16" s="34" t="inlineStr">
        <is>
          <t>8</t>
        </is>
      </c>
      <c r="B16" s="34" t="inlineStr">
        <is>
          <t>Negatives, 9 sheets.</t>
        </is>
      </c>
      <c r="C16" t="inlineStr"/>
    </row>
    <row r="18">
      <c r="A18">
        <f>rows(A9:a16)</f>
        <v/>
      </c>
      <c r="B18" t="inlineStr">
        <is>
          <t>totals</t>
        </is>
      </c>
      <c r="C18" t="inlineStr"/>
      <c r="D18" t="inlineStr"/>
      <c r="E18">
        <f>counta(E9:E16)</f>
        <v/>
      </c>
      <c r="F18">
        <f>counta(F9:F16)</f>
        <v/>
      </c>
      <c r="G18">
        <f>counta(G9:G16)</f>
        <v/>
      </c>
      <c r="H18">
        <f>sum(H9:H16)</f>
        <v/>
      </c>
    </row>
  </sheetData>
  <mergeCells count="2">
    <mergeCell ref="A6:E6"/>
    <mergeCell ref="A2:J2"/>
  </mergeCells>
  <hyperlinks>
    <hyperlink xmlns:r="http://schemas.openxmlformats.org/officeDocument/2006/relationships" ref="D3" r:id="rId1"/>
    <hyperlink xmlns:r="http://schemas.openxmlformats.org/officeDocument/2006/relationships" ref="A9" r:id="rId2"/>
    <hyperlink xmlns:r="http://schemas.openxmlformats.org/officeDocument/2006/relationships" ref="B9" r:id="rId3"/>
    <hyperlink xmlns:r="http://schemas.openxmlformats.org/officeDocument/2006/relationships" ref="A10" r:id="rId4"/>
    <hyperlink xmlns:r="http://schemas.openxmlformats.org/officeDocument/2006/relationships" ref="B10" r:id="rId5"/>
    <hyperlink xmlns:r="http://schemas.openxmlformats.org/officeDocument/2006/relationships" ref="A11" r:id="rId6"/>
    <hyperlink xmlns:r="http://schemas.openxmlformats.org/officeDocument/2006/relationships" ref="B11" r:id="rId7"/>
    <hyperlink xmlns:r="http://schemas.openxmlformats.org/officeDocument/2006/relationships" ref="A12" r:id="rId8"/>
    <hyperlink xmlns:r="http://schemas.openxmlformats.org/officeDocument/2006/relationships" ref="B12" r:id="rId9"/>
    <hyperlink xmlns:r="http://schemas.openxmlformats.org/officeDocument/2006/relationships" ref="A13" r:id="rId10"/>
    <hyperlink xmlns:r="http://schemas.openxmlformats.org/officeDocument/2006/relationships" ref="B13" r:id="rId11"/>
    <hyperlink xmlns:r="http://schemas.openxmlformats.org/officeDocument/2006/relationships" ref="A14" r:id="rId12"/>
    <hyperlink xmlns:r="http://schemas.openxmlformats.org/officeDocument/2006/relationships" ref="B14" r:id="rId13"/>
    <hyperlink xmlns:r="http://schemas.openxmlformats.org/officeDocument/2006/relationships" ref="A15" r:id="rId14"/>
    <hyperlink xmlns:r="http://schemas.openxmlformats.org/officeDocument/2006/relationships" ref="B15" r:id="rId15"/>
    <hyperlink xmlns:r="http://schemas.openxmlformats.org/officeDocument/2006/relationships" ref="A16" r:id="rId16"/>
    <hyperlink xmlns:r="http://schemas.openxmlformats.org/officeDocument/2006/relationships" ref="B16" r:id="rId17"/>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2023-07-13T21:32:07Z</dcterms:created>
  <dcterms:modified xmlns:dcterms="http://purl.org/dc/terms/" xmlns:xsi="http://www.w3.org/2001/XMLSchema-instance" xsi:type="dcterms:W3CDTF">2023-07-13T22:11:50Z</dcterms:modified>
  <cp:lastModifiedBy>Microsoft Office User</cp:lastModifiedBy>
</cp:coreProperties>
</file>