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380" yWindow="3380" windowWidth="27640" windowHeight="16940" tabRatio="600" firstSheet="0" activeTab="0" autoFilterDateGrouping="1"/>
  </bookViews>
  <sheets>
    <sheet xmlns:r="http://schemas.openxmlformats.org/officeDocument/2006/relationships" name="CDAVO 1991-1" sheetId="1" state="visible" r:id="rId1"/>
  </sheets>
  <definedNames/>
  <calcPr calcId="181029" fullCalcOnLoad="1"/>
</workbook>
</file>

<file path=xl/styles.xml><?xml version="1.0" encoding="utf-8"?>
<styleSheet xmlns="http://schemas.openxmlformats.org/spreadsheetml/2006/main">
  <numFmts count="0"/>
  <fonts count="12">
    <font>
      <name val="Calibri"/>
      <family val="2"/>
      <color theme="1"/>
      <sz val="12"/>
      <scheme val="minor"/>
    </font>
    <font>
      <name val="Calibri"/>
      <family val="2"/>
      <color theme="10"/>
      <sz val="12"/>
      <u val="single"/>
      <scheme val="minor"/>
    </font>
    <font>
      <name val="Calibri"/>
      <family val="2"/>
      <color indexed="8"/>
      <sz val="21.6"/>
      <scheme val="minor"/>
    </font>
    <font>
      <name val="Calibri"/>
      <family val="2"/>
      <sz val="12"/>
      <scheme val="minor"/>
    </font>
    <font>
      <name val="Calibri"/>
      <family val="2"/>
      <i val="1"/>
      <color theme="1"/>
      <sz val="11"/>
      <scheme val="minor"/>
    </font>
    <font>
      <name val="Calibri"/>
      <family val="2"/>
      <color rgb="FF000000"/>
      <sz val="11"/>
    </font>
    <font>
      <name val="Calibri"/>
      <family val="2"/>
      <b val="1"/>
      <i val="1"/>
      <color theme="0"/>
      <sz val="14"/>
      <scheme val="minor"/>
    </font>
    <font>
      <name val="Calibri"/>
      <family val="2"/>
      <sz val="11"/>
      <scheme val="minor"/>
    </font>
    <font>
      <name val="Calibri"/>
      <family val="2"/>
      <b val="1"/>
      <color rgb="FF000000"/>
      <sz val="11"/>
    </font>
    <font>
      <name val="Calibri"/>
      <family val="2"/>
      <b val="1"/>
      <sz val="11"/>
      <scheme val="minor"/>
    </font>
    <font>
      <name val="Calibri"/>
      <family val="2"/>
      <b val="1"/>
      <color rgb="FF222222"/>
      <sz val="11"/>
      <scheme val="minor"/>
    </font>
    <font>
      <name val="Calibri"/>
      <family val="2"/>
      <color indexed="8"/>
      <sz val="11"/>
      <scheme val="minor"/>
    </font>
  </fonts>
  <fills count="5">
    <fill>
      <patternFill/>
    </fill>
    <fill>
      <patternFill patternType="gray125"/>
    </fill>
    <fill>
      <patternFill patternType="solid">
        <fgColor theme="7" tint="0.3999755851924192"/>
        <bgColor indexed="64"/>
      </patternFill>
    </fill>
    <fill>
      <patternFill patternType="solid">
        <fgColor rgb="FFD6DCE4"/>
        <bgColor indexed="64"/>
      </patternFill>
    </fill>
    <fill>
      <patternFill patternType="solid">
        <fgColor theme="0" tint="-0.149998474074526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35">
    <xf numFmtId="0" fontId="0" fillId="0" borderId="0" pivotButton="0" quotePrefix="0" xfId="0"/>
    <xf numFmtId="0" fontId="2" fillId="0" borderId="0" applyAlignment="1" applyProtection="1" pivotButton="0" quotePrefix="0" xfId="0">
      <alignment horizontal="left" vertical="top"/>
      <protection locked="0" hidden="0"/>
    </xf>
    <xf numFmtId="0" fontId="3" fillId="0" borderId="0" applyAlignment="1" applyProtection="1" pivotButton="0" quotePrefix="0" xfId="0">
      <alignment horizontal="left" vertical="top" wrapText="1"/>
      <protection locked="0" hidden="0"/>
    </xf>
    <xf numFmtId="0" fontId="3" fillId="0" borderId="0" applyAlignment="1" applyProtection="1" pivotButton="0" quotePrefix="0" xfId="0">
      <alignment horizontal="left" vertical="top"/>
      <protection locked="0" hidden="0"/>
    </xf>
    <xf numFmtId="0" fontId="4" fillId="0" borderId="0" applyAlignment="1" pivotButton="0" quotePrefix="0" xfId="0">
      <alignment horizontal="right" vertical="top"/>
    </xf>
    <xf numFmtId="49" fontId="4" fillId="0" borderId="0" applyAlignment="1" pivotButton="0" quotePrefix="0" xfId="0">
      <alignment horizontal="left" vertical="top"/>
    </xf>
    <xf numFmtId="0" fontId="3" fillId="0" borderId="0" applyAlignment="1" applyProtection="1" pivotButton="0" quotePrefix="0" xfId="0">
      <alignment horizontal="center" vertical="top"/>
      <protection locked="0" hidden="0"/>
    </xf>
    <xf numFmtId="0" fontId="3" fillId="0" borderId="0" applyAlignment="1" applyProtection="1" pivotButton="0" quotePrefix="0" xfId="0">
      <alignment horizontal="right" vertical="top"/>
      <protection locked="0" hidden="0"/>
    </xf>
    <xf numFmtId="0" fontId="6" fillId="2" borderId="0" applyAlignment="1" applyProtection="1" pivotButton="0" quotePrefix="0" xfId="0">
      <alignment horizontal="left" vertical="top" wrapText="1"/>
      <protection locked="0" hidden="0"/>
    </xf>
    <xf numFmtId="0" fontId="7" fillId="0" borderId="0" applyAlignment="1" applyProtection="1" pivotButton="0" quotePrefix="0" xfId="0">
      <alignment horizontal="center" vertical="top"/>
      <protection locked="0" hidden="0"/>
    </xf>
    <xf numFmtId="0" fontId="5" fillId="3" borderId="0" applyAlignment="1" applyProtection="1" pivotButton="0" quotePrefix="0" xfId="0">
      <alignment horizontal="left" vertical="top"/>
      <protection locked="0" hidden="0"/>
    </xf>
    <xf numFmtId="0" fontId="7" fillId="0" borderId="0" applyAlignment="1" applyProtection="1" pivotButton="0" quotePrefix="0" xfId="0">
      <alignment horizontal="left" vertical="top"/>
      <protection locked="0" hidden="0"/>
    </xf>
    <xf numFmtId="0" fontId="1" fillId="0" borderId="1" applyAlignment="1" pivotButton="0" quotePrefix="0" xfId="1">
      <alignment horizontal="center" vertical="top"/>
    </xf>
    <xf numFmtId="0" fontId="10" fillId="0" borderId="0" applyAlignment="1" applyProtection="1" pivotButton="0" quotePrefix="0" xfId="0">
      <alignment horizontal="left" vertical="top" wrapText="1"/>
      <protection locked="0" hidden="0"/>
    </xf>
    <xf numFmtId="0" fontId="7" fillId="0" borderId="0" applyAlignment="1" applyProtection="1" pivotButton="0" quotePrefix="0" xfId="0">
      <alignment vertical="top"/>
      <protection locked="0" hidden="0"/>
    </xf>
    <xf numFmtId="0" fontId="7" fillId="0" borderId="0" applyAlignment="1" applyProtection="1" pivotButton="0" quotePrefix="0" xfId="0">
      <alignment horizontal="left" vertical="top" wrapText="1"/>
      <protection locked="0" hidden="0"/>
    </xf>
    <xf numFmtId="0" fontId="1" fillId="0" borderId="0" applyAlignment="1" applyProtection="1" pivotButton="0" quotePrefix="0" xfId="1">
      <alignment horizontal="left" vertical="top"/>
      <protection locked="0" hidden="0"/>
    </xf>
    <xf numFmtId="0" fontId="1" fillId="0" borderId="0" applyAlignment="1" applyProtection="1" pivotButton="0" quotePrefix="0" xfId="1">
      <alignment horizontal="left" vertical="top" wrapText="1"/>
      <protection locked="0" hidden="0"/>
    </xf>
    <xf numFmtId="0" fontId="9" fillId="4" borderId="1" applyAlignment="1" applyProtection="1" pivotButton="0" quotePrefix="0" xfId="0">
      <alignment horizontal="center" vertical="top" wrapText="1"/>
      <protection locked="0" hidden="0"/>
    </xf>
    <xf numFmtId="0" fontId="9" fillId="4" borderId="1" applyAlignment="1" applyProtection="1" pivotButton="0" quotePrefix="0" xfId="0">
      <alignment vertical="top" wrapText="1"/>
      <protection locked="0" hidden="0"/>
    </xf>
    <xf numFmtId="0" fontId="9" fillId="4" borderId="1" applyAlignment="1" applyProtection="1" pivotButton="0" quotePrefix="0" xfId="0">
      <alignment horizontal="left" vertical="top"/>
      <protection locked="0" hidden="0"/>
    </xf>
    <xf numFmtId="0" fontId="9" fillId="0" borderId="0" applyAlignment="1" applyProtection="1" pivotButton="0" quotePrefix="0" xfId="0">
      <alignment horizontal="left" vertical="top"/>
      <protection locked="0" hidden="0"/>
    </xf>
    <xf numFmtId="0" fontId="1" fillId="0" borderId="1" applyAlignment="1" pivotButton="0" quotePrefix="0" xfId="1">
      <alignment horizontal="left" vertical="top" wrapText="1"/>
    </xf>
    <xf numFmtId="0" fontId="7" fillId="0" borderId="1" applyAlignment="1" pivotButton="0" quotePrefix="0" xfId="1">
      <alignment horizontal="center" vertical="top" wrapText="1"/>
    </xf>
    <xf numFmtId="0" fontId="7" fillId="0" borderId="1" applyAlignment="1" applyProtection="1" pivotButton="0" quotePrefix="0" xfId="1">
      <alignment horizontal="left" vertical="top" wrapText="1"/>
      <protection locked="0" hidden="0"/>
    </xf>
    <xf numFmtId="0" fontId="7" fillId="0" borderId="1" applyAlignment="1" applyProtection="1" pivotButton="0" quotePrefix="0" xfId="0">
      <alignment horizontal="center" vertical="top" wrapText="1"/>
      <protection locked="0" hidden="0"/>
    </xf>
    <xf numFmtId="0" fontId="11" fillId="0" borderId="1" applyAlignment="1" pivotButton="0" quotePrefix="0" xfId="0">
      <alignment vertical="top" wrapText="1"/>
    </xf>
    <xf numFmtId="0" fontId="1" fillId="0" borderId="0" applyAlignment="1" pivotButton="0" quotePrefix="0" xfId="1">
      <alignment horizontal="center" vertical="top"/>
    </xf>
    <xf numFmtId="0" fontId="1" fillId="0" borderId="0" applyAlignment="1" applyProtection="1" pivotButton="0" quotePrefix="0" xfId="1">
      <alignment horizontal="left" vertical="top" wrapText="1"/>
      <protection locked="0" hidden="0"/>
    </xf>
    <xf numFmtId="0" fontId="7" fillId="0" borderId="0" applyAlignment="1" pivotButton="0" quotePrefix="0" xfId="0">
      <alignment horizontal="center" vertical="top" wrapText="1"/>
    </xf>
    <xf numFmtId="0" fontId="7" fillId="0" borderId="0" applyAlignment="1" applyProtection="1" pivotButton="0" quotePrefix="0" xfId="1">
      <alignment horizontal="center" vertical="top" wrapText="1"/>
      <protection locked="0" hidden="0"/>
    </xf>
    <xf numFmtId="0" fontId="7" fillId="0" borderId="0" applyAlignment="1" applyProtection="1" pivotButton="0" quotePrefix="0" xfId="1">
      <alignment horizontal="left" vertical="top" wrapText="1"/>
      <protection locked="0" hidden="0"/>
    </xf>
    <xf numFmtId="0" fontId="7" fillId="0" borderId="0" applyAlignment="1" applyProtection="1" pivotButton="0" quotePrefix="0" xfId="0">
      <alignment horizontal="center" vertical="top" wrapText="1"/>
      <protection locked="0" hidden="0"/>
    </xf>
    <xf numFmtId="0" fontId="3" fillId="0" borderId="0" applyAlignment="1" applyProtection="1" pivotButton="0" quotePrefix="0" xfId="0">
      <alignment vertical="top"/>
      <protection locked="0" hidden="0"/>
    </xf>
    <xf numFmtId="0" fontId="1" fillId="0" borderId="0" pivotButton="0" quotePrefix="0" xfId="1"/>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e-resource.tsdavo.gov.ua/inventories/877/?Limit=10&amp;Page=1" TargetMode="External" Id="rId1"/><Relationship Type="http://schemas.openxmlformats.org/officeDocument/2006/relationships/hyperlink" Target="https://e-resource.tsdavo.gov.ua/files/59716/" TargetMode="External" Id="rId2"/><Relationship Type="http://schemas.openxmlformats.org/officeDocument/2006/relationships/hyperlink" Target="https://e-resource.tsdavo.gov.ua/files/59716/" TargetMode="External" Id="rId3"/><Relationship Type="http://schemas.openxmlformats.org/officeDocument/2006/relationships/hyperlink" Target="https://e-resource.tsdavo.gov.ua/files/59717/" TargetMode="External" Id="rId4"/><Relationship Type="http://schemas.openxmlformats.org/officeDocument/2006/relationships/hyperlink" Target="https://e-resource.tsdavo.gov.ua/files/59717/" TargetMode="External" Id="rId5"/></Relationships>
</file>

<file path=xl/worksheets/sheet1.xml><?xml version="1.0" encoding="utf-8"?>
<worksheet xmlns="http://schemas.openxmlformats.org/spreadsheetml/2006/main">
  <sheetPr>
    <outlinePr summaryBelow="1" summaryRight="1"/>
    <pageSetUpPr/>
  </sheetPr>
  <dimension ref="A1:J15"/>
  <sheetViews>
    <sheetView tabSelected="1" workbookViewId="0">
      <selection activeCell="A9" sqref="A9"/>
    </sheetView>
  </sheetViews>
  <sheetFormatPr baseColWidth="10" defaultColWidth="11.5" defaultRowHeight="16"/>
  <cols>
    <col width="9.83203125" customWidth="1" style="33" min="1" max="1"/>
    <col width="50.83203125" customWidth="1" style="2" min="2" max="2"/>
    <col width="10.6640625" customWidth="1" style="2" min="3" max="3"/>
    <col width="7.33203125" customWidth="1" style="6" min="4" max="4"/>
    <col width="10.6640625" customWidth="1" style="6" min="5" max="5"/>
    <col width="12.5" customWidth="1" style="6" min="6" max="6"/>
    <col width="12.33203125" customWidth="1" style="6" min="7" max="7"/>
    <col width="9.1640625" customWidth="1" style="6" min="8" max="9"/>
    <col width="59.5" customWidth="1" style="3" min="10" max="10"/>
    <col width="11.5" customWidth="1" style="3" min="11" max="16384"/>
  </cols>
  <sheetData>
    <row r="1" ht="29" customHeight="1">
      <c r="A1" s="1" t="inlineStr">
        <is>
          <t>Archives / CDAVO / 1991 / 1</t>
        </is>
      </c>
      <c r="E1" s="3" t="n"/>
      <c r="F1" s="3" t="n"/>
      <c r="G1" s="3" t="n"/>
    </row>
    <row r="2" ht="19" customFormat="1" customHeight="1" s="2">
      <c r="A2" s="13" t="inlineStr">
        <is>
          <t>1 ...</t>
        </is>
      </c>
    </row>
    <row r="3" customFormat="1" s="11">
      <c r="A3" s="14" t="n"/>
      <c r="B3" s="15" t="n"/>
      <c r="C3" s="4" t="inlineStr">
        <is>
          <t>source:</t>
        </is>
      </c>
      <c r="D3" s="16" t="inlineStr">
        <is>
          <t>URL NEEDED!</t>
        </is>
      </c>
      <c r="E3" s="28" t="n"/>
      <c r="F3" s="28" t="n"/>
      <c r="G3" s="28" t="n"/>
      <c r="H3" s="9" t="n"/>
      <c r="I3" s="9" t="n"/>
    </row>
    <row r="4" ht="15" customFormat="1" customHeight="1" s="11">
      <c r="A4" s="14" t="n"/>
      <c r="B4" s="15" t="n"/>
      <c r="C4" s="4" t="inlineStr">
        <is>
          <t>accessed:</t>
        </is>
      </c>
      <c r="D4" s="5" t="inlineStr">
        <is>
          <t>27 Oct 2023</t>
        </is>
      </c>
      <c r="E4" s="9" t="n"/>
      <c r="F4" s="9" t="n"/>
      <c r="G4" s="9" t="n"/>
      <c r="H4" s="9" t="n"/>
      <c r="I4" s="9" t="n"/>
    </row>
    <row r="5" ht="7.5" customHeight="1">
      <c r="A5" s="3" t="n"/>
      <c r="F5" s="7" t="n"/>
      <c r="G5" s="7" t="n"/>
      <c r="H5" s="3" t="n"/>
      <c r="I5" s="3" t="n"/>
    </row>
    <row r="6" ht="19" customFormat="1" customHeight="1" s="11">
      <c r="A6" s="8" t="inlineStr">
        <is>
          <t>Note: Most files after about 1917 do not segregate Jewish vs non-Jewish records, which are mixed together</t>
        </is>
      </c>
      <c r="F6" s="9" t="n"/>
      <c r="G6" s="9" t="n"/>
      <c r="H6" s="9" t="n"/>
      <c r="I6" s="9" t="n"/>
      <c r="J6" s="10" t="inlineStr">
        <is>
          <t>Key: J, Jewish; M, maybe; U, unlikely; N, not Jewish</t>
        </is>
      </c>
    </row>
    <row r="7" ht="15" customFormat="1" customHeight="1" s="11">
      <c r="A7" s="14" t="n"/>
      <c r="B7" s="15" t="n"/>
      <c r="C7" s="15" t="n"/>
      <c r="D7" s="9" t="n"/>
      <c r="E7" s="9" t="n"/>
      <c r="F7" s="9" t="n"/>
      <c r="G7" s="9" t="n"/>
      <c r="H7" s="9" t="n"/>
      <c r="I7" s="9" t="n"/>
    </row>
    <row r="8" customFormat="1" s="21">
      <c r="A8" s="18" t="inlineStr">
        <is>
          <t>#</t>
        </is>
      </c>
      <c r="B8" s="19" t="inlineStr">
        <is>
          <t>Link + description of contents</t>
        </is>
      </c>
      <c r="C8" s="18" t="inlineStr">
        <is>
          <t>Year(s)</t>
        </is>
      </c>
      <c r="D8" s="18" t="inlineStr">
        <is>
          <t>Type</t>
        </is>
      </c>
      <c r="E8" s="18" t="inlineStr">
        <is>
          <t>Index?</t>
        </is>
      </c>
      <c r="F8" s="18" t="inlineStr">
        <is>
          <t>Volunteer</t>
        </is>
      </c>
      <c r="G8" s="18" t="inlineStr">
        <is>
          <t>File name</t>
        </is>
      </c>
      <c r="H8" s="18" t="inlineStr">
        <is>
          <t># pages</t>
        </is>
      </c>
      <c r="I8" s="18" t="inlineStr">
        <is>
          <t>Jewish?</t>
        </is>
      </c>
      <c r="J8" s="20" t="inlineStr">
        <is>
          <t>Comments</t>
        </is>
      </c>
    </row>
    <row r="9" customFormat="1" s="15">
      <c r="A9" s="34" t="inlineStr">
        <is>
          <t>1</t>
        </is>
      </c>
      <c r="B9" s="34" t="inlineStr">
        <is>
          <t>Telegrams on the railways of Ukraine on the establishment of the Directory of the Ukrainian People's Republic, the appointment of the commissioner of the Ministry of Roads of the Ukrainian People's Republic, the maintenance of railway employees and workers, the suspension of passenger train traffic, the ban on the export of salt and tobacco outside Ukraine, etc., 11/18/1918-12/23/1918, 119 sheets.</t>
        </is>
      </c>
      <c r="C9" s="23" t="inlineStr">
        <is>
          <t>1918</t>
        </is>
      </c>
      <c r="D9" s="23" t="n"/>
      <c r="E9" s="24" t="n"/>
      <c r="F9" s="25" t="n"/>
      <c r="G9" s="25" t="n"/>
      <c r="H9" s="25" t="n"/>
      <c r="I9" s="25" t="n"/>
      <c r="J9" s="26" t="n"/>
    </row>
    <row r="10" customFormat="1" s="15">
      <c r="A10" s="34" t="inlineStr">
        <is>
          <t>2</t>
        </is>
      </c>
      <c r="B10" s="34" t="inlineStr">
        <is>
          <t>Old description No. 1 for 1918, 3 sheets.</t>
        </is>
      </c>
      <c r="C10" s="29" t="inlineStr"/>
      <c r="D10" s="30" t="n"/>
      <c r="E10" s="31" t="n"/>
      <c r="F10" s="32" t="n"/>
      <c r="G10" s="32" t="n"/>
      <c r="H10" s="32" t="n"/>
      <c r="I10" s="32" t="n"/>
    </row>
    <row r="11" ht="15" customFormat="1" customHeight="1" s="11">
      <c r="A11" s="14" t="n"/>
      <c r="B11" s="15" t="n"/>
      <c r="C11" s="15" t="n"/>
      <c r="D11" s="9" t="n"/>
      <c r="E11" s="9" t="n"/>
      <c r="F11" s="9" t="n"/>
      <c r="G11" s="9" t="n"/>
      <c r="H11" s="9" t="n"/>
      <c r="I11" s="9" t="n"/>
    </row>
    <row r="12">
      <c r="F12" s="7" t="n"/>
      <c r="G12" s="7" t="n"/>
      <c r="H12" s="3" t="n"/>
      <c r="I12" s="3" t="n"/>
    </row>
    <row r="13">
      <c r="E13" s="3" t="n"/>
      <c r="F13" s="7" t="n"/>
      <c r="G13" s="7" t="n"/>
      <c r="H13" s="3" t="n"/>
      <c r="I13" s="3" t="n"/>
    </row>
    <row r="15">
      <c r="A15">
        <f>rows(A9:a13)</f>
        <v/>
      </c>
      <c r="B15" t="inlineStr">
        <is>
          <t>totals</t>
        </is>
      </c>
      <c r="C15" t="inlineStr"/>
      <c r="D15" t="inlineStr"/>
      <c r="E15">
        <f>counta(E9:E13)</f>
        <v/>
      </c>
      <c r="F15">
        <f>counta(F9:F13)</f>
        <v/>
      </c>
      <c r="G15">
        <f>counta(G9:G13)</f>
        <v/>
      </c>
      <c r="H15">
        <f>sum(H9:H13)</f>
        <v/>
      </c>
    </row>
  </sheetData>
  <mergeCells count="2">
    <mergeCell ref="A6:E6"/>
    <mergeCell ref="A2:J2"/>
  </mergeCells>
  <hyperlinks>
    <hyperlink xmlns:r="http://schemas.openxmlformats.org/officeDocument/2006/relationships" ref="D3" r:id="rId1"/>
    <hyperlink xmlns:r="http://schemas.openxmlformats.org/officeDocument/2006/relationships" ref="A9" r:id="rId2"/>
    <hyperlink xmlns:r="http://schemas.openxmlformats.org/officeDocument/2006/relationships" ref="B9" r:id="rId3"/>
    <hyperlink xmlns:r="http://schemas.openxmlformats.org/officeDocument/2006/relationships" ref="A10" r:id="rId4"/>
    <hyperlink xmlns:r="http://schemas.openxmlformats.org/officeDocument/2006/relationships" ref="B10" r:id="rId5"/>
  </hyperlinks>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Microsoft Office User</dc:creator>
  <dcterms:created xmlns:dcterms="http://purl.org/dc/terms/" xmlns:xsi="http://www.w3.org/2001/XMLSchema-instance" xsi:type="dcterms:W3CDTF">2023-07-13T21:32:07Z</dcterms:created>
  <dcterms:modified xmlns:dcterms="http://purl.org/dc/terms/" xmlns:xsi="http://www.w3.org/2001/XMLSchema-instance" xsi:type="dcterms:W3CDTF">2023-07-13T22:11:50Z</dcterms:modified>
  <cp:lastModifiedBy>Microsoft Office User</cp:lastModifiedBy>
</cp:coreProperties>
</file>