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214-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8858/" TargetMode="External" Id="rId2"/><Relationship Type="http://schemas.openxmlformats.org/officeDocument/2006/relationships/hyperlink" Target="https://e-resource.tsdavo.gov.ua/files/68858/" TargetMode="External" Id="rId3"/><Relationship Type="http://schemas.openxmlformats.org/officeDocument/2006/relationships/hyperlink" Target="https://e-resource.tsdavo.gov.ua/files/68859/" TargetMode="External" Id="rId4"/><Relationship Type="http://schemas.openxmlformats.org/officeDocument/2006/relationships/hyperlink" Target="https://e-resource.tsdavo.gov.ua/files/68859/" TargetMode="External" Id="rId5"/><Relationship Type="http://schemas.openxmlformats.org/officeDocument/2006/relationships/hyperlink" Target="https://e-resource.tsdavo.gov.ua/files/68860/" TargetMode="External" Id="rId6"/><Relationship Type="http://schemas.openxmlformats.org/officeDocument/2006/relationships/hyperlink" Target="https://e-resource.tsdavo.gov.ua/files/68860/" TargetMode="External" Id="rId7"/><Relationship Type="http://schemas.openxmlformats.org/officeDocument/2006/relationships/hyperlink" Target="https://e-resource.tsdavo.gov.ua/files/68861/" TargetMode="External" Id="rId8"/><Relationship Type="http://schemas.openxmlformats.org/officeDocument/2006/relationships/hyperlink" Target="https://e-resource.tsdavo.gov.ua/files/68861/" TargetMode="External" Id="rId9"/><Relationship Type="http://schemas.openxmlformats.org/officeDocument/2006/relationships/hyperlink" Target="https://e-resource.tsdavo.gov.ua/files/68862/" TargetMode="External" Id="rId10"/><Relationship Type="http://schemas.openxmlformats.org/officeDocument/2006/relationships/hyperlink" Target="https://e-resource.tsdavo.gov.ua/files/68862/" TargetMode="External" Id="rId11"/><Relationship Type="http://schemas.openxmlformats.org/officeDocument/2006/relationships/hyperlink" Target="https://e-resource.tsdavo.gov.ua/files/68863/" TargetMode="External" Id="rId12"/><Relationship Type="http://schemas.openxmlformats.org/officeDocument/2006/relationships/hyperlink" Target="https://e-resource.tsdavo.gov.ua/files/68863/" TargetMode="External" Id="rId13"/><Relationship Type="http://schemas.openxmlformats.org/officeDocument/2006/relationships/hyperlink" Target="https://e-resource.tsdavo.gov.ua/files/68864/" TargetMode="External" Id="rId14"/><Relationship Type="http://schemas.openxmlformats.org/officeDocument/2006/relationships/hyperlink" Target="https://e-resource.tsdavo.gov.ua/files/68864/" TargetMode="External" Id="rId15"/><Relationship Type="http://schemas.openxmlformats.org/officeDocument/2006/relationships/hyperlink" Target="https://e-resource.tsdavo.gov.ua/files/68865/" TargetMode="External" Id="rId16"/><Relationship Type="http://schemas.openxmlformats.org/officeDocument/2006/relationships/hyperlink" Target="https://e-resource.tsdavo.gov.ua/files/68865/" TargetMode="External" Id="rId17"/><Relationship Type="http://schemas.openxmlformats.org/officeDocument/2006/relationships/hyperlink" Target="https://e-resource.tsdavo.gov.ua/files/68866/" TargetMode="External" Id="rId18"/><Relationship Type="http://schemas.openxmlformats.org/officeDocument/2006/relationships/hyperlink" Target="https://e-resource.tsdavo.gov.ua/files/68866/" TargetMode="External" Id="rId19"/><Relationship Type="http://schemas.openxmlformats.org/officeDocument/2006/relationships/hyperlink" Target="https://e-resource.tsdavo.gov.ua/files/68867/" TargetMode="External" Id="rId20"/><Relationship Type="http://schemas.openxmlformats.org/officeDocument/2006/relationships/hyperlink" Target="https://e-resource.tsdavo.gov.ua/files/68867/" TargetMode="External" Id="rId21"/><Relationship Type="http://schemas.openxmlformats.org/officeDocument/2006/relationships/hyperlink" Target="https://e-resource.tsdavo.gov.ua/files/68868/" TargetMode="External" Id="rId22"/><Relationship Type="http://schemas.openxmlformats.org/officeDocument/2006/relationships/hyperlink" Target="https://e-resource.tsdavo.gov.ua/files/68868/" TargetMode="External" Id="rId23"/><Relationship Type="http://schemas.openxmlformats.org/officeDocument/2006/relationships/hyperlink" Target="https://e-resource.tsdavo.gov.ua/files/68869/" TargetMode="External" Id="rId24"/><Relationship Type="http://schemas.openxmlformats.org/officeDocument/2006/relationships/hyperlink" Target="https://e-resource.tsdavo.gov.ua/files/68869/" TargetMode="External" Id="rId25"/><Relationship Type="http://schemas.openxmlformats.org/officeDocument/2006/relationships/hyperlink" Target="https://e-resource.tsdavo.gov.ua/files/68870/" TargetMode="External" Id="rId26"/><Relationship Type="http://schemas.openxmlformats.org/officeDocument/2006/relationships/hyperlink" Target="https://e-resource.tsdavo.gov.ua/files/68870/" TargetMode="External" Id="rId27"/><Relationship Type="http://schemas.openxmlformats.org/officeDocument/2006/relationships/hyperlink" Target="https://e-resource.tsdavo.gov.ua/files/68871/" TargetMode="External" Id="rId28"/><Relationship Type="http://schemas.openxmlformats.org/officeDocument/2006/relationships/hyperlink" Target="https://e-resource.tsdavo.gov.ua/files/68871/" TargetMode="External" Id="rId29"/><Relationship Type="http://schemas.openxmlformats.org/officeDocument/2006/relationships/hyperlink" Target="https://e-resource.tsdavo.gov.ua/files/68872/" TargetMode="External" Id="rId30"/><Relationship Type="http://schemas.openxmlformats.org/officeDocument/2006/relationships/hyperlink" Target="https://e-resource.tsdavo.gov.ua/files/68872/" TargetMode="External" Id="rId31"/></Relationships>
</file>

<file path=xl/worksheets/sheet1.xml><?xml version="1.0" encoding="utf-8"?>
<worksheet xmlns="http://schemas.openxmlformats.org/spreadsheetml/2006/main">
  <sheetPr>
    <outlinePr summaryBelow="1" summaryRight="1"/>
    <pageSetUpPr/>
  </sheetPr>
  <dimension ref="A1:J25"/>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2214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Circulars of the Odesa District Zemstvo Administration and the Kherson Governorate, 07/01/1918-07/03/1918, 2 sheets.</t>
        </is>
      </c>
      <c r="C9" s="23" t="inlineStr">
        <is>
          <t>1918</t>
        </is>
      </c>
      <c r="D9" s="23" t="n"/>
      <c r="E9" s="24" t="n"/>
      <c r="F9" s="25" t="n"/>
      <c r="G9" s="25" t="n"/>
      <c r="H9" s="25" t="n"/>
      <c r="I9" s="25" t="n"/>
      <c r="J9" s="26" t="n"/>
    </row>
    <row r="10" customFormat="1" s="15">
      <c r="A10" s="34" t="inlineStr">
        <is>
          <t>2</t>
        </is>
      </c>
      <c r="B10" s="34" t="inlineStr">
        <is>
          <t>Correspondence with village administrations about sending information to the Landau Volosna Zemstvo Administration on the sown areas of winter and spring crops, return of looted property, disarmament of the population, etc., 20.02.1918-20.05.1918, 4 sheets.</t>
        </is>
      </c>
      <c r="C10" s="29" t="inlineStr">
        <is>
          <t>1918</t>
        </is>
      </c>
      <c r="D10" s="30" t="n"/>
      <c r="E10" s="31" t="n"/>
      <c r="F10" s="32" t="n"/>
      <c r="G10" s="32" t="n"/>
      <c r="H10" s="32" t="n"/>
      <c r="I10" s="32" t="n"/>
    </row>
    <row r="11" ht="15" customFormat="1" customHeight="1" s="11">
      <c r="A11" s="34" t="inlineStr">
        <is>
          <t>3</t>
        </is>
      </c>
      <c r="B11" s="34" t="inlineStr">
        <is>
          <t>Correspondence of the Odesa district food board and others with district, parish, and village boards about drawing up lists for receiving sugar, repairing agricultural machinery and tools, transporting grain, helping the wounded, etc., 08/30/1917-12/30/1918, 323 sheets.</t>
        </is>
      </c>
      <c r="C11" s="15" t="inlineStr">
        <is>
          <t>1917-1918</t>
        </is>
      </c>
      <c r="D11" s="9" t="n"/>
      <c r="E11" s="9" t="n"/>
      <c r="F11" s="9" t="n"/>
      <c r="G11" s="9" t="n"/>
      <c r="H11" s="9" t="n"/>
      <c r="I11" s="9" t="n"/>
    </row>
    <row r="12">
      <c r="A12" s="34" t="inlineStr">
        <is>
          <t>4</t>
        </is>
      </c>
      <c r="B12" s="34" t="inlineStr">
        <is>
          <t>Resolutions of the Iohanestal village society on the payment of taxes, lists of households from Johannestal of Landau Volost, Odesa County, etc., 26.03.1918-30.09.1918, 24 sheets.</t>
        </is>
      </c>
      <c r="C12" t="inlineStr">
        <is>
          <t>1918</t>
        </is>
      </c>
      <c r="F12" s="7" t="n"/>
      <c r="G12" s="7" t="n"/>
      <c r="H12" s="3" t="n"/>
      <c r="I12" s="3" t="n"/>
    </row>
    <row r="13">
      <c r="A13" s="34" t="inlineStr">
        <is>
          <t>5</t>
        </is>
      </c>
      <c r="B13" s="34" t="inlineStr">
        <is>
          <t>Minutes of the meeting of the election commission of the Svyato-Pokrovska volost on the election of voss, resolutions of the village meetings of the Pushkin Society, lists of persons elected in the village. Johannestal, movable property, etc., 23.09.1917-05.01.1918, 61 sheets.</t>
        </is>
      </c>
      <c r="C13" t="inlineStr">
        <is>
          <t>1917-1918</t>
        </is>
      </c>
      <c r="E13" s="3" t="n"/>
      <c r="F13" s="7" t="n"/>
      <c r="G13" s="7" t="n"/>
      <c r="H13" s="3" t="n"/>
      <c r="I13" s="3" t="n"/>
    </row>
    <row r="14">
      <c r="A14" s="34" t="inlineStr">
        <is>
          <t>6</t>
        </is>
      </c>
      <c r="B14" s="34" t="inlineStr">
        <is>
          <t>Agreements between village administrations and individuals on livestock grazing, etc., 04/30/1917-07/14/1918, 29 sheets.</t>
        </is>
      </c>
      <c r="C14" t="inlineStr">
        <is>
          <t>1917-1918</t>
        </is>
      </c>
    </row>
    <row r="15">
      <c r="A15" s="34" t="inlineStr">
        <is>
          <t>7</t>
        </is>
      </c>
      <c r="B15" s="34" t="inlineStr">
        <is>
          <t>Resolutions of the Pushkin village society on the assignment of tax levies for the needs of the society, lists of debtors of salary levies and correspondence with the parish councils on this issue, etc., 02/01/1918-10/26/1918, 101 sheets.</t>
        </is>
      </c>
      <c r="C15" t="inlineStr">
        <is>
          <t>1918</t>
        </is>
      </c>
    </row>
    <row r="16">
      <c r="A16" s="34" t="inlineStr">
        <is>
          <t>8</t>
        </is>
      </c>
      <c r="B16" s="34" t="inlineStr">
        <is>
          <t>Resolutions of the Yoganestal village society on the election of village elders, tax collectors, accountants for checking financial books, 13.01.1918-11.11.1918, 24 sheets.</t>
        </is>
      </c>
      <c r="C16" t="inlineStr">
        <is>
          <t>1918</t>
        </is>
      </c>
    </row>
    <row r="17">
      <c r="A17" s="34" t="inlineStr">
        <is>
          <t>9</t>
        </is>
      </c>
      <c r="B17" s="34" t="inlineStr">
        <is>
          <t>Resolution of the village assembly of Johannestal on the financial report for 1917, December 30, 1917-March 23, 1918, 3 sheets.</t>
        </is>
      </c>
      <c r="C17" t="inlineStr">
        <is>
          <t>1917-1918</t>
        </is>
      </c>
    </row>
    <row r="18">
      <c r="A18" s="34" t="inlineStr">
        <is>
          <t>10</t>
        </is>
      </c>
      <c r="B18" s="34" t="inlineStr">
        <is>
          <t>Resolution of the Pushkin village society on the election of a guard to protect the fields, 04/27/1918, 2 sheets.</t>
        </is>
      </c>
      <c r="C18" t="inlineStr">
        <is>
          <t>1918</t>
        </is>
      </c>
    </row>
    <row r="19">
      <c r="A19" s="34" t="inlineStr">
        <is>
          <t>11</t>
        </is>
      </c>
      <c r="B19" s="34" t="inlineStr">
        <is>
          <t>Description of movable property (dowry), which the girl will receive in case of marriage, 02.03.1918-11.25.1918, 13 sheets.</t>
        </is>
      </c>
      <c r="C19" t="inlineStr">
        <is>
          <t>1918</t>
        </is>
      </c>
    </row>
    <row r="20">
      <c r="A20" s="34" t="inlineStr">
        <is>
          <t>12</t>
        </is>
      </c>
      <c r="B20" s="34" t="inlineStr">
        <is>
          <t>Correspondence of the Head of the Landau parish administration with the Yoganestal village administration on drawing up lists of conscripts, lists of conscripts from Johannestal, 24.04.1918-28.09.1918, 43 sheets.</t>
        </is>
      </c>
      <c r="C20" t="inlineStr">
        <is>
          <t>1918</t>
        </is>
      </c>
    </row>
    <row r="21">
      <c r="A21" s="34" t="inlineStr">
        <is>
          <t>13</t>
        </is>
      </c>
      <c r="B21" s="34" t="inlineStr">
        <is>
          <t>Information on the capital of orphans from each guardian in the village. Pushkino, general summaries of personal accounts and the list of debtors for deposits of the Yoganestal Orphanage Loan Savings Bank, etc., 1917-12.30.1918, 23 sheets.</t>
        </is>
      </c>
      <c r="C21" t="inlineStr">
        <is>
          <t>1917-1918</t>
        </is>
      </c>
    </row>
    <row r="22">
      <c r="A22" s="34" t="inlineStr">
        <is>
          <t>14</t>
        </is>
      </c>
      <c r="B22" s="34" t="inlineStr">
        <is>
          <t>Minutes of meetings of village meetings, a list of products collected for the needs of the Soviet regiment, 02.02.1918-19.02.1918, 11 sheets.</t>
        </is>
      </c>
      <c r="C22" t="inlineStr">
        <is>
          <t>1918</t>
        </is>
      </c>
    </row>
    <row r="23">
      <c r="A23" s="34" t="inlineStr">
        <is>
          <t>15</t>
        </is>
      </c>
      <c r="B23" s="34" t="inlineStr">
        <is>
          <t>Old description No. 1 for 1917-1918, 5 sheets.</t>
        </is>
      </c>
      <c r="C23" t="inlineStr"/>
    </row>
    <row r="25">
      <c r="A25">
        <f>rows(A9:a23)</f>
        <v/>
      </c>
      <c r="B25" t="inlineStr">
        <is>
          <t>totals</t>
        </is>
      </c>
      <c r="C25" t="inlineStr"/>
      <c r="D25" t="inlineStr"/>
      <c r="E25">
        <f>counta(E9:E23)</f>
        <v/>
      </c>
      <c r="F25">
        <f>counta(F9:F23)</f>
        <v/>
      </c>
      <c r="G25">
        <f>counta(G9:G23)</f>
        <v/>
      </c>
      <c r="H25">
        <f>sum(H9:H23)</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