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302-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38971/" TargetMode="External" Id="rId2"/><Relationship Type="http://schemas.openxmlformats.org/officeDocument/2006/relationships/hyperlink" Target="https://e-resource.tsdavo.gov.ua/files/38971/" TargetMode="External" Id="rId3"/><Relationship Type="http://schemas.openxmlformats.org/officeDocument/2006/relationships/hyperlink" Target="https://e-resource.tsdavo.gov.ua/files/38972/" TargetMode="External" Id="rId4"/><Relationship Type="http://schemas.openxmlformats.org/officeDocument/2006/relationships/hyperlink" Target="https://e-resource.tsdavo.gov.ua/files/38972/" TargetMode="External" Id="rId5"/><Relationship Type="http://schemas.openxmlformats.org/officeDocument/2006/relationships/hyperlink" Target="https://e-resource.tsdavo.gov.ua/files/38973/" TargetMode="External" Id="rId6"/><Relationship Type="http://schemas.openxmlformats.org/officeDocument/2006/relationships/hyperlink" Target="https://e-resource.tsdavo.gov.ua/files/38973/" TargetMode="External" Id="rId7"/><Relationship Type="http://schemas.openxmlformats.org/officeDocument/2006/relationships/hyperlink" Target="https://e-resource.tsdavo.gov.ua/files/38974/" TargetMode="External" Id="rId8"/><Relationship Type="http://schemas.openxmlformats.org/officeDocument/2006/relationships/hyperlink" Target="https://e-resource.tsdavo.gov.ua/files/38974/" TargetMode="External" Id="rId9"/><Relationship Type="http://schemas.openxmlformats.org/officeDocument/2006/relationships/hyperlink" Target="https://e-resource.tsdavo.gov.ua/files/38975/" TargetMode="External" Id="rId10"/><Relationship Type="http://schemas.openxmlformats.org/officeDocument/2006/relationships/hyperlink" Target="https://e-resource.tsdavo.gov.ua/files/38975/" TargetMode="External" Id="rId11"/><Relationship Type="http://schemas.openxmlformats.org/officeDocument/2006/relationships/hyperlink" Target="https://e-resource.tsdavo.gov.ua/files/38976/" TargetMode="External" Id="rId12"/><Relationship Type="http://schemas.openxmlformats.org/officeDocument/2006/relationships/hyperlink" Target="https://e-resource.tsdavo.gov.ua/files/38976/" TargetMode="External" Id="rId13"/><Relationship Type="http://schemas.openxmlformats.org/officeDocument/2006/relationships/hyperlink" Target="https://e-resource.tsdavo.gov.ua/files/38977/" TargetMode="External" Id="rId14"/><Relationship Type="http://schemas.openxmlformats.org/officeDocument/2006/relationships/hyperlink" Target="https://e-resource.tsdavo.gov.ua/files/38977/" TargetMode="External" Id="rId15"/><Relationship Type="http://schemas.openxmlformats.org/officeDocument/2006/relationships/hyperlink" Target="https://e-resource.tsdavo.gov.ua/files/38978/" TargetMode="External" Id="rId16"/><Relationship Type="http://schemas.openxmlformats.org/officeDocument/2006/relationships/hyperlink" Target="https://e-resource.tsdavo.gov.ua/files/38978/" TargetMode="External" Id="rId17"/><Relationship Type="http://schemas.openxmlformats.org/officeDocument/2006/relationships/hyperlink" Target="https://e-resource.tsdavo.gov.ua/files/38979/" TargetMode="External" Id="rId18"/><Relationship Type="http://schemas.openxmlformats.org/officeDocument/2006/relationships/hyperlink" Target="https://e-resource.tsdavo.gov.ua/files/38979/" TargetMode="External" Id="rId19"/><Relationship Type="http://schemas.openxmlformats.org/officeDocument/2006/relationships/hyperlink" Target="https://e-resource.tsdavo.gov.ua/files/38980/" TargetMode="External" Id="rId20"/><Relationship Type="http://schemas.openxmlformats.org/officeDocument/2006/relationships/hyperlink" Target="https://e-resource.tsdavo.gov.ua/files/38980/" TargetMode="External" Id="rId21"/><Relationship Type="http://schemas.openxmlformats.org/officeDocument/2006/relationships/hyperlink" Target="https://e-resource.tsdavo.gov.ua/files/38981/" TargetMode="External" Id="rId22"/><Relationship Type="http://schemas.openxmlformats.org/officeDocument/2006/relationships/hyperlink" Target="https://e-resource.tsdavo.gov.ua/files/38981/" TargetMode="External" Id="rId23"/><Relationship Type="http://schemas.openxmlformats.org/officeDocument/2006/relationships/hyperlink" Target="https://e-resource.tsdavo.gov.ua/files/38982/" TargetMode="External" Id="rId24"/><Relationship Type="http://schemas.openxmlformats.org/officeDocument/2006/relationships/hyperlink" Target="https://e-resource.tsdavo.gov.ua/files/38982/" TargetMode="External" Id="rId25"/><Relationship Type="http://schemas.openxmlformats.org/officeDocument/2006/relationships/hyperlink" Target="https://e-resource.tsdavo.gov.ua/files/38983/" TargetMode="External" Id="rId26"/><Relationship Type="http://schemas.openxmlformats.org/officeDocument/2006/relationships/hyperlink" Target="https://e-resource.tsdavo.gov.ua/files/38983/" TargetMode="External" Id="rId27"/><Relationship Type="http://schemas.openxmlformats.org/officeDocument/2006/relationships/hyperlink" Target="https://e-resource.tsdavo.gov.ua/files/38984/" TargetMode="External" Id="rId28"/><Relationship Type="http://schemas.openxmlformats.org/officeDocument/2006/relationships/hyperlink" Target="https://e-resource.tsdavo.gov.ua/files/38984/" TargetMode="External" Id="rId29"/><Relationship Type="http://schemas.openxmlformats.org/officeDocument/2006/relationships/hyperlink" Target="https://e-resource.tsdavo.gov.ua/files/38985/" TargetMode="External" Id="rId30"/><Relationship Type="http://schemas.openxmlformats.org/officeDocument/2006/relationships/hyperlink" Target="https://e-resource.tsdavo.gov.ua/files/38985/" TargetMode="External" Id="rId31"/><Relationship Type="http://schemas.openxmlformats.org/officeDocument/2006/relationships/hyperlink" Target="https://e-resource.tsdavo.gov.ua/files/38986/" TargetMode="External" Id="rId32"/><Relationship Type="http://schemas.openxmlformats.org/officeDocument/2006/relationships/hyperlink" Target="https://e-resource.tsdavo.gov.ua/files/38986/" TargetMode="External" Id="rId33"/><Relationship Type="http://schemas.openxmlformats.org/officeDocument/2006/relationships/hyperlink" Target="https://e-resource.tsdavo.gov.ua/files/38987/" TargetMode="External" Id="rId34"/><Relationship Type="http://schemas.openxmlformats.org/officeDocument/2006/relationships/hyperlink" Target="https://e-resource.tsdavo.gov.ua/files/38987/" TargetMode="External" Id="rId35"/></Relationships>
</file>

<file path=xl/worksheets/sheet1.xml><?xml version="1.0" encoding="utf-8"?>
<worksheet xmlns="http://schemas.openxmlformats.org/spreadsheetml/2006/main">
  <sheetPr>
    <outlinePr summaryBelow="1" summaryRight="1"/>
    <pageSetUpPr/>
  </sheetPr>
  <dimension ref="A1:J2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2302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Copies of the temporary regulations of the Main Artillery Directorate on the basic stock of ammunition, on rifle and artillery workshops and their staff. Copies of the reports of the State Inspector of Workshops on the strike of workers at the "Motor" plant in Kamianets and the chiefs of the Main Artillery Directorate and the Technical Directorate on the activities of the Directorate, 10.01.1919-27.08.1919, 23 sheets.</t>
        </is>
      </c>
      <c r="C9" s="23" t="inlineStr">
        <is>
          <t>1919</t>
        </is>
      </c>
      <c r="D9" s="23" t="n"/>
      <c r="E9" s="24" t="n"/>
      <c r="F9" s="25" t="n"/>
      <c r="G9" s="25" t="n"/>
      <c r="H9" s="25" t="n"/>
      <c r="I9" s="25" t="n"/>
      <c r="J9" s="26" t="n"/>
    </row>
    <row r="10" customFormat="1" s="15">
      <c r="A10" s="34" t="inlineStr">
        <is>
          <t>2</t>
        </is>
      </c>
      <c r="B10" s="34" t="inlineStr">
        <is>
          <t>The law of the Ukrainian People's Republic of Ukraine on the call of the military to active service, the order of the Main Directorate of the Armed Forces of the Ukrainian People's Republic (print. note); explanatory notes to the staff of the administrative and organizational department of the Main Artillery Department and the work of this department, etc., 11.10.1918-12.07.1919, 74 sheets.</t>
        </is>
      </c>
      <c r="C10" s="29" t="inlineStr">
        <is>
          <t>1918-1919</t>
        </is>
      </c>
      <c r="D10" s="30" t="n"/>
      <c r="E10" s="31" t="n"/>
      <c r="F10" s="32" t="n"/>
      <c r="G10" s="32" t="n"/>
      <c r="H10" s="32" t="n"/>
      <c r="I10" s="32" t="n"/>
    </row>
    <row r="11" ht="15" customFormat="1" customHeight="1" s="11">
      <c r="A11" s="34" t="inlineStr">
        <is>
          <t>3</t>
        </is>
      </c>
      <c r="B11" s="34" t="inlineStr">
        <is>
          <t>Draft order of the General Administration of the People's Republic of Ukraine on the approval of a sample saber for senior officers, correspondence on this issue; information on necessary artillery property, weapons, household goods for military units, etc., 19.08.1919-11.1919, 24 sheets.</t>
        </is>
      </c>
      <c r="C11" s="15" t="inlineStr">
        <is>
          <t>1919</t>
        </is>
      </c>
      <c r="D11" s="9" t="n"/>
      <c r="E11" s="9" t="n"/>
      <c r="F11" s="9" t="n"/>
      <c r="G11" s="9" t="n"/>
      <c r="H11" s="9" t="n"/>
      <c r="I11" s="9" t="n"/>
    </row>
    <row r="12">
      <c r="A12" s="34" t="inlineStr">
        <is>
          <t>4</t>
        </is>
      </c>
      <c r="B12" s="34" t="inlineStr">
        <is>
          <t>Minutes of meetings of the liquidation commission in the cases of the former temporary economic and construction commission for the construction of a new weapons factory in the city of Katerynoslav and related documents, 01.08.1918-12.27.1918, 14 sheets.</t>
        </is>
      </c>
      <c r="C12" t="inlineStr">
        <is>
          <t>1918</t>
        </is>
      </c>
      <c r="F12" s="7" t="n"/>
      <c r="G12" s="7" t="n"/>
      <c r="H12" s="3" t="n"/>
      <c r="I12" s="3" t="n"/>
    </row>
    <row r="13">
      <c r="A13" s="34" t="inlineStr">
        <is>
          <t>5</t>
        </is>
      </c>
      <c r="B13" s="34" t="inlineStr">
        <is>
          <t>Correspondence with the main administration of the General Staff, the head of the Kyiv artillery depot, the head of the artillery workshop about the mobilization of gunners and the granting of a postponement from conscription into the army of the Ukrainian People's Republic, 01.22.1919-10.09.1919, 73 sheets.</t>
        </is>
      </c>
      <c r="C13" t="inlineStr">
        <is>
          <t>1919</t>
        </is>
      </c>
      <c r="E13" s="3" t="n"/>
      <c r="F13" s="7" t="n"/>
      <c r="G13" s="7" t="n"/>
      <c r="H13" s="3" t="n"/>
      <c r="I13" s="3" t="n"/>
    </row>
    <row r="14">
      <c r="A14" s="34" t="inlineStr">
        <is>
          <t>6</t>
        </is>
      </c>
      <c r="B14" s="34" t="inlineStr">
        <is>
          <t>Copies of reports and information of the heads of the technical department, artillery workshop, etc. about the state of ammunition in the warehouses of Kamianetski and Proskuriv districts, increasing the number of workshops. Correspondence with the chiefs of the Kyiv Arsenal, the Luhansk Ammunition Factory, and the Shosten Gunpowder Factory about losses, the equipment of peat mines with machine presses, the expansion of capsule production, etc., 08/17/1918-10/12/1919, 230 sheets.</t>
        </is>
      </c>
      <c r="C14" t="inlineStr">
        <is>
          <t>1918-1919</t>
        </is>
      </c>
    </row>
    <row r="15">
      <c r="A15" s="34" t="inlineStr">
        <is>
          <t>7</t>
        </is>
      </c>
      <c r="B15" s="34" t="inlineStr">
        <is>
          <t>Correspondence with the railway administration of the Main Engineering Department about the headquarters of the Active Army of the Ukrainian People's Republic about the formation of armored units and providing them with artillery property, 06.28.1919-09.29.1919, 28 sheets.</t>
        </is>
      </c>
      <c r="C15" t="inlineStr">
        <is>
          <t>1919</t>
        </is>
      </c>
    </row>
    <row r="16">
      <c r="A16" s="34" t="inlineStr">
        <is>
          <t>8</t>
        </is>
      </c>
      <c r="B16" s="34" t="inlineStr">
        <is>
          <t>Statements of former military employees about appointment to positions, notifications about service; records of employees of the Main Artillery Directorate, 15.01.1918-01.07.1919, 212 sheets.</t>
        </is>
      </c>
      <c r="C16" t="inlineStr">
        <is>
          <t>1918-1919</t>
        </is>
      </c>
    </row>
    <row r="17">
      <c r="A17" s="34" t="inlineStr">
        <is>
          <t>9</t>
        </is>
      </c>
      <c r="B17" s="34" t="inlineStr">
        <is>
          <t>Applications of former military officers on appointment to positions, service records, biographies and lists of government officials of state artillery depots, etc. Katerynoslav, Kyiv and others, 05/17/1918-09/26/1919, 475 sheets.</t>
        </is>
      </c>
      <c r="C17" t="inlineStr">
        <is>
          <t>1918-1919</t>
        </is>
      </c>
    </row>
    <row r="18">
      <c r="A18" s="34" t="inlineStr">
        <is>
          <t>10</t>
        </is>
      </c>
      <c r="B18" s="34" t="inlineStr">
        <is>
          <t>Applications of persons for their appointment to positions, notices of service; order of the chiefs of the Main Artillery Department and the administrative department on the transfer of employees, 11/29/1918-10/14/1919, 120 sheets.</t>
        </is>
      </c>
      <c r="C18" t="inlineStr">
        <is>
          <t>1918-1919</t>
        </is>
      </c>
    </row>
    <row r="19">
      <c r="A19" s="34" t="inlineStr">
        <is>
          <t>11</t>
        </is>
      </c>
      <c r="B19" s="34" t="inlineStr">
        <is>
          <t>Staff of the Main Artillery Directorate; applications of persons on appointment to positions, notices of service in institutions and the army of the Ukrainian People's Republic and UD, 13.08.1918-26.09.1919, 315 sheets.</t>
        </is>
      </c>
      <c r="C19" t="inlineStr">
        <is>
          <t>1918-1919</t>
        </is>
      </c>
    </row>
    <row r="20">
      <c r="A20" s="34" t="inlineStr">
        <is>
          <t>12</t>
        </is>
      </c>
      <c r="B20" s="34" t="inlineStr">
        <is>
          <t>Explanatory notes to the chiefs of staff of the Main Artillery Directorate and its departments, September 18, 1918, 40 sheets.</t>
        </is>
      </c>
      <c r="C20" t="inlineStr">
        <is>
          <t>1918</t>
        </is>
      </c>
    </row>
    <row r="21">
      <c r="A21" s="34" t="inlineStr">
        <is>
          <t>13</t>
        </is>
      </c>
      <c r="B21" s="34" t="inlineStr">
        <is>
          <t>Staff of UNR and UD gun depots, permanent and reserve warehouses, factories and explanatory notes to them, 14.11.1918-21.08.1919, 219 sheets.</t>
        </is>
      </c>
      <c r="C21" t="inlineStr">
        <is>
          <t>1918-1919</t>
        </is>
      </c>
    </row>
    <row r="22">
      <c r="A22" s="34" t="inlineStr">
        <is>
          <t>14</t>
        </is>
      </c>
      <c r="B22" s="34" t="inlineStr">
        <is>
          <t>Information, acts, reports of military officers on the available amount of artillery property in the warehouses of the Main Artillery Directorate, 09/24/1918-01/15/1919, 170 sheets.</t>
        </is>
      </c>
      <c r="C22" t="inlineStr">
        <is>
          <t>1918-1919</t>
        </is>
      </c>
    </row>
    <row r="23">
      <c r="A23" s="34" t="inlineStr">
        <is>
          <t>15</t>
        </is>
      </c>
      <c r="B23" s="34" t="inlineStr">
        <is>
          <t>Information on the quantity and condition of artillery property at the base warehouse of the Main Artillery Directorate, 06.1919-09.1919, 80 sheets.</t>
        </is>
      </c>
      <c r="C23" t="inlineStr">
        <is>
          <t>1919</t>
        </is>
      </c>
    </row>
    <row r="24">
      <c r="A24" s="34" t="inlineStr">
        <is>
          <t>16</t>
        </is>
      </c>
      <c r="B24" s="34" t="inlineStr">
        <is>
          <t>Old description No. 1 for 1918-1919, 2 sheets.</t>
        </is>
      </c>
      <c r="C24" t="inlineStr"/>
    </row>
    <row r="25">
      <c r="A25" s="34" t="inlineStr">
        <is>
          <t>17</t>
        </is>
      </c>
      <c r="B25" s="34" t="inlineStr">
        <is>
          <t>Old description No. 2 of 1919, 2 sheets.</t>
        </is>
      </c>
      <c r="C25" t="inlineStr"/>
    </row>
    <row r="27">
      <c r="A27">
        <f>rows(A9:a25)</f>
        <v/>
      </c>
      <c r="B27" t="inlineStr">
        <is>
          <t>totals</t>
        </is>
      </c>
      <c r="C27" t="inlineStr"/>
      <c r="D27" t="inlineStr"/>
      <c r="E27">
        <f>counta(E9:E25)</f>
        <v/>
      </c>
      <c r="F27">
        <f>counta(F9:F25)</f>
        <v/>
      </c>
      <c r="G27">
        <f>counta(G9:G25)</f>
        <v/>
      </c>
      <c r="H27">
        <f>sum(H9:H25)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