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574-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7347/" TargetMode="External" Id="rId2"/><Relationship Type="http://schemas.openxmlformats.org/officeDocument/2006/relationships/hyperlink" Target="https://e-resource.tsdavo.gov.ua/files/17347/" TargetMode="External" Id="rId3"/><Relationship Type="http://schemas.openxmlformats.org/officeDocument/2006/relationships/hyperlink" Target="https://e-resource.tsdavo.gov.ua/files/17348/" TargetMode="External" Id="rId4"/><Relationship Type="http://schemas.openxmlformats.org/officeDocument/2006/relationships/hyperlink" Target="https://e-resource.tsdavo.gov.ua/files/17348/" TargetMode="External" Id="rId5"/><Relationship Type="http://schemas.openxmlformats.org/officeDocument/2006/relationships/hyperlink" Target="https://e-resource.tsdavo.gov.ua/files/17349/" TargetMode="External" Id="rId6"/><Relationship Type="http://schemas.openxmlformats.org/officeDocument/2006/relationships/hyperlink" Target="https://e-resource.tsdavo.gov.ua/files/17349/" TargetMode="External" Id="rId7"/><Relationship Type="http://schemas.openxmlformats.org/officeDocument/2006/relationships/hyperlink" Target="https://e-resource.tsdavo.gov.ua/files/17350/" TargetMode="External" Id="rId8"/><Relationship Type="http://schemas.openxmlformats.org/officeDocument/2006/relationships/hyperlink" Target="https://e-resource.tsdavo.gov.ua/files/17350/" TargetMode="External" Id="rId9"/><Relationship Type="http://schemas.openxmlformats.org/officeDocument/2006/relationships/hyperlink" Target="https://e-resource.tsdavo.gov.ua/files/17351/" TargetMode="External" Id="rId10"/><Relationship Type="http://schemas.openxmlformats.org/officeDocument/2006/relationships/hyperlink" Target="https://e-resource.tsdavo.gov.ua/files/17351/" TargetMode="External" Id="rId11"/><Relationship Type="http://schemas.openxmlformats.org/officeDocument/2006/relationships/hyperlink" Target="https://e-resource.tsdavo.gov.ua/files/17352/" TargetMode="External" Id="rId12"/><Relationship Type="http://schemas.openxmlformats.org/officeDocument/2006/relationships/hyperlink" Target="https://e-resource.tsdavo.gov.ua/files/17352/" TargetMode="External" Id="rId13"/><Relationship Type="http://schemas.openxmlformats.org/officeDocument/2006/relationships/hyperlink" Target="https://e-resource.tsdavo.gov.ua/files/17353/" TargetMode="External" Id="rId14"/><Relationship Type="http://schemas.openxmlformats.org/officeDocument/2006/relationships/hyperlink" Target="https://e-resource.tsdavo.gov.ua/files/17353/" TargetMode="External" Id="rId15"/><Relationship Type="http://schemas.openxmlformats.org/officeDocument/2006/relationships/hyperlink" Target="https://e-resource.tsdavo.gov.ua/files/17354/" TargetMode="External" Id="rId16"/><Relationship Type="http://schemas.openxmlformats.org/officeDocument/2006/relationships/hyperlink" Target="https://e-resource.tsdavo.gov.ua/files/17354/" TargetMode="External" Id="rId17"/></Relationships>
</file>

<file path=xl/worksheets/sheet1.xml><?xml version="1.0" encoding="utf-8"?>
<worksheet xmlns="http://schemas.openxmlformats.org/spreadsheetml/2006/main">
  <sheetPr>
    <outlinePr summaryBelow="1" summaryRight="1"/>
    <pageSetUpPr/>
  </sheetPr>
  <dimension ref="A1:J18"/>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3574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Correspondence with V. Domanytskyi, M. Corduba, B. Krupnytskyi, Z. Kuzelya, B. Lepky, E. Malaniuk, M. Masyukevich, E. Onatskyi, S. Siropolk and other persons about the establishment and work of the magazine, printing of articles, etc. ( there are documents in German), 04/22/1940-06/02/1941, 80 sheets.</t>
        </is>
      </c>
      <c r="C9" s="23" t="inlineStr">
        <is>
          <t>1940-1941</t>
        </is>
      </c>
      <c r="D9" s="23" t="n"/>
      <c r="E9" s="24" t="n"/>
      <c r="F9" s="25" t="n"/>
      <c r="G9" s="25" t="n"/>
      <c r="H9" s="25" t="n"/>
      <c r="I9" s="25" t="n"/>
      <c r="J9" s="26" t="n"/>
    </row>
    <row r="10" customFormat="1" s="15">
      <c r="A10" s="34" t="inlineStr">
        <is>
          <t>2</t>
        </is>
      </c>
      <c r="B10" s="34" t="inlineStr">
        <is>
          <t>Statements of various persons about the desire to cooperate with the editors of the magazine "Nova Doba", 04/12/1941-05/16/1941, 40 sheets.</t>
        </is>
      </c>
      <c r="C10" s="29" t="inlineStr">
        <is>
          <t>1941</t>
        </is>
      </c>
      <c r="D10" s="30" t="n"/>
      <c r="E10" s="31" t="n"/>
      <c r="F10" s="32" t="n"/>
      <c r="G10" s="32" t="n"/>
      <c r="H10" s="32" t="n"/>
      <c r="I10" s="32" t="n"/>
    </row>
    <row r="11" ht="15" customFormat="1" customHeight="1" s="11">
      <c r="A11" s="34" t="inlineStr">
        <is>
          <t>3</t>
        </is>
      </c>
      <c r="B11" s="34" t="inlineStr">
        <is>
          <t>Handwritten and printed articles by M. Antonovych, P. Bart, D. Boza, Y. Burevi, S. Gordynsky and others (there are articles in German), 158 sheets.</t>
        </is>
      </c>
      <c r="C11" s="15" t="inlineStr"/>
      <c r="D11" s="9" t="n"/>
      <c r="E11" s="9" t="n"/>
      <c r="F11" s="9" t="n"/>
      <c r="G11" s="9" t="n"/>
      <c r="H11" s="9" t="n"/>
      <c r="I11" s="9" t="n"/>
    </row>
    <row r="12">
      <c r="A12" s="34" t="inlineStr">
        <is>
          <t>4</t>
        </is>
      </c>
      <c r="B12" s="34" t="inlineStr">
        <is>
          <t>The same by V. Domanytskyi, V. Koroliv-Stary, V. Kubiyovych and others, 1941, 162 sheets.</t>
        </is>
      </c>
      <c r="C12" t="inlineStr">
        <is>
          <t>1941</t>
        </is>
      </c>
      <c r="F12" s="7" t="n"/>
      <c r="G12" s="7" t="n"/>
      <c r="H12" s="3" t="n"/>
      <c r="I12" s="3" t="n"/>
    </row>
    <row r="13">
      <c r="A13" s="34" t="inlineStr">
        <is>
          <t>5</t>
        </is>
      </c>
      <c r="B13" s="34" t="inlineStr">
        <is>
          <t>Poems by E. Malanyuk; articles by A. Marushchenko-Bogdanovsky, E. Pasternak, I. Shevchyk-Lukavichenko and others, 1939-1940, 97 sheets.</t>
        </is>
      </c>
      <c r="C13" t="inlineStr">
        <is>
          <t>1939-1940</t>
        </is>
      </c>
      <c r="E13" s="3" t="n"/>
      <c r="F13" s="7" t="n"/>
      <c r="G13" s="7" t="n"/>
      <c r="H13" s="3" t="n"/>
      <c r="I13" s="3" t="n"/>
    </row>
    <row r="14">
      <c r="A14" s="34" t="inlineStr">
        <is>
          <t>6</t>
        </is>
      </c>
      <c r="B14" s="34" t="inlineStr">
        <is>
          <t>Typewritten articles [Yu. Kosacha] "Jura of the imperial family", "Bunchuzhny Shiryai"; V. Karhut and others (there are articles in German), 1941, 154 sheets.</t>
        </is>
      </c>
      <c r="C14" t="inlineStr">
        <is>
          <t>1941</t>
        </is>
      </c>
    </row>
    <row r="15">
      <c r="A15" s="34" t="inlineStr">
        <is>
          <t>7</t>
        </is>
      </c>
      <c r="B15" s="34" t="inlineStr">
        <is>
          <t>Handwritten articles by unidentified authors (there are articles in German), 1939-1944, 153 sheets.</t>
        </is>
      </c>
      <c r="C15" t="inlineStr">
        <is>
          <t>1939-1944</t>
        </is>
      </c>
    </row>
    <row r="16">
      <c r="A16" s="34" t="inlineStr">
        <is>
          <t>8</t>
        </is>
      </c>
      <c r="B16" s="34" t="inlineStr">
        <is>
          <t>Old description No. 1 for 1940-1942, 3 sheets.</t>
        </is>
      </c>
      <c r="C16" t="inlineStr"/>
    </row>
    <row r="18">
      <c r="A18">
        <f>rows(A9:a16)</f>
        <v/>
      </c>
      <c r="B18" t="inlineStr">
        <is>
          <t>totals</t>
        </is>
      </c>
      <c r="C18" t="inlineStr"/>
      <c r="D18" t="inlineStr"/>
      <c r="E18">
        <f>counta(E9:E16)</f>
        <v/>
      </c>
      <c r="F18">
        <f>counta(F9:F16)</f>
        <v/>
      </c>
      <c r="G18">
        <f>counta(G9:G16)</f>
        <v/>
      </c>
      <c r="H18">
        <f>sum(H9:H16)</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