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380" yWindow="3380" windowWidth="27640" windowHeight="16940" tabRatio="600" firstSheet="0" activeTab="0" autoFilterDateGrouping="1"/>
  </bookViews>
  <sheets>
    <sheet xmlns:r="http://schemas.openxmlformats.org/officeDocument/2006/relationships" name="CDAVO 3578-1" sheetId="1" state="visible" r:id="rId1"/>
  </sheets>
  <definedNames/>
  <calcPr calcId="181029" fullCalcOnLoad="1"/>
</workbook>
</file>

<file path=xl/styles.xml><?xml version="1.0" encoding="utf-8"?>
<styleSheet xmlns="http://schemas.openxmlformats.org/spreadsheetml/2006/main">
  <numFmts count="0"/>
  <fonts count="12">
    <font>
      <name val="Calibri"/>
      <family val="2"/>
      <color theme="1"/>
      <sz val="12"/>
      <scheme val="minor"/>
    </font>
    <font>
      <name val="Calibri"/>
      <family val="2"/>
      <color theme="10"/>
      <sz val="12"/>
      <u val="single"/>
      <scheme val="minor"/>
    </font>
    <font>
      <name val="Calibri"/>
      <family val="2"/>
      <color indexed="8"/>
      <sz val="21.6"/>
      <scheme val="minor"/>
    </font>
    <font>
      <name val="Calibri"/>
      <family val="2"/>
      <sz val="12"/>
      <scheme val="minor"/>
    </font>
    <font>
      <name val="Calibri"/>
      <family val="2"/>
      <i val="1"/>
      <color theme="1"/>
      <sz val="11"/>
      <scheme val="minor"/>
    </font>
    <font>
      <name val="Calibri"/>
      <family val="2"/>
      <color rgb="FF000000"/>
      <sz val="11"/>
    </font>
    <font>
      <name val="Calibri"/>
      <family val="2"/>
      <b val="1"/>
      <i val="1"/>
      <color theme="0"/>
      <sz val="14"/>
      <scheme val="minor"/>
    </font>
    <font>
      <name val="Calibri"/>
      <family val="2"/>
      <sz val="11"/>
      <scheme val="minor"/>
    </font>
    <font>
      <name val="Calibri"/>
      <family val="2"/>
      <b val="1"/>
      <color rgb="FF000000"/>
      <sz val="11"/>
    </font>
    <font>
      <name val="Calibri"/>
      <family val="2"/>
      <b val="1"/>
      <sz val="11"/>
      <scheme val="minor"/>
    </font>
    <font>
      <name val="Calibri"/>
      <family val="2"/>
      <b val="1"/>
      <color rgb="FF222222"/>
      <sz val="11"/>
      <scheme val="minor"/>
    </font>
    <font>
      <name val="Calibri"/>
      <family val="2"/>
      <color indexed="8"/>
      <sz val="11"/>
      <scheme val="minor"/>
    </font>
  </fonts>
  <fills count="5">
    <fill>
      <patternFill/>
    </fill>
    <fill>
      <patternFill patternType="gray125"/>
    </fill>
    <fill>
      <patternFill patternType="solid">
        <fgColor theme="7" tint="0.3999755851924192"/>
        <bgColor indexed="64"/>
      </patternFill>
    </fill>
    <fill>
      <patternFill patternType="solid">
        <fgColor rgb="FFD6DCE4"/>
        <bgColor indexed="64"/>
      </patternFill>
    </fill>
    <fill>
      <patternFill patternType="solid">
        <fgColor theme="0" tint="-0.1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5">
    <xf numFmtId="0" fontId="0" fillId="0" borderId="0" pivotButton="0" quotePrefix="0" xfId="0"/>
    <xf numFmtId="0" fontId="2" fillId="0" borderId="0" applyAlignment="1" applyProtection="1" pivotButton="0" quotePrefix="0" xfId="0">
      <alignment horizontal="left" vertical="top"/>
      <protection locked="0" hidden="0"/>
    </xf>
    <xf numFmtId="0" fontId="3" fillId="0" borderId="0" applyAlignment="1" applyProtection="1" pivotButton="0" quotePrefix="0" xfId="0">
      <alignment horizontal="left" vertical="top" wrapText="1"/>
      <protection locked="0" hidden="0"/>
    </xf>
    <xf numFmtId="0" fontId="3" fillId="0" borderId="0" applyAlignment="1" applyProtection="1" pivotButton="0" quotePrefix="0" xfId="0">
      <alignment horizontal="left" vertical="top"/>
      <protection locked="0" hidden="0"/>
    </xf>
    <xf numFmtId="0" fontId="4" fillId="0" borderId="0" applyAlignment="1" pivotButton="0" quotePrefix="0" xfId="0">
      <alignment horizontal="right" vertical="top"/>
    </xf>
    <xf numFmtId="49" fontId="4" fillId="0" borderId="0" applyAlignment="1" pivotButton="0" quotePrefix="0" xfId="0">
      <alignment horizontal="left" vertical="top"/>
    </xf>
    <xf numFmtId="0" fontId="3" fillId="0" borderId="0" applyAlignment="1" applyProtection="1" pivotButton="0" quotePrefix="0" xfId="0">
      <alignment horizontal="center" vertical="top"/>
      <protection locked="0" hidden="0"/>
    </xf>
    <xf numFmtId="0" fontId="3" fillId="0" borderId="0" applyAlignment="1" applyProtection="1" pivotButton="0" quotePrefix="0" xfId="0">
      <alignment horizontal="right" vertical="top"/>
      <protection locked="0" hidden="0"/>
    </xf>
    <xf numFmtId="0" fontId="6" fillId="2" borderId="0" applyAlignment="1" applyProtection="1" pivotButton="0" quotePrefix="0" xfId="0">
      <alignment horizontal="left" vertical="top" wrapText="1"/>
      <protection locked="0" hidden="0"/>
    </xf>
    <xf numFmtId="0" fontId="7" fillId="0" borderId="0" applyAlignment="1" applyProtection="1" pivotButton="0" quotePrefix="0" xfId="0">
      <alignment horizontal="center" vertical="top"/>
      <protection locked="0" hidden="0"/>
    </xf>
    <xf numFmtId="0" fontId="5" fillId="3" borderId="0" applyAlignment="1" applyProtection="1" pivotButton="0" quotePrefix="0" xfId="0">
      <alignment horizontal="left" vertical="top"/>
      <protection locked="0" hidden="0"/>
    </xf>
    <xf numFmtId="0" fontId="7" fillId="0" borderId="0" applyAlignment="1" applyProtection="1" pivotButton="0" quotePrefix="0" xfId="0">
      <alignment horizontal="left" vertical="top"/>
      <protection locked="0" hidden="0"/>
    </xf>
    <xf numFmtId="0" fontId="1" fillId="0" borderId="1" applyAlignment="1" pivotButton="0" quotePrefix="0" xfId="1">
      <alignment horizontal="center" vertical="top"/>
    </xf>
    <xf numFmtId="0" fontId="10" fillId="0" borderId="0" applyAlignment="1" applyProtection="1" pivotButton="0" quotePrefix="0" xfId="0">
      <alignment horizontal="left" vertical="top" wrapText="1"/>
      <protection locked="0" hidden="0"/>
    </xf>
    <xf numFmtId="0" fontId="7" fillId="0" borderId="0" applyAlignment="1" applyProtection="1" pivotButton="0" quotePrefix="0" xfId="0">
      <alignment vertical="top"/>
      <protection locked="0" hidden="0"/>
    </xf>
    <xf numFmtId="0" fontId="7" fillId="0" borderId="0" applyAlignment="1" applyProtection="1" pivotButton="0" quotePrefix="0" xfId="0">
      <alignment horizontal="left" vertical="top" wrapText="1"/>
      <protection locked="0" hidden="0"/>
    </xf>
    <xf numFmtId="0" fontId="1" fillId="0" borderId="0" applyAlignment="1" applyProtection="1" pivotButton="0" quotePrefix="0" xfId="1">
      <alignment horizontal="left" vertical="top"/>
      <protection locked="0" hidden="0"/>
    </xf>
    <xf numFmtId="0" fontId="1" fillId="0" borderId="0" applyAlignment="1" applyProtection="1" pivotButton="0" quotePrefix="0" xfId="1">
      <alignment horizontal="left" vertical="top" wrapText="1"/>
      <protection locked="0" hidden="0"/>
    </xf>
    <xf numFmtId="0" fontId="9" fillId="4" borderId="1" applyAlignment="1" applyProtection="1" pivotButton="0" quotePrefix="0" xfId="0">
      <alignment horizontal="center" vertical="top" wrapText="1"/>
      <protection locked="0" hidden="0"/>
    </xf>
    <xf numFmtId="0" fontId="9" fillId="4" borderId="1" applyAlignment="1" applyProtection="1" pivotButton="0" quotePrefix="0" xfId="0">
      <alignment vertical="top" wrapText="1"/>
      <protection locked="0" hidden="0"/>
    </xf>
    <xf numFmtId="0" fontId="9" fillId="4" borderId="1" applyAlignment="1" applyProtection="1" pivotButton="0" quotePrefix="0" xfId="0">
      <alignment horizontal="left" vertical="top"/>
      <protection locked="0" hidden="0"/>
    </xf>
    <xf numFmtId="0" fontId="9" fillId="0" borderId="0" applyAlignment="1" applyProtection="1" pivotButton="0" quotePrefix="0" xfId="0">
      <alignment horizontal="left" vertical="top"/>
      <protection locked="0" hidden="0"/>
    </xf>
    <xf numFmtId="0" fontId="1" fillId="0" borderId="1" applyAlignment="1" pivotButton="0" quotePrefix="0" xfId="1">
      <alignment horizontal="left" vertical="top" wrapText="1"/>
    </xf>
    <xf numFmtId="0" fontId="7" fillId="0" borderId="1" applyAlignment="1" pivotButton="0" quotePrefix="0" xfId="1">
      <alignment horizontal="center" vertical="top" wrapText="1"/>
    </xf>
    <xf numFmtId="0" fontId="7" fillId="0" borderId="1" applyAlignment="1" applyProtection="1" pivotButton="0" quotePrefix="0" xfId="1">
      <alignment horizontal="left" vertical="top" wrapText="1"/>
      <protection locked="0" hidden="0"/>
    </xf>
    <xf numFmtId="0" fontId="7" fillId="0" borderId="1" applyAlignment="1" applyProtection="1" pivotButton="0" quotePrefix="0" xfId="0">
      <alignment horizontal="center" vertical="top" wrapText="1"/>
      <protection locked="0" hidden="0"/>
    </xf>
    <xf numFmtId="0" fontId="11" fillId="0" borderId="1" applyAlignment="1" pivotButton="0" quotePrefix="0" xfId="0">
      <alignment vertical="top" wrapText="1"/>
    </xf>
    <xf numFmtId="0" fontId="1" fillId="0" borderId="0" applyAlignment="1" pivotButton="0" quotePrefix="0" xfId="1">
      <alignment horizontal="center" vertical="top"/>
    </xf>
    <xf numFmtId="0" fontId="1" fillId="0" borderId="0" applyAlignment="1" applyProtection="1" pivotButton="0" quotePrefix="0" xfId="1">
      <alignment horizontal="left" vertical="top" wrapText="1"/>
      <protection locked="0" hidden="0"/>
    </xf>
    <xf numFmtId="0" fontId="7" fillId="0" borderId="0" applyAlignment="1" pivotButton="0" quotePrefix="0" xfId="0">
      <alignment horizontal="center" vertical="top" wrapText="1"/>
    </xf>
    <xf numFmtId="0" fontId="7" fillId="0" borderId="0" applyAlignment="1" applyProtection="1" pivotButton="0" quotePrefix="0" xfId="1">
      <alignment horizontal="center" vertical="top" wrapText="1"/>
      <protection locked="0" hidden="0"/>
    </xf>
    <xf numFmtId="0" fontId="7" fillId="0" borderId="0" applyAlignment="1" applyProtection="1" pivotButton="0" quotePrefix="0" xfId="1">
      <alignment horizontal="left" vertical="top" wrapText="1"/>
      <protection locked="0" hidden="0"/>
    </xf>
    <xf numFmtId="0" fontId="7" fillId="0" borderId="0" applyAlignment="1" applyProtection="1" pivotButton="0" quotePrefix="0" xfId="0">
      <alignment horizontal="center" vertical="top" wrapText="1"/>
      <protection locked="0" hidden="0"/>
    </xf>
    <xf numFmtId="0" fontId="3" fillId="0" borderId="0" applyAlignment="1" applyProtection="1" pivotButton="0" quotePrefix="0" xfId="0">
      <alignment vertical="top"/>
      <protection locked="0" hidden="0"/>
    </xf>
    <xf numFmtId="0" fontId="1" fillId="0" borderId="0" pivotButton="0" quotePrefix="0" xfId="1"/>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e-resource.tsdavo.gov.ua/inventories/877/?Limit=10&amp;Page=1" TargetMode="External" Id="rId1"/><Relationship Type="http://schemas.openxmlformats.org/officeDocument/2006/relationships/hyperlink" Target="https://e-resource.tsdavo.gov.ua/files/17370/" TargetMode="External" Id="rId2"/><Relationship Type="http://schemas.openxmlformats.org/officeDocument/2006/relationships/hyperlink" Target="https://e-resource.tsdavo.gov.ua/files/17370/" TargetMode="External" Id="rId3"/><Relationship Type="http://schemas.openxmlformats.org/officeDocument/2006/relationships/hyperlink" Target="https://e-resource.tsdavo.gov.ua/files/17371/" TargetMode="External" Id="rId4"/><Relationship Type="http://schemas.openxmlformats.org/officeDocument/2006/relationships/hyperlink" Target="https://e-resource.tsdavo.gov.ua/files/17371/" TargetMode="External" Id="rId5"/></Relationships>
</file>

<file path=xl/worksheets/sheet1.xml><?xml version="1.0" encoding="utf-8"?>
<worksheet xmlns="http://schemas.openxmlformats.org/spreadsheetml/2006/main">
  <sheetPr>
    <outlinePr summaryBelow="1" summaryRight="1"/>
    <pageSetUpPr/>
  </sheetPr>
  <dimension ref="A1:J15"/>
  <sheetViews>
    <sheetView tabSelected="1" workbookViewId="0">
      <selection activeCell="A9" sqref="A9"/>
    </sheetView>
  </sheetViews>
  <sheetFormatPr baseColWidth="10" defaultColWidth="11.5" defaultRowHeight="16"/>
  <cols>
    <col width="9.83203125" customWidth="1" style="33" min="1" max="1"/>
    <col width="50.83203125" customWidth="1" style="2" min="2" max="2"/>
    <col width="10.6640625" customWidth="1" style="2" min="3" max="3"/>
    <col width="7.33203125" customWidth="1" style="6" min="4" max="4"/>
    <col width="10.6640625" customWidth="1" style="6" min="5" max="5"/>
    <col width="12.5" customWidth="1" style="6" min="6" max="6"/>
    <col width="12.33203125" customWidth="1" style="6" min="7" max="7"/>
    <col width="9.1640625" customWidth="1" style="6" min="8" max="9"/>
    <col width="59.5" customWidth="1" style="3" min="10" max="10"/>
    <col width="11.5" customWidth="1" style="3" min="11" max="16384"/>
  </cols>
  <sheetData>
    <row r="1" ht="29" customHeight="1">
      <c r="A1" s="1" t="inlineStr">
        <is>
          <t>Archives / CDAVO / 3578 / 1</t>
        </is>
      </c>
      <c r="E1" s="3" t="n"/>
      <c r="F1" s="3" t="n"/>
      <c r="G1" s="3" t="n"/>
    </row>
    <row r="2" ht="19" customFormat="1" customHeight="1" s="2">
      <c r="A2" s="13" t="inlineStr">
        <is>
          <t>1 ...</t>
        </is>
      </c>
    </row>
    <row r="3" customFormat="1" s="11">
      <c r="A3" s="14" t="n"/>
      <c r="B3" s="15" t="n"/>
      <c r="C3" s="4" t="inlineStr">
        <is>
          <t>source:</t>
        </is>
      </c>
      <c r="D3" s="16" t="inlineStr">
        <is>
          <t>URL NEEDED!</t>
        </is>
      </c>
      <c r="E3" s="28" t="n"/>
      <c r="F3" s="28" t="n"/>
      <c r="G3" s="28" t="n"/>
      <c r="H3" s="9" t="n"/>
      <c r="I3" s="9" t="n"/>
    </row>
    <row r="4" ht="15" customFormat="1" customHeight="1" s="11">
      <c r="A4" s="14" t="n"/>
      <c r="B4" s="15" t="n"/>
      <c r="C4" s="4" t="inlineStr">
        <is>
          <t>accessed:</t>
        </is>
      </c>
      <c r="D4" s="5" t="inlineStr">
        <is>
          <t>27 Oct 2023</t>
        </is>
      </c>
      <c r="E4" s="9" t="n"/>
      <c r="F4" s="9" t="n"/>
      <c r="G4" s="9" t="n"/>
      <c r="H4" s="9" t="n"/>
      <c r="I4" s="9" t="n"/>
    </row>
    <row r="5" ht="7.5" customHeight="1">
      <c r="A5" s="3" t="n"/>
      <c r="F5" s="7" t="n"/>
      <c r="G5" s="7" t="n"/>
      <c r="H5" s="3" t="n"/>
      <c r="I5" s="3" t="n"/>
    </row>
    <row r="6" ht="19" customFormat="1" customHeight="1" s="11">
      <c r="A6" s="8" t="inlineStr">
        <is>
          <t>Note: Most files after about 1917 do not segregate Jewish vs non-Jewish records, which are mixed together</t>
        </is>
      </c>
      <c r="F6" s="9" t="n"/>
      <c r="G6" s="9" t="n"/>
      <c r="H6" s="9" t="n"/>
      <c r="I6" s="9" t="n"/>
      <c r="J6" s="10" t="inlineStr">
        <is>
          <t>Key: J, Jewish; M, maybe; U, unlikely; N, not Jewish</t>
        </is>
      </c>
    </row>
    <row r="7" ht="15" customFormat="1" customHeight="1" s="11">
      <c r="A7" s="14" t="n"/>
      <c r="B7" s="15" t="n"/>
      <c r="C7" s="15" t="n"/>
      <c r="D7" s="9" t="n"/>
      <c r="E7" s="9" t="n"/>
      <c r="F7" s="9" t="n"/>
      <c r="G7" s="9" t="n"/>
      <c r="H7" s="9" t="n"/>
      <c r="I7" s="9" t="n"/>
    </row>
    <row r="8" customFormat="1" s="21">
      <c r="A8" s="18" t="inlineStr">
        <is>
          <t>#</t>
        </is>
      </c>
      <c r="B8" s="19" t="inlineStr">
        <is>
          <t>Link + description of contents</t>
        </is>
      </c>
      <c r="C8" s="18" t="inlineStr">
        <is>
          <t>Year(s)</t>
        </is>
      </c>
      <c r="D8" s="18" t="inlineStr">
        <is>
          <t>Type</t>
        </is>
      </c>
      <c r="E8" s="18" t="inlineStr">
        <is>
          <t>Index?</t>
        </is>
      </c>
      <c r="F8" s="18" t="inlineStr">
        <is>
          <t>Volunteer</t>
        </is>
      </c>
      <c r="G8" s="18" t="inlineStr">
        <is>
          <t>File name</t>
        </is>
      </c>
      <c r="H8" s="18" t="inlineStr">
        <is>
          <t># pages</t>
        </is>
      </c>
      <c r="I8" s="18" t="inlineStr">
        <is>
          <t>Jewish?</t>
        </is>
      </c>
      <c r="J8" s="20" t="inlineStr">
        <is>
          <t>Comments</t>
        </is>
      </c>
    </row>
    <row r="9" customFormat="1" s="15">
      <c r="A9" s="34" t="inlineStr">
        <is>
          <t>1</t>
        </is>
      </c>
      <c r="B9" s="34" t="inlineStr">
        <is>
          <t>Minutes of general meetings of employees of the Ministry of Education of the UD regarding the organization of the cooperative and correspondence with the Ministry of Food Affairs, the Kyiv City Food Authority, other institutions on the provision of shops, food, service in the cooperative, etc. Statute of the Union of Consumer Cooperative Societies of State Institutions UD "Uryadspilka". Lists of members of the cooperative and applications of individuals for appointment to positions, 16.01.1918-12.05.1919, 172 sheets.</t>
        </is>
      </c>
      <c r="C9" s="23" t="inlineStr">
        <is>
          <t>1918-1919</t>
        </is>
      </c>
      <c r="D9" s="23" t="n"/>
      <c r="E9" s="24" t="n"/>
      <c r="F9" s="25" t="n"/>
      <c r="G9" s="25" t="n"/>
      <c r="H9" s="25" t="n"/>
      <c r="I9" s="25" t="n"/>
      <c r="J9" s="26" t="n"/>
    </row>
    <row r="10" customFormat="1" s="15">
      <c r="A10" s="34" t="inlineStr">
        <is>
          <t>2</t>
        </is>
      </c>
      <c r="B10" s="34" t="inlineStr">
        <is>
          <t>Old description No. 1 for 1918, 1 sheet.</t>
        </is>
      </c>
      <c r="C10" s="29" t="inlineStr"/>
      <c r="D10" s="30" t="n"/>
      <c r="E10" s="31" t="n"/>
      <c r="F10" s="32" t="n"/>
      <c r="G10" s="32" t="n"/>
      <c r="H10" s="32" t="n"/>
      <c r="I10" s="32" t="n"/>
    </row>
    <row r="11" ht="15" customFormat="1" customHeight="1" s="11">
      <c r="A11" s="14" t="n"/>
      <c r="B11" s="15" t="n"/>
      <c r="C11" s="15" t="n"/>
      <c r="D11" s="9" t="n"/>
      <c r="E11" s="9" t="n"/>
      <c r="F11" s="9" t="n"/>
      <c r="G11" s="9" t="n"/>
      <c r="H11" s="9" t="n"/>
      <c r="I11" s="9" t="n"/>
    </row>
    <row r="12">
      <c r="F12" s="7" t="n"/>
      <c r="G12" s="7" t="n"/>
      <c r="H12" s="3" t="n"/>
      <c r="I12" s="3" t="n"/>
    </row>
    <row r="13">
      <c r="E13" s="3" t="n"/>
      <c r="F13" s="7" t="n"/>
      <c r="G13" s="7" t="n"/>
      <c r="H13" s="3" t="n"/>
      <c r="I13" s="3" t="n"/>
    </row>
    <row r="15">
      <c r="A15">
        <f>rows(A9:a13)</f>
        <v/>
      </c>
      <c r="B15" t="inlineStr">
        <is>
          <t>totals</t>
        </is>
      </c>
      <c r="C15" t="inlineStr"/>
      <c r="D15" t="inlineStr"/>
      <c r="E15">
        <f>counta(E9:E13)</f>
        <v/>
      </c>
      <c r="F15">
        <f>counta(F9:F13)</f>
        <v/>
      </c>
      <c r="G15">
        <f>counta(G9:G13)</f>
        <v/>
      </c>
      <c r="H15">
        <f>sum(H9:H13)</f>
        <v/>
      </c>
    </row>
  </sheetData>
  <mergeCells count="2">
    <mergeCell ref="A6:E6"/>
    <mergeCell ref="A2:J2"/>
  </mergeCells>
  <hyperlinks>
    <hyperlink xmlns:r="http://schemas.openxmlformats.org/officeDocument/2006/relationships" ref="D3" r:id="rId1"/>
    <hyperlink xmlns:r="http://schemas.openxmlformats.org/officeDocument/2006/relationships" ref="A9" r:id="rId2"/>
    <hyperlink xmlns:r="http://schemas.openxmlformats.org/officeDocument/2006/relationships" ref="B9" r:id="rId3"/>
    <hyperlink xmlns:r="http://schemas.openxmlformats.org/officeDocument/2006/relationships" ref="A10" r:id="rId4"/>
    <hyperlink xmlns:r="http://schemas.openxmlformats.org/officeDocument/2006/relationships" ref="B10" r:id="rId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2023-07-13T21:32:07Z</dcterms:created>
  <dcterms:modified xmlns:dcterms="http://purl.org/dc/terms/" xmlns:xsi="http://www.w3.org/2001/XMLSchema-instance" xsi:type="dcterms:W3CDTF">2023-07-13T22:11:50Z</dcterms:modified>
  <cp:lastModifiedBy>Microsoft Office User</cp:lastModifiedBy>
</cp:coreProperties>
</file>