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380" yWindow="3380" windowWidth="27640" windowHeight="16940" tabRatio="600" firstSheet="0" activeTab="0" autoFilterDateGrouping="1"/>
  </bookViews>
  <sheets>
    <sheet xmlns:r="http://schemas.openxmlformats.org/officeDocument/2006/relationships" name="CDAVO 3586-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indexed="8"/>
      <sz val="21.6"/>
      <scheme val="minor"/>
    </font>
    <font>
      <name val="Calibri"/>
      <family val="2"/>
      <sz val="12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b val="1"/>
      <i val="1"/>
      <color theme="0"/>
      <sz val="14"/>
      <scheme val="minor"/>
    </font>
    <font>
      <name val="Calibri"/>
      <family val="2"/>
      <sz val="11"/>
      <scheme val="minor"/>
    </font>
    <font>
      <name val="Calibri"/>
      <family val="2"/>
      <b val="1"/>
      <color rgb="FF000000"/>
      <sz val="11"/>
    </font>
    <font>
      <name val="Calibri"/>
      <family val="2"/>
      <b val="1"/>
      <sz val="11"/>
      <scheme val="minor"/>
    </font>
    <font>
      <name val="Calibri"/>
      <family val="2"/>
      <b val="1"/>
      <color rgb="FF222222"/>
      <sz val="11"/>
      <scheme val="minor"/>
    </font>
    <font>
      <name val="Calibri"/>
      <family val="2"/>
      <color indexed="8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7" tint="0.399975585192419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pivotButton="0" quotePrefix="0" xfId="0"/>
    <xf numFmtId="0" fontId="2" fillId="0" borderId="0" applyAlignment="1" applyProtection="1" pivotButton="0" quotePrefix="0" xfId="0">
      <alignment horizontal="left" vertical="top"/>
      <protection locked="0" hidden="0"/>
    </xf>
    <xf numFmtId="0" fontId="3" fillId="0" borderId="0" applyAlignment="1" applyProtection="1" pivotButton="0" quotePrefix="0" xfId="0">
      <alignment horizontal="left" vertical="top" wrapText="1"/>
      <protection locked="0" hidden="0"/>
    </xf>
    <xf numFmtId="0" fontId="3" fillId="0" borderId="0" applyAlignment="1" applyProtection="1" pivotButton="0" quotePrefix="0" xfId="0">
      <alignment horizontal="left" vertical="top"/>
      <protection locked="0" hidden="0"/>
    </xf>
    <xf numFmtId="0" fontId="4" fillId="0" borderId="0" applyAlignment="1" pivotButton="0" quotePrefix="0" xfId="0">
      <alignment horizontal="right" vertical="top"/>
    </xf>
    <xf numFmtId="49" fontId="4" fillId="0" borderId="0" applyAlignment="1" pivotButton="0" quotePrefix="0" xfId="0">
      <alignment horizontal="left" vertical="top"/>
    </xf>
    <xf numFmtId="0" fontId="3" fillId="0" borderId="0" applyAlignment="1" applyProtection="1" pivotButton="0" quotePrefix="0" xfId="0">
      <alignment horizontal="center" vertical="top"/>
      <protection locked="0" hidden="0"/>
    </xf>
    <xf numFmtId="0" fontId="3" fillId="0" borderId="0" applyAlignment="1" applyProtection="1" pivotButton="0" quotePrefix="0" xfId="0">
      <alignment horizontal="right" vertical="top"/>
      <protection locked="0" hidden="0"/>
    </xf>
    <xf numFmtId="0" fontId="6" fillId="2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/>
      <protection locked="0" hidden="0"/>
    </xf>
    <xf numFmtId="0" fontId="5" fillId="3" borderId="0" applyAlignment="1" applyProtection="1" pivotButton="0" quotePrefix="0" xfId="0">
      <alignment horizontal="left" vertical="top"/>
      <protection locked="0" hidden="0"/>
    </xf>
    <xf numFmtId="0" fontId="7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center" vertical="top"/>
    </xf>
    <xf numFmtId="0" fontId="10" fillId="0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vertical="top"/>
      <protection locked="0" hidden="0"/>
    </xf>
    <xf numFmtId="0" fontId="7" fillId="0" borderId="0" applyAlignment="1" applyProtection="1" pivotButton="0" quotePrefix="0" xfId="0">
      <alignment horizontal="left" vertical="top" wrapText="1"/>
      <protection locked="0" hidden="0"/>
    </xf>
    <xf numFmtId="0" fontId="1" fillId="0" borderId="0" applyAlignment="1" applyProtection="1" pivotButton="0" quotePrefix="0" xfId="1">
      <alignment horizontal="left" vertical="top"/>
      <protection locked="0" hidden="0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9" fillId="4" borderId="1" applyAlignment="1" applyProtection="1" pivotButton="0" quotePrefix="0" xfId="0">
      <alignment horizontal="center" vertical="top" wrapText="1"/>
      <protection locked="0" hidden="0"/>
    </xf>
    <xf numFmtId="0" fontId="9" fillId="4" borderId="1" applyAlignment="1" applyProtection="1" pivotButton="0" quotePrefix="0" xfId="0">
      <alignment vertical="top" wrapText="1"/>
      <protection locked="0" hidden="0"/>
    </xf>
    <xf numFmtId="0" fontId="9" fillId="4" borderId="1" applyAlignment="1" applyProtection="1" pivotButton="0" quotePrefix="0" xfId="0">
      <alignment horizontal="left" vertical="top"/>
      <protection locked="0" hidden="0"/>
    </xf>
    <xf numFmtId="0" fontId="9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left" vertical="top" wrapText="1"/>
    </xf>
    <xf numFmtId="0" fontId="7" fillId="0" borderId="1" applyAlignment="1" pivotButton="0" quotePrefix="0" xfId="1">
      <alignment horizontal="center" vertical="top" wrapText="1"/>
    </xf>
    <xf numFmtId="0" fontId="7" fillId="0" borderId="1" applyAlignment="1" applyProtection="1" pivotButton="0" quotePrefix="0" xfId="1">
      <alignment horizontal="left" vertical="top" wrapText="1"/>
      <protection locked="0" hidden="0"/>
    </xf>
    <xf numFmtId="0" fontId="7" fillId="0" borderId="1" applyAlignment="1" applyProtection="1" pivotButton="0" quotePrefix="0" xfId="0">
      <alignment horizontal="center" vertical="top" wrapText="1"/>
      <protection locked="0" hidden="0"/>
    </xf>
    <xf numFmtId="0" fontId="11" fillId="0" borderId="1" applyAlignment="1" pivotButton="0" quotePrefix="0" xfId="0">
      <alignment vertical="top" wrapText="1"/>
    </xf>
    <xf numFmtId="0" fontId="1" fillId="0" borderId="0" applyAlignment="1" pivotButton="0" quotePrefix="0" xfId="1">
      <alignment horizontal="center" vertical="top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pivotButton="0" quotePrefix="0" xfId="0">
      <alignment horizontal="center" vertical="top" wrapText="1"/>
    </xf>
    <xf numFmtId="0" fontId="7" fillId="0" borderId="0" applyAlignment="1" applyProtection="1" pivotButton="0" quotePrefix="0" xfId="1">
      <alignment horizontal="center" vertical="top" wrapText="1"/>
      <protection locked="0" hidden="0"/>
    </xf>
    <xf numFmtId="0" fontId="7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 wrapText="1"/>
      <protection locked="0" hidden="0"/>
    </xf>
    <xf numFmtId="0" fontId="3" fillId="0" borderId="0" applyAlignment="1" applyProtection="1" pivotButton="0" quotePrefix="0" xfId="0">
      <alignment vertical="top"/>
      <protection locked="0" hidden="0"/>
    </xf>
    <xf numFmtId="0" fontId="1" fillId="0" borderId="0" pivotButton="0" quotePrefix="0" xfId="1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e-resource.tsdavo.gov.ua/inventories/877/?Limit=10&amp;Page=1" TargetMode="External" Id="rId1"/><Relationship Type="http://schemas.openxmlformats.org/officeDocument/2006/relationships/hyperlink" Target="https://e-resource.tsdavo.gov.ua/files/17377/" TargetMode="External" Id="rId2"/><Relationship Type="http://schemas.openxmlformats.org/officeDocument/2006/relationships/hyperlink" Target="https://e-resource.tsdavo.gov.ua/files/17377/" TargetMode="External" Id="rId3"/><Relationship Type="http://schemas.openxmlformats.org/officeDocument/2006/relationships/hyperlink" Target="https://e-resource.tsdavo.gov.ua/files/17378/" TargetMode="External" Id="rId4"/><Relationship Type="http://schemas.openxmlformats.org/officeDocument/2006/relationships/hyperlink" Target="https://e-resource.tsdavo.gov.ua/files/17378/" TargetMode="External" Id="rId5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5"/>
  <sheetViews>
    <sheetView tabSelected="1" workbookViewId="0">
      <selection activeCell="A9" sqref="A9"/>
    </sheetView>
  </sheetViews>
  <sheetFormatPr baseColWidth="10" defaultColWidth="11.5" defaultRowHeight="16"/>
  <cols>
    <col width="9.83203125" customWidth="1" style="33" min="1" max="1"/>
    <col width="50.83203125" customWidth="1" style="2" min="2" max="2"/>
    <col width="10.6640625" customWidth="1" style="2" min="3" max="3"/>
    <col width="7.33203125" customWidth="1" style="6" min="4" max="4"/>
    <col width="10.6640625" customWidth="1" style="6" min="5" max="5"/>
    <col width="12.5" customWidth="1" style="6" min="6" max="6"/>
    <col width="12.33203125" customWidth="1" style="6" min="7" max="7"/>
    <col width="9.1640625" customWidth="1" style="6" min="8" max="9"/>
    <col width="59.5" customWidth="1" style="3" min="10" max="10"/>
    <col width="11.5" customWidth="1" style="3" min="11" max="16384"/>
  </cols>
  <sheetData>
    <row r="1" ht="29" customHeight="1">
      <c r="A1" s="1" t="inlineStr">
        <is>
          <t>Archives / CDAVO / 3586 / 1</t>
        </is>
      </c>
      <c r="E1" s="3" t="n"/>
      <c r="F1" s="3" t="n"/>
      <c r="G1" s="3" t="n"/>
    </row>
    <row r="2" ht="19" customFormat="1" customHeight="1" s="2">
      <c r="A2" s="13" t="inlineStr">
        <is>
          <t>1 ...</t>
        </is>
      </c>
    </row>
    <row r="3" customFormat="1" s="11">
      <c r="A3" s="14" t="n"/>
      <c r="B3" s="15" t="n"/>
      <c r="C3" s="4" t="inlineStr">
        <is>
          <t>source:</t>
        </is>
      </c>
      <c r="D3" s="16" t="inlineStr">
        <is>
          <t>URL NEEDED!</t>
        </is>
      </c>
      <c r="E3" s="28" t="n"/>
      <c r="F3" s="28" t="n"/>
      <c r="G3" s="28" t="n"/>
      <c r="H3" s="9" t="n"/>
      <c r="I3" s="9" t="n"/>
    </row>
    <row r="4" ht="15" customFormat="1" customHeight="1" s="11">
      <c r="A4" s="14" t="n"/>
      <c r="B4" s="15" t="n"/>
      <c r="C4" s="4" t="inlineStr">
        <is>
          <t>accessed:</t>
        </is>
      </c>
      <c r="D4" s="5" t="inlineStr">
        <is>
          <t>27 Oct 2023</t>
        </is>
      </c>
      <c r="E4" s="9" t="n"/>
      <c r="F4" s="9" t="n"/>
      <c r="G4" s="9" t="n"/>
      <c r="H4" s="9" t="n"/>
      <c r="I4" s="9" t="n"/>
    </row>
    <row r="5" ht="7.5" customHeight="1">
      <c r="A5" s="3" t="n"/>
      <c r="F5" s="7" t="n"/>
      <c r="G5" s="7" t="n"/>
      <c r="H5" s="3" t="n"/>
      <c r="I5" s="3" t="n"/>
    </row>
    <row r="6" ht="19" customFormat="1" customHeight="1" s="11">
      <c r="A6" s="8" t="inlineStr">
        <is>
          <t>Note: Most files after about 1917 do not segregate Jewish vs non-Jewish records, which are mixed together</t>
        </is>
      </c>
      <c r="F6" s="9" t="n"/>
      <c r="G6" s="9" t="n"/>
      <c r="H6" s="9" t="n"/>
      <c r="I6" s="9" t="n"/>
      <c r="J6" s="10" t="inlineStr">
        <is>
          <t>Key: J, Jewish; M, maybe; U, unlikely; N, not Jewish</t>
        </is>
      </c>
    </row>
    <row r="7" ht="15" customFormat="1" customHeight="1" s="11">
      <c r="A7" s="14" t="n"/>
      <c r="B7" s="15" t="n"/>
      <c r="C7" s="15" t="n"/>
      <c r="D7" s="9" t="n"/>
      <c r="E7" s="9" t="n"/>
      <c r="F7" s="9" t="n"/>
      <c r="G7" s="9" t="n"/>
      <c r="H7" s="9" t="n"/>
      <c r="I7" s="9" t="n"/>
    </row>
    <row r="8" customFormat="1" s="21">
      <c r="A8" s="18" t="inlineStr">
        <is>
          <t>#</t>
        </is>
      </c>
      <c r="B8" s="19" t="inlineStr">
        <is>
          <t>Link + description of contents</t>
        </is>
      </c>
      <c r="C8" s="18" t="inlineStr">
        <is>
          <t>Year(s)</t>
        </is>
      </c>
      <c r="D8" s="18" t="inlineStr">
        <is>
          <t>Type</t>
        </is>
      </c>
      <c r="E8" s="18" t="inlineStr">
        <is>
          <t>Index?</t>
        </is>
      </c>
      <c r="F8" s="18" t="inlineStr">
        <is>
          <t>Volunteer</t>
        </is>
      </c>
      <c r="G8" s="18" t="inlineStr">
        <is>
          <t>File name</t>
        </is>
      </c>
      <c r="H8" s="18" t="inlineStr">
        <is>
          <t># pages</t>
        </is>
      </c>
      <c r="I8" s="18" t="inlineStr">
        <is>
          <t>Jewish?</t>
        </is>
      </c>
      <c r="J8" s="20" t="inlineStr">
        <is>
          <t>Comments</t>
        </is>
      </c>
    </row>
    <row r="9" customFormat="1" s="15">
      <c r="A9" s="34" t="inlineStr">
        <is>
          <t>1</t>
        </is>
      </c>
      <c r="B9" s="34" t="inlineStr">
        <is>
          <t>Letters of condolence from Ukrainian emigrant organizations regarding the death of General of the Ukrainian Galician Army M. Tarnavskyi, 05/30/1938-07/24/1938, 190 sheets.</t>
        </is>
      </c>
      <c r="C9" s="23" t="inlineStr">
        <is>
          <t>1938</t>
        </is>
      </c>
      <c r="D9" s="23" t="n"/>
      <c r="E9" s="24" t="n"/>
      <c r="F9" s="25" t="n"/>
      <c r="G9" s="25" t="n"/>
      <c r="H9" s="25" t="n"/>
      <c r="I9" s="25" t="n"/>
      <c r="J9" s="26" t="n"/>
    </row>
    <row r="10" customFormat="1" s="15">
      <c r="A10" s="34" t="inlineStr">
        <is>
          <t>2</t>
        </is>
      </c>
      <c r="B10" s="34" t="inlineStr">
        <is>
          <t>Old description No. 1 for 1938, 1 sheet.</t>
        </is>
      </c>
      <c r="C10" s="29" t="inlineStr"/>
      <c r="D10" s="30" t="n"/>
      <c r="E10" s="31" t="n"/>
      <c r="F10" s="32" t="n"/>
      <c r="G10" s="32" t="n"/>
      <c r="H10" s="32" t="n"/>
      <c r="I10" s="32" t="n"/>
    </row>
    <row r="11" ht="15" customFormat="1" customHeight="1" s="11">
      <c r="A11" s="14" t="n"/>
      <c r="B11" s="15" t="n"/>
      <c r="C11" s="15" t="n"/>
      <c r="D11" s="9" t="n"/>
      <c r="E11" s="9" t="n"/>
      <c r="F11" s="9" t="n"/>
      <c r="G11" s="9" t="n"/>
      <c r="H11" s="9" t="n"/>
      <c r="I11" s="9" t="n"/>
    </row>
    <row r="12">
      <c r="F12" s="7" t="n"/>
      <c r="G12" s="7" t="n"/>
      <c r="H12" s="3" t="n"/>
      <c r="I12" s="3" t="n"/>
    </row>
    <row r="13">
      <c r="E13" s="3" t="n"/>
      <c r="F13" s="7" t="n"/>
      <c r="G13" s="7" t="n"/>
      <c r="H13" s="3" t="n"/>
      <c r="I13" s="3" t="n"/>
    </row>
    <row r="15">
      <c r="A15">
        <f>rows(A9:a13)</f>
        <v/>
      </c>
      <c r="B15" t="inlineStr">
        <is>
          <t>totals</t>
        </is>
      </c>
      <c r="C15" t="inlineStr"/>
      <c r="D15" t="inlineStr"/>
      <c r="E15">
        <f>counta(E9:E13)</f>
        <v/>
      </c>
      <c r="F15">
        <f>counta(F9:F13)</f>
        <v/>
      </c>
      <c r="G15">
        <f>counta(G9:G13)</f>
        <v/>
      </c>
      <c r="H15">
        <f>sum(H9:H13)</f>
        <v/>
      </c>
    </row>
  </sheetData>
  <mergeCells count="2">
    <mergeCell ref="A6:E6"/>
    <mergeCell ref="A2:J2"/>
  </mergeCells>
  <hyperlinks>
    <hyperlink xmlns:r="http://schemas.openxmlformats.org/officeDocument/2006/relationships" ref="D3" r:id="rId1"/>
    <hyperlink xmlns:r="http://schemas.openxmlformats.org/officeDocument/2006/relationships" ref="A9" r:id="rId2"/>
    <hyperlink xmlns:r="http://schemas.openxmlformats.org/officeDocument/2006/relationships" ref="B9" r:id="rId3"/>
    <hyperlink xmlns:r="http://schemas.openxmlformats.org/officeDocument/2006/relationships" ref="A10" r:id="rId4"/>
    <hyperlink xmlns:r="http://schemas.openxmlformats.org/officeDocument/2006/relationships" ref="B10" r:id="rId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2023-07-13T21:32:07Z</dcterms:created>
  <dcterms:modified xmlns:dcterms="http://purl.org/dc/terms/" xmlns:xsi="http://www.w3.org/2001/XMLSchema-instance" xsi:type="dcterms:W3CDTF">2023-07-13T22:11:50Z</dcterms:modified>
  <cp:lastModifiedBy>Microsoft Office User</cp:lastModifiedBy>
</cp:coreProperties>
</file>