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380" yWindow="3380" windowWidth="27640" windowHeight="16940" tabRatio="600" firstSheet="0" activeTab="0" autoFilterDateGrouping="1"/>
  </bookViews>
  <sheets>
    <sheet xmlns:r="http://schemas.openxmlformats.org/officeDocument/2006/relationships" name="CDAVO 3637-1" sheetId="1" state="visible" r:id="rId1"/>
  </sheets>
  <definedNames/>
  <calcPr calcId="181029" fullCalcOnLoad="1"/>
</workbook>
</file>

<file path=xl/styles.xml><?xml version="1.0" encoding="utf-8"?>
<styleSheet xmlns="http://schemas.openxmlformats.org/spreadsheetml/2006/main">
  <numFmts count="0"/>
  <fonts count="12">
    <font>
      <name val="Calibri"/>
      <family val="2"/>
      <color theme="1"/>
      <sz val="12"/>
      <scheme val="minor"/>
    </font>
    <font>
      <name val="Calibri"/>
      <family val="2"/>
      <color theme="10"/>
      <sz val="12"/>
      <u val="single"/>
      <scheme val="minor"/>
    </font>
    <font>
      <name val="Calibri"/>
      <family val="2"/>
      <color indexed="8"/>
      <sz val="21.6"/>
      <scheme val="minor"/>
    </font>
    <font>
      <name val="Calibri"/>
      <family val="2"/>
      <sz val="12"/>
      <scheme val="minor"/>
    </font>
    <font>
      <name val="Calibri"/>
      <family val="2"/>
      <i val="1"/>
      <color theme="1"/>
      <sz val="11"/>
      <scheme val="minor"/>
    </font>
    <font>
      <name val="Calibri"/>
      <family val="2"/>
      <color rgb="FF000000"/>
      <sz val="11"/>
    </font>
    <font>
      <name val="Calibri"/>
      <family val="2"/>
      <b val="1"/>
      <i val="1"/>
      <color theme="0"/>
      <sz val="14"/>
      <scheme val="minor"/>
    </font>
    <font>
      <name val="Calibri"/>
      <family val="2"/>
      <sz val="11"/>
      <scheme val="minor"/>
    </font>
    <font>
      <name val="Calibri"/>
      <family val="2"/>
      <b val="1"/>
      <color rgb="FF000000"/>
      <sz val="11"/>
    </font>
    <font>
      <name val="Calibri"/>
      <family val="2"/>
      <b val="1"/>
      <sz val="11"/>
      <scheme val="minor"/>
    </font>
    <font>
      <name val="Calibri"/>
      <family val="2"/>
      <b val="1"/>
      <color rgb="FF222222"/>
      <sz val="11"/>
      <scheme val="minor"/>
    </font>
    <font>
      <name val="Calibri"/>
      <family val="2"/>
      <color indexed="8"/>
      <sz val="11"/>
      <scheme val="minor"/>
    </font>
  </fonts>
  <fills count="5">
    <fill>
      <patternFill/>
    </fill>
    <fill>
      <patternFill patternType="gray125"/>
    </fill>
    <fill>
      <patternFill patternType="solid">
        <fgColor theme="7" tint="0.3999755851924192"/>
        <bgColor indexed="64"/>
      </patternFill>
    </fill>
    <fill>
      <patternFill patternType="solid">
        <fgColor rgb="FFD6DCE4"/>
        <bgColor indexed="64"/>
      </patternFill>
    </fill>
    <fill>
      <patternFill patternType="solid">
        <fgColor theme="0" tint="-0.149998474074526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35">
    <xf numFmtId="0" fontId="0" fillId="0" borderId="0" pivotButton="0" quotePrefix="0" xfId="0"/>
    <xf numFmtId="0" fontId="2" fillId="0" borderId="0" applyAlignment="1" applyProtection="1" pivotButton="0" quotePrefix="0" xfId="0">
      <alignment horizontal="left" vertical="top"/>
      <protection locked="0" hidden="0"/>
    </xf>
    <xf numFmtId="0" fontId="3" fillId="0" borderId="0" applyAlignment="1" applyProtection="1" pivotButton="0" quotePrefix="0" xfId="0">
      <alignment horizontal="left" vertical="top" wrapText="1"/>
      <protection locked="0" hidden="0"/>
    </xf>
    <xf numFmtId="0" fontId="3" fillId="0" borderId="0" applyAlignment="1" applyProtection="1" pivotButton="0" quotePrefix="0" xfId="0">
      <alignment horizontal="left" vertical="top"/>
      <protection locked="0" hidden="0"/>
    </xf>
    <xf numFmtId="0" fontId="4" fillId="0" borderId="0" applyAlignment="1" pivotButton="0" quotePrefix="0" xfId="0">
      <alignment horizontal="right" vertical="top"/>
    </xf>
    <xf numFmtId="49" fontId="4" fillId="0" borderId="0" applyAlignment="1" pivotButton="0" quotePrefix="0" xfId="0">
      <alignment horizontal="left" vertical="top"/>
    </xf>
    <xf numFmtId="0" fontId="3" fillId="0" borderId="0" applyAlignment="1" applyProtection="1" pivotButton="0" quotePrefix="0" xfId="0">
      <alignment horizontal="center" vertical="top"/>
      <protection locked="0" hidden="0"/>
    </xf>
    <xf numFmtId="0" fontId="3" fillId="0" borderId="0" applyAlignment="1" applyProtection="1" pivotButton="0" quotePrefix="0" xfId="0">
      <alignment horizontal="right" vertical="top"/>
      <protection locked="0" hidden="0"/>
    </xf>
    <xf numFmtId="0" fontId="6" fillId="2" borderId="0" applyAlignment="1" applyProtection="1" pivotButton="0" quotePrefix="0" xfId="0">
      <alignment horizontal="left" vertical="top" wrapText="1"/>
      <protection locked="0" hidden="0"/>
    </xf>
    <xf numFmtId="0" fontId="7" fillId="0" borderId="0" applyAlignment="1" applyProtection="1" pivotButton="0" quotePrefix="0" xfId="0">
      <alignment horizontal="center" vertical="top"/>
      <protection locked="0" hidden="0"/>
    </xf>
    <xf numFmtId="0" fontId="5" fillId="3" borderId="0" applyAlignment="1" applyProtection="1" pivotButton="0" quotePrefix="0" xfId="0">
      <alignment horizontal="left" vertical="top"/>
      <protection locked="0" hidden="0"/>
    </xf>
    <xf numFmtId="0" fontId="7" fillId="0" borderId="0" applyAlignment="1" applyProtection="1" pivotButton="0" quotePrefix="0" xfId="0">
      <alignment horizontal="left" vertical="top"/>
      <protection locked="0" hidden="0"/>
    </xf>
    <xf numFmtId="0" fontId="1" fillId="0" borderId="1" applyAlignment="1" pivotButton="0" quotePrefix="0" xfId="1">
      <alignment horizontal="center" vertical="top"/>
    </xf>
    <xf numFmtId="0" fontId="10" fillId="0" borderId="0" applyAlignment="1" applyProtection="1" pivotButton="0" quotePrefix="0" xfId="0">
      <alignment horizontal="left" vertical="top" wrapText="1"/>
      <protection locked="0" hidden="0"/>
    </xf>
    <xf numFmtId="0" fontId="7" fillId="0" borderId="0" applyAlignment="1" applyProtection="1" pivotButton="0" quotePrefix="0" xfId="0">
      <alignment vertical="top"/>
      <protection locked="0" hidden="0"/>
    </xf>
    <xf numFmtId="0" fontId="7" fillId="0" borderId="0" applyAlignment="1" applyProtection="1" pivotButton="0" quotePrefix="0" xfId="0">
      <alignment horizontal="left" vertical="top" wrapText="1"/>
      <protection locked="0" hidden="0"/>
    </xf>
    <xf numFmtId="0" fontId="1" fillId="0" borderId="0" applyAlignment="1" applyProtection="1" pivotButton="0" quotePrefix="0" xfId="1">
      <alignment horizontal="left" vertical="top"/>
      <protection locked="0" hidden="0"/>
    </xf>
    <xf numFmtId="0" fontId="1" fillId="0" borderId="0" applyAlignment="1" applyProtection="1" pivotButton="0" quotePrefix="0" xfId="1">
      <alignment horizontal="left" vertical="top" wrapText="1"/>
      <protection locked="0" hidden="0"/>
    </xf>
    <xf numFmtId="0" fontId="9" fillId="4" borderId="1" applyAlignment="1" applyProtection="1" pivotButton="0" quotePrefix="0" xfId="0">
      <alignment horizontal="center" vertical="top" wrapText="1"/>
      <protection locked="0" hidden="0"/>
    </xf>
    <xf numFmtId="0" fontId="9" fillId="4" borderId="1" applyAlignment="1" applyProtection="1" pivotButton="0" quotePrefix="0" xfId="0">
      <alignment vertical="top" wrapText="1"/>
      <protection locked="0" hidden="0"/>
    </xf>
    <xf numFmtId="0" fontId="9" fillId="4" borderId="1" applyAlignment="1" applyProtection="1" pivotButton="0" quotePrefix="0" xfId="0">
      <alignment horizontal="left" vertical="top"/>
      <protection locked="0" hidden="0"/>
    </xf>
    <xf numFmtId="0" fontId="9" fillId="0" borderId="0" applyAlignment="1" applyProtection="1" pivotButton="0" quotePrefix="0" xfId="0">
      <alignment horizontal="left" vertical="top"/>
      <protection locked="0" hidden="0"/>
    </xf>
    <xf numFmtId="0" fontId="1" fillId="0" borderId="1" applyAlignment="1" pivotButton="0" quotePrefix="0" xfId="1">
      <alignment horizontal="left" vertical="top" wrapText="1"/>
    </xf>
    <xf numFmtId="0" fontId="7" fillId="0" borderId="1" applyAlignment="1" pivotButton="0" quotePrefix="0" xfId="1">
      <alignment horizontal="center" vertical="top" wrapText="1"/>
    </xf>
    <xf numFmtId="0" fontId="7" fillId="0" borderId="1" applyAlignment="1" applyProtection="1" pivotButton="0" quotePrefix="0" xfId="1">
      <alignment horizontal="left" vertical="top" wrapText="1"/>
      <protection locked="0" hidden="0"/>
    </xf>
    <xf numFmtId="0" fontId="7" fillId="0" borderId="1" applyAlignment="1" applyProtection="1" pivotButton="0" quotePrefix="0" xfId="0">
      <alignment horizontal="center" vertical="top" wrapText="1"/>
      <protection locked="0" hidden="0"/>
    </xf>
    <xf numFmtId="0" fontId="11" fillId="0" borderId="1" applyAlignment="1" pivotButton="0" quotePrefix="0" xfId="0">
      <alignment vertical="top" wrapText="1"/>
    </xf>
    <xf numFmtId="0" fontId="1" fillId="0" borderId="0" applyAlignment="1" pivotButton="0" quotePrefix="0" xfId="1">
      <alignment horizontal="center" vertical="top"/>
    </xf>
    <xf numFmtId="0" fontId="1" fillId="0" borderId="0" applyAlignment="1" applyProtection="1" pivotButton="0" quotePrefix="0" xfId="1">
      <alignment horizontal="left" vertical="top" wrapText="1"/>
      <protection locked="0" hidden="0"/>
    </xf>
    <xf numFmtId="0" fontId="7" fillId="0" borderId="0" applyAlignment="1" pivotButton="0" quotePrefix="0" xfId="0">
      <alignment horizontal="center" vertical="top" wrapText="1"/>
    </xf>
    <xf numFmtId="0" fontId="7" fillId="0" borderId="0" applyAlignment="1" applyProtection="1" pivotButton="0" quotePrefix="0" xfId="1">
      <alignment horizontal="center" vertical="top" wrapText="1"/>
      <protection locked="0" hidden="0"/>
    </xf>
    <xf numFmtId="0" fontId="7" fillId="0" borderId="0" applyAlignment="1" applyProtection="1" pivotButton="0" quotePrefix="0" xfId="1">
      <alignment horizontal="left" vertical="top" wrapText="1"/>
      <protection locked="0" hidden="0"/>
    </xf>
    <xf numFmtId="0" fontId="7" fillId="0" borderId="0" applyAlignment="1" applyProtection="1" pivotButton="0" quotePrefix="0" xfId="0">
      <alignment horizontal="center" vertical="top" wrapText="1"/>
      <protection locked="0" hidden="0"/>
    </xf>
    <xf numFmtId="0" fontId="3" fillId="0" borderId="0" applyAlignment="1" applyProtection="1" pivotButton="0" quotePrefix="0" xfId="0">
      <alignment vertical="top"/>
      <protection locked="0" hidden="0"/>
    </xf>
    <xf numFmtId="0" fontId="1" fillId="0" borderId="0" pivotButton="0" quotePrefix="0" xfId="1"/>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e-resource.tsdavo.gov.ua/inventories/877/?Limit=10&amp;Page=1" TargetMode="External" Id="rId1"/><Relationship Type="http://schemas.openxmlformats.org/officeDocument/2006/relationships/hyperlink" Target="https://e-resource.tsdavo.gov.ua/files/17469/" TargetMode="External" Id="rId2"/><Relationship Type="http://schemas.openxmlformats.org/officeDocument/2006/relationships/hyperlink" Target="https://e-resource.tsdavo.gov.ua/files/17469/" TargetMode="External" Id="rId3"/><Relationship Type="http://schemas.openxmlformats.org/officeDocument/2006/relationships/hyperlink" Target="https://e-resource.tsdavo.gov.ua/files/17470/" TargetMode="External" Id="rId4"/><Relationship Type="http://schemas.openxmlformats.org/officeDocument/2006/relationships/hyperlink" Target="https://e-resource.tsdavo.gov.ua/files/17470/" TargetMode="External" Id="rId5"/><Relationship Type="http://schemas.openxmlformats.org/officeDocument/2006/relationships/hyperlink" Target="https://e-resource.tsdavo.gov.ua/files/17471/" TargetMode="External" Id="rId6"/><Relationship Type="http://schemas.openxmlformats.org/officeDocument/2006/relationships/hyperlink" Target="https://e-resource.tsdavo.gov.ua/files/17471/" TargetMode="External" Id="rId7"/><Relationship Type="http://schemas.openxmlformats.org/officeDocument/2006/relationships/hyperlink" Target="https://e-resource.tsdavo.gov.ua/files/17472/" TargetMode="External" Id="rId8"/><Relationship Type="http://schemas.openxmlformats.org/officeDocument/2006/relationships/hyperlink" Target="https://e-resource.tsdavo.gov.ua/files/17472/" TargetMode="External" Id="rId9"/><Relationship Type="http://schemas.openxmlformats.org/officeDocument/2006/relationships/hyperlink" Target="https://e-resource.tsdavo.gov.ua/files/17473/" TargetMode="External" Id="rId10"/><Relationship Type="http://schemas.openxmlformats.org/officeDocument/2006/relationships/hyperlink" Target="https://e-resource.tsdavo.gov.ua/files/17473/" TargetMode="External" Id="rId11"/><Relationship Type="http://schemas.openxmlformats.org/officeDocument/2006/relationships/hyperlink" Target="https://e-resource.tsdavo.gov.ua/files/17474/" TargetMode="External" Id="rId12"/><Relationship Type="http://schemas.openxmlformats.org/officeDocument/2006/relationships/hyperlink" Target="https://e-resource.tsdavo.gov.ua/files/17474/" TargetMode="External" Id="rId13"/><Relationship Type="http://schemas.openxmlformats.org/officeDocument/2006/relationships/hyperlink" Target="https://e-resource.tsdavo.gov.ua/files/17475/" TargetMode="External" Id="rId14"/><Relationship Type="http://schemas.openxmlformats.org/officeDocument/2006/relationships/hyperlink" Target="https://e-resource.tsdavo.gov.ua/files/17475/" TargetMode="External" Id="rId15"/><Relationship Type="http://schemas.openxmlformats.org/officeDocument/2006/relationships/hyperlink" Target="https://e-resource.tsdavo.gov.ua/files/17476/" TargetMode="External" Id="rId16"/><Relationship Type="http://schemas.openxmlformats.org/officeDocument/2006/relationships/hyperlink" Target="https://e-resource.tsdavo.gov.ua/files/17476/" TargetMode="External" Id="rId17"/><Relationship Type="http://schemas.openxmlformats.org/officeDocument/2006/relationships/hyperlink" Target="https://e-resource.tsdavo.gov.ua/files/17477/" TargetMode="External" Id="rId18"/><Relationship Type="http://schemas.openxmlformats.org/officeDocument/2006/relationships/hyperlink" Target="https://e-resource.tsdavo.gov.ua/files/17477/" TargetMode="External" Id="rId19"/><Relationship Type="http://schemas.openxmlformats.org/officeDocument/2006/relationships/hyperlink" Target="https://e-resource.tsdavo.gov.ua/files/17478/" TargetMode="External" Id="rId20"/><Relationship Type="http://schemas.openxmlformats.org/officeDocument/2006/relationships/hyperlink" Target="https://e-resource.tsdavo.gov.ua/files/17478/" TargetMode="External" Id="rId21"/><Relationship Type="http://schemas.openxmlformats.org/officeDocument/2006/relationships/hyperlink" Target="https://e-resource.tsdavo.gov.ua/files/17479/" TargetMode="External" Id="rId22"/><Relationship Type="http://schemas.openxmlformats.org/officeDocument/2006/relationships/hyperlink" Target="https://e-resource.tsdavo.gov.ua/files/17479/" TargetMode="External" Id="rId23"/><Relationship Type="http://schemas.openxmlformats.org/officeDocument/2006/relationships/hyperlink" Target="https://e-resource.tsdavo.gov.ua/files/17480/" TargetMode="External" Id="rId24"/><Relationship Type="http://schemas.openxmlformats.org/officeDocument/2006/relationships/hyperlink" Target="https://e-resource.tsdavo.gov.ua/files/17480/" TargetMode="External" Id="rId25"/><Relationship Type="http://schemas.openxmlformats.org/officeDocument/2006/relationships/hyperlink" Target="https://e-resource.tsdavo.gov.ua/files/17481/" TargetMode="External" Id="rId26"/><Relationship Type="http://schemas.openxmlformats.org/officeDocument/2006/relationships/hyperlink" Target="https://e-resource.tsdavo.gov.ua/files/17481/" TargetMode="External" Id="rId27"/><Relationship Type="http://schemas.openxmlformats.org/officeDocument/2006/relationships/hyperlink" Target="https://e-resource.tsdavo.gov.ua/files/17482/" TargetMode="External" Id="rId28"/><Relationship Type="http://schemas.openxmlformats.org/officeDocument/2006/relationships/hyperlink" Target="https://e-resource.tsdavo.gov.ua/files/17482/" TargetMode="External" Id="rId29"/><Relationship Type="http://schemas.openxmlformats.org/officeDocument/2006/relationships/hyperlink" Target="https://e-resource.tsdavo.gov.ua/files/17483/" TargetMode="External" Id="rId30"/><Relationship Type="http://schemas.openxmlformats.org/officeDocument/2006/relationships/hyperlink" Target="https://e-resource.tsdavo.gov.ua/files/17483/" TargetMode="External" Id="rId31"/><Relationship Type="http://schemas.openxmlformats.org/officeDocument/2006/relationships/hyperlink" Target="https://e-resource.tsdavo.gov.ua/files/17484/" TargetMode="External" Id="rId32"/><Relationship Type="http://schemas.openxmlformats.org/officeDocument/2006/relationships/hyperlink" Target="https://e-resource.tsdavo.gov.ua/files/17484/" TargetMode="External" Id="rId33"/><Relationship Type="http://schemas.openxmlformats.org/officeDocument/2006/relationships/hyperlink" Target="https://e-resource.tsdavo.gov.ua/files/17485/" TargetMode="External" Id="rId34"/><Relationship Type="http://schemas.openxmlformats.org/officeDocument/2006/relationships/hyperlink" Target="https://e-resource.tsdavo.gov.ua/files/17485/" TargetMode="External" Id="rId35"/><Relationship Type="http://schemas.openxmlformats.org/officeDocument/2006/relationships/hyperlink" Target="https://e-resource.tsdavo.gov.ua/files/17486/" TargetMode="External" Id="rId36"/><Relationship Type="http://schemas.openxmlformats.org/officeDocument/2006/relationships/hyperlink" Target="https://e-resource.tsdavo.gov.ua/files/17486/" TargetMode="External" Id="rId37"/><Relationship Type="http://schemas.openxmlformats.org/officeDocument/2006/relationships/hyperlink" Target="https://e-resource.tsdavo.gov.ua/files/17487/" TargetMode="External" Id="rId38"/><Relationship Type="http://schemas.openxmlformats.org/officeDocument/2006/relationships/hyperlink" Target="https://e-resource.tsdavo.gov.ua/files/17487/" TargetMode="External" Id="rId39"/><Relationship Type="http://schemas.openxmlformats.org/officeDocument/2006/relationships/hyperlink" Target="https://e-resource.tsdavo.gov.ua/files/17488/" TargetMode="External" Id="rId40"/><Relationship Type="http://schemas.openxmlformats.org/officeDocument/2006/relationships/hyperlink" Target="https://e-resource.tsdavo.gov.ua/files/17488/" TargetMode="External" Id="rId41"/></Relationships>
</file>

<file path=xl/worksheets/sheet1.xml><?xml version="1.0" encoding="utf-8"?>
<worksheet xmlns="http://schemas.openxmlformats.org/spreadsheetml/2006/main">
  <sheetPr>
    <outlinePr summaryBelow="1" summaryRight="1"/>
    <pageSetUpPr/>
  </sheetPr>
  <dimension ref="A1:J30"/>
  <sheetViews>
    <sheetView tabSelected="1" workbookViewId="0">
      <selection activeCell="A9" sqref="A9"/>
    </sheetView>
  </sheetViews>
  <sheetFormatPr baseColWidth="10" defaultColWidth="11.5" defaultRowHeight="16"/>
  <cols>
    <col width="9.83203125" customWidth="1" style="33" min="1" max="1"/>
    <col width="50.83203125" customWidth="1" style="2" min="2" max="2"/>
    <col width="10.6640625" customWidth="1" style="2" min="3" max="3"/>
    <col width="7.33203125" customWidth="1" style="6" min="4" max="4"/>
    <col width="10.6640625" customWidth="1" style="6" min="5" max="5"/>
    <col width="12.5" customWidth="1" style="6" min="6" max="6"/>
    <col width="12.33203125" customWidth="1" style="6" min="7" max="7"/>
    <col width="9.1640625" customWidth="1" style="6" min="8" max="9"/>
    <col width="59.5" customWidth="1" style="3" min="10" max="10"/>
    <col width="11.5" customWidth="1" style="3" min="11" max="16384"/>
  </cols>
  <sheetData>
    <row r="1" ht="29" customHeight="1">
      <c r="A1" s="1" t="inlineStr">
        <is>
          <t>Archives / CDAVO / 3637 / 1</t>
        </is>
      </c>
      <c r="E1" s="3" t="n"/>
      <c r="F1" s="3" t="n"/>
      <c r="G1" s="3" t="n"/>
    </row>
    <row r="2" ht="19" customFormat="1" customHeight="1" s="2">
      <c r="A2" s="13" t="inlineStr">
        <is>
          <t>1 ...</t>
        </is>
      </c>
    </row>
    <row r="3" customFormat="1" s="11">
      <c r="A3" s="14" t="n"/>
      <c r="B3" s="15" t="n"/>
      <c r="C3" s="4" t="inlineStr">
        <is>
          <t>source:</t>
        </is>
      </c>
      <c r="D3" s="16" t="inlineStr">
        <is>
          <t>URL NEEDED!</t>
        </is>
      </c>
      <c r="E3" s="28" t="n"/>
      <c r="F3" s="28" t="n"/>
      <c r="G3" s="28" t="n"/>
      <c r="H3" s="9" t="n"/>
      <c r="I3" s="9" t="n"/>
    </row>
    <row r="4" ht="15" customFormat="1" customHeight="1" s="11">
      <c r="A4" s="14" t="n"/>
      <c r="B4" s="15" t="n"/>
      <c r="C4" s="4" t="inlineStr">
        <is>
          <t>accessed:</t>
        </is>
      </c>
      <c r="D4" s="5" t="inlineStr">
        <is>
          <t>27 Oct 2023</t>
        </is>
      </c>
      <c r="E4" s="9" t="n"/>
      <c r="F4" s="9" t="n"/>
      <c r="G4" s="9" t="n"/>
      <c r="H4" s="9" t="n"/>
      <c r="I4" s="9" t="n"/>
    </row>
    <row r="5" ht="7.5" customHeight="1">
      <c r="A5" s="3" t="n"/>
      <c r="F5" s="7" t="n"/>
      <c r="G5" s="7" t="n"/>
      <c r="H5" s="3" t="n"/>
      <c r="I5" s="3" t="n"/>
    </row>
    <row r="6" ht="19" customFormat="1" customHeight="1" s="11">
      <c r="A6" s="8" t="inlineStr">
        <is>
          <t>Note: Most files after about 1917 do not segregate Jewish vs non-Jewish records, which are mixed together</t>
        </is>
      </c>
      <c r="F6" s="9" t="n"/>
      <c r="G6" s="9" t="n"/>
      <c r="H6" s="9" t="n"/>
      <c r="I6" s="9" t="n"/>
      <c r="J6" s="10" t="inlineStr">
        <is>
          <t>Key: J, Jewish; M, maybe; U, unlikely; N, not Jewish</t>
        </is>
      </c>
    </row>
    <row r="7" ht="15" customFormat="1" customHeight="1" s="11">
      <c r="A7" s="14" t="n"/>
      <c r="B7" s="15" t="n"/>
      <c r="C7" s="15" t="n"/>
      <c r="D7" s="9" t="n"/>
      <c r="E7" s="9" t="n"/>
      <c r="F7" s="9" t="n"/>
      <c r="G7" s="9" t="n"/>
      <c r="H7" s="9" t="n"/>
      <c r="I7" s="9" t="n"/>
    </row>
    <row r="8" customFormat="1" s="21">
      <c r="A8" s="18" t="inlineStr">
        <is>
          <t>#</t>
        </is>
      </c>
      <c r="B8" s="19" t="inlineStr">
        <is>
          <t>Link + description of contents</t>
        </is>
      </c>
      <c r="C8" s="18" t="inlineStr">
        <is>
          <t>Year(s)</t>
        </is>
      </c>
      <c r="D8" s="18" t="inlineStr">
        <is>
          <t>Type</t>
        </is>
      </c>
      <c r="E8" s="18" t="inlineStr">
        <is>
          <t>Index?</t>
        </is>
      </c>
      <c r="F8" s="18" t="inlineStr">
        <is>
          <t>Volunteer</t>
        </is>
      </c>
      <c r="G8" s="18" t="inlineStr">
        <is>
          <t>File name</t>
        </is>
      </c>
      <c r="H8" s="18" t="inlineStr">
        <is>
          <t># pages</t>
        </is>
      </c>
      <c r="I8" s="18" t="inlineStr">
        <is>
          <t>Jewish?</t>
        </is>
      </c>
      <c r="J8" s="20" t="inlineStr">
        <is>
          <t>Comments</t>
        </is>
      </c>
    </row>
    <row r="9" customFormat="1" s="15">
      <c r="A9" s="34" t="inlineStr">
        <is>
          <t>1</t>
        </is>
      </c>
      <c r="B9" s="34" t="inlineStr">
        <is>
          <t>Receipts of individual persons on receipt of financial aid, 31.05.1918-31.07.1918, 21 sheets.</t>
        </is>
      </c>
      <c r="C9" s="23" t="inlineStr">
        <is>
          <t>1918</t>
        </is>
      </c>
      <c r="D9" s="23" t="n"/>
      <c r="E9" s="24" t="n"/>
      <c r="F9" s="25" t="n"/>
      <c r="G9" s="25" t="n"/>
      <c r="H9" s="25" t="n"/>
      <c r="I9" s="25" t="n"/>
      <c r="J9" s="26" t="n"/>
    </row>
    <row r="10" customFormat="1" s="15">
      <c r="A10" s="34" t="inlineStr">
        <is>
          <t>2</t>
        </is>
      </c>
      <c r="B10" s="34" t="inlineStr">
        <is>
          <t>Minutes of meetings, reports and acts of the audit commission of the branch on audits of cash registers and canteens, 05.11.1921-21.04.1924, 62 sheets.</t>
        </is>
      </c>
      <c r="C10" s="29" t="inlineStr">
        <is>
          <t>1921-1924</t>
        </is>
      </c>
      <c r="D10" s="30" t="n"/>
      <c r="E10" s="31" t="n"/>
      <c r="F10" s="32" t="n"/>
      <c r="G10" s="32" t="n"/>
      <c r="H10" s="32" t="n"/>
      <c r="I10" s="32" t="n"/>
    </row>
    <row r="11" ht="15" customFormat="1" customHeight="1" s="11">
      <c r="A11" s="34" t="inlineStr">
        <is>
          <t>3</t>
        </is>
      </c>
      <c r="B11" s="34" t="inlineStr">
        <is>
          <t>Minutes of general meetings and lists of branch members. News of the Ukrainian Central Committee in Poland, part 2, July 12, 1922-July 20, 1924, 206 sheets.</t>
        </is>
      </c>
      <c r="C11" s="15" t="inlineStr">
        <is>
          <t>1922-1924</t>
        </is>
      </c>
      <c r="D11" s="9" t="n"/>
      <c r="E11" s="9" t="n"/>
      <c r="F11" s="9" t="n"/>
      <c r="G11" s="9" t="n"/>
      <c r="H11" s="9" t="n"/>
      <c r="I11" s="9" t="n"/>
    </row>
    <row r="12">
      <c r="A12" s="34" t="inlineStr">
        <is>
          <t>4</t>
        </is>
      </c>
      <c r="B12" s="34" t="inlineStr">
        <is>
          <t>Minutes of meetings of the committee on the distribution of donations to help children and sick Ukrainian emigrants. Requests of individuals for financial assistance, issuance of identity cards, passports. Personal documents of M. Padalka, March 23, 1922-May 1, 1923, 17 sheets.</t>
        </is>
      </c>
      <c r="C12" t="inlineStr">
        <is>
          <t>1922-1923</t>
        </is>
      </c>
      <c r="F12" s="7" t="n"/>
      <c r="G12" s="7" t="n"/>
      <c r="H12" s="3" t="n"/>
      <c r="I12" s="3" t="n"/>
    </row>
    <row r="13">
      <c r="A13" s="34" t="inlineStr">
        <is>
          <t>5</t>
        </is>
      </c>
      <c r="B13" s="34" t="inlineStr">
        <is>
          <t>Announcement of the branch management. Lists of society members. Applications of individual persons for the issuance of certificates, 1920-05.11.1923, 67 sheets.</t>
        </is>
      </c>
      <c r="C13" t="inlineStr">
        <is>
          <t>1920-1923</t>
        </is>
      </c>
      <c r="E13" s="3" t="n"/>
      <c r="F13" s="7" t="n"/>
      <c r="G13" s="7" t="n"/>
      <c r="H13" s="3" t="n"/>
      <c r="I13" s="3" t="n"/>
    </row>
    <row r="14">
      <c r="A14" s="34" t="inlineStr">
        <is>
          <t>5a</t>
        </is>
      </c>
      <c r="B14" s="34" t="inlineStr">
        <is>
          <t>Individual applications for financial assistance. Rules for using the loan fund of the branch, 17.08.1922-24.02.1924, 166 sheets.</t>
        </is>
      </c>
      <c r="C14" t="inlineStr">
        <is>
          <t>1922-1924</t>
        </is>
      </c>
    </row>
    <row r="15">
      <c r="A15" s="34" t="inlineStr">
        <is>
          <t>6</t>
        </is>
      </c>
      <c r="B15" s="34" t="inlineStr">
        <is>
          <t>Minutes of branch board meetings and financial documents (acts, accounts, receipts, receipts, etc.), 12/23/1921-09/13/1923, 876 sheets.</t>
        </is>
      </c>
      <c r="C15" t="inlineStr">
        <is>
          <t>1921-1923</t>
        </is>
      </c>
    </row>
    <row r="16">
      <c r="A16" s="34" t="inlineStr">
        <is>
          <t>7</t>
        </is>
      </c>
      <c r="B16" s="34" t="inlineStr">
        <is>
          <t>Financial documents (reports, receipts, information, etc.), 23.11.1921-04.10.1923, 441 sheets.</t>
        </is>
      </c>
      <c r="C16" t="inlineStr">
        <is>
          <t>1921-1923</t>
        </is>
      </c>
    </row>
    <row r="17">
      <c r="A17" s="34" t="inlineStr">
        <is>
          <t>8</t>
        </is>
      </c>
      <c r="B17" s="34" t="inlineStr">
        <is>
          <t>Documents on the provision of canteens with property and food (correspondence with the ministries of the Ukrainian People's Republic, the chairman of the Council of People's Ministers of the Ukrainian People's Republic, receipts, invoices, lists of visitors, etc.), 08/14/1922-09/17/1923, 478 sheets.</t>
        </is>
      </c>
      <c r="C17" t="inlineStr">
        <is>
          <t>1922-1923</t>
        </is>
      </c>
    </row>
    <row r="18">
      <c r="A18" s="34" t="inlineStr">
        <is>
          <t>9</t>
        </is>
      </c>
      <c r="B18" s="34" t="inlineStr">
        <is>
          <t>Income and expenditure information and advance reports of the branch, 05.07.1923-04.06.1924, 116 sheets.</t>
        </is>
      </c>
      <c r="C18" t="inlineStr">
        <is>
          <t>1923-1924</t>
        </is>
      </c>
    </row>
    <row r="19">
      <c r="A19" s="34" t="inlineStr">
        <is>
          <t>10</t>
        </is>
      </c>
      <c r="B19" s="34" t="inlineStr">
        <is>
          <t>Accounts of food expenses in canteens, 07.1923-11.1923, 10 sheets.</t>
        </is>
      </c>
      <c r="C19" t="inlineStr">
        <is>
          <t>1923</t>
        </is>
      </c>
    </row>
    <row r="20">
      <c r="A20" s="34" t="inlineStr">
        <is>
          <t>11</t>
        </is>
      </c>
      <c r="B20" s="34" t="inlineStr">
        <is>
          <t>Minutes of meetings of branch members. Documents on the convening of the 2nd congress of Ukrainian emigration (circular of the Ukrainian Central Committee in Poland, program of the congress, instructions for branch representatives, etc.), 10.08.1923-22.04.1924, 27 sheets.</t>
        </is>
      </c>
      <c r="C20" t="inlineStr">
        <is>
          <t>1923-1924</t>
        </is>
      </c>
    </row>
    <row r="21">
      <c r="A21" s="34" t="inlineStr">
        <is>
          <t>12</t>
        </is>
      </c>
      <c r="B21" s="34" t="inlineStr">
        <is>
          <t>Minutes of meetings of branch members, communication of the Ukrainian Central Committee in Poland and correspondence with individuals about the death of S. Petlyura, 05/25/1926-07/03/1926, 33 sheets.</t>
        </is>
      </c>
      <c r="C21" t="inlineStr">
        <is>
          <t>1926</t>
        </is>
      </c>
    </row>
    <row r="22">
      <c r="A22" s="34" t="inlineStr">
        <is>
          <t>13</t>
        </is>
      </c>
      <c r="B22" s="34" t="inlineStr">
        <is>
          <t>Correspondence with the Ministry of Finance of the Ukrainian People's Republic, the head of the Ukrainian Central Committee in Poland, individual persons about dismissal from positions, issuance of documents, assistance, etc., 01.1926-05.02.1927, 11 sheets.</t>
        </is>
      </c>
      <c r="C22" t="inlineStr">
        <is>
          <t>1926-1927</t>
        </is>
      </c>
    </row>
    <row r="23">
      <c r="A23" s="34" t="inlineStr">
        <is>
          <t>14</t>
        </is>
      </c>
      <c r="B23" s="34" t="inlineStr">
        <is>
          <t>Minutes of the general meeting of Ukrainian emigrants in Tarnov, January 30, 1927-April 3, 1927, 14 sheets.</t>
        </is>
      </c>
      <c r="C23" t="inlineStr">
        <is>
          <t>1927</t>
        </is>
      </c>
    </row>
    <row r="24">
      <c r="A24" s="34" t="inlineStr">
        <is>
          <t>15</t>
        </is>
      </c>
      <c r="B24" s="34" t="inlineStr">
        <is>
          <t>Estimates and reports of the accounting department of the branch, 21.02.1928-20.11.1928, 5 sheets.</t>
        </is>
      </c>
      <c r="C24" t="inlineStr">
        <is>
          <t>1928</t>
        </is>
      </c>
    </row>
    <row r="25">
      <c r="A25" s="34" t="inlineStr">
        <is>
          <t>16</t>
        </is>
      </c>
      <c r="B25" s="34" t="inlineStr">
        <is>
          <t>Correspondence with the Ukrainian Central Committee in Poland, the Ministry of Military Affairs of the Ukrainian People's Republic on personnel issues, 04/16/1929-11/23/1929, 16 sheets.</t>
        </is>
      </c>
      <c r="C25" t="inlineStr">
        <is>
          <t>1929</t>
        </is>
      </c>
    </row>
    <row r="26">
      <c r="A26" s="34" t="inlineStr">
        <is>
          <t>17</t>
        </is>
      </c>
      <c r="B26" s="34" t="inlineStr">
        <is>
          <t>Estimates of the accounting department of the branch, applications of individuals for assistance, issuance of documents, 05/21/1930-10/25/1930, 13 sheets.</t>
        </is>
      </c>
      <c r="C26" t="inlineStr">
        <is>
          <t>1930</t>
        </is>
      </c>
    </row>
    <row r="27">
      <c r="A27" s="34" t="inlineStr">
        <is>
          <t>18</t>
        </is>
      </c>
      <c r="B27" s="34" t="inlineStr">
        <is>
          <t>Lists, correspondence, etc., 5 sheets.</t>
        </is>
      </c>
      <c r="C27" t="inlineStr"/>
    </row>
    <row r="28">
      <c r="A28" s="34" t="inlineStr">
        <is>
          <t>19</t>
        </is>
      </c>
      <c r="B28" s="34" t="inlineStr">
        <is>
          <t>Old description No. 1 for 1918-1930, 4 sheets.</t>
        </is>
      </c>
      <c r="C28" t="inlineStr"/>
    </row>
    <row r="30">
      <c r="A30">
        <f>rows(A9:a28)</f>
        <v/>
      </c>
      <c r="B30" t="inlineStr">
        <is>
          <t>totals</t>
        </is>
      </c>
      <c r="C30" t="inlineStr"/>
      <c r="D30" t="inlineStr"/>
      <c r="E30">
        <f>counta(E9:E28)</f>
        <v/>
      </c>
      <c r="F30">
        <f>counta(F9:F28)</f>
        <v/>
      </c>
      <c r="G30">
        <f>counta(G9:G28)</f>
        <v/>
      </c>
      <c r="H30">
        <f>sum(H9:H28)</f>
        <v/>
      </c>
    </row>
  </sheetData>
  <mergeCells count="2">
    <mergeCell ref="A6:E6"/>
    <mergeCell ref="A2:J2"/>
  </mergeCells>
  <hyperlinks>
    <hyperlink xmlns:r="http://schemas.openxmlformats.org/officeDocument/2006/relationships" ref="D3" r:id="rId1"/>
    <hyperlink xmlns:r="http://schemas.openxmlformats.org/officeDocument/2006/relationships" ref="A9" r:id="rId2"/>
    <hyperlink xmlns:r="http://schemas.openxmlformats.org/officeDocument/2006/relationships" ref="B9" r:id="rId3"/>
    <hyperlink xmlns:r="http://schemas.openxmlformats.org/officeDocument/2006/relationships" ref="A10" r:id="rId4"/>
    <hyperlink xmlns:r="http://schemas.openxmlformats.org/officeDocument/2006/relationships" ref="B10" r:id="rId5"/>
    <hyperlink xmlns:r="http://schemas.openxmlformats.org/officeDocument/2006/relationships" ref="A11" r:id="rId6"/>
    <hyperlink xmlns:r="http://schemas.openxmlformats.org/officeDocument/2006/relationships" ref="B11" r:id="rId7"/>
    <hyperlink xmlns:r="http://schemas.openxmlformats.org/officeDocument/2006/relationships" ref="A12" r:id="rId8"/>
    <hyperlink xmlns:r="http://schemas.openxmlformats.org/officeDocument/2006/relationships" ref="B12" r:id="rId9"/>
    <hyperlink xmlns:r="http://schemas.openxmlformats.org/officeDocument/2006/relationships" ref="A13" r:id="rId10"/>
    <hyperlink xmlns:r="http://schemas.openxmlformats.org/officeDocument/2006/relationships" ref="B13" r:id="rId11"/>
    <hyperlink xmlns:r="http://schemas.openxmlformats.org/officeDocument/2006/relationships" ref="A14" r:id="rId12"/>
    <hyperlink xmlns:r="http://schemas.openxmlformats.org/officeDocument/2006/relationships" ref="B14" r:id="rId13"/>
    <hyperlink xmlns:r="http://schemas.openxmlformats.org/officeDocument/2006/relationships" ref="A15" r:id="rId14"/>
    <hyperlink xmlns:r="http://schemas.openxmlformats.org/officeDocument/2006/relationships" ref="B15" r:id="rId15"/>
    <hyperlink xmlns:r="http://schemas.openxmlformats.org/officeDocument/2006/relationships" ref="A16" r:id="rId16"/>
    <hyperlink xmlns:r="http://schemas.openxmlformats.org/officeDocument/2006/relationships" ref="B16" r:id="rId17"/>
    <hyperlink xmlns:r="http://schemas.openxmlformats.org/officeDocument/2006/relationships" ref="A17" r:id="rId18"/>
    <hyperlink xmlns:r="http://schemas.openxmlformats.org/officeDocument/2006/relationships" ref="B17" r:id="rId19"/>
    <hyperlink xmlns:r="http://schemas.openxmlformats.org/officeDocument/2006/relationships" ref="A18" r:id="rId20"/>
    <hyperlink xmlns:r="http://schemas.openxmlformats.org/officeDocument/2006/relationships" ref="B18" r:id="rId21"/>
    <hyperlink xmlns:r="http://schemas.openxmlformats.org/officeDocument/2006/relationships" ref="A19" r:id="rId22"/>
    <hyperlink xmlns:r="http://schemas.openxmlformats.org/officeDocument/2006/relationships" ref="B19" r:id="rId23"/>
    <hyperlink xmlns:r="http://schemas.openxmlformats.org/officeDocument/2006/relationships" ref="A20" r:id="rId24"/>
    <hyperlink xmlns:r="http://schemas.openxmlformats.org/officeDocument/2006/relationships" ref="B20" r:id="rId25"/>
    <hyperlink xmlns:r="http://schemas.openxmlformats.org/officeDocument/2006/relationships" ref="A21" r:id="rId26"/>
    <hyperlink xmlns:r="http://schemas.openxmlformats.org/officeDocument/2006/relationships" ref="B21" r:id="rId27"/>
    <hyperlink xmlns:r="http://schemas.openxmlformats.org/officeDocument/2006/relationships" ref="A22" r:id="rId28"/>
    <hyperlink xmlns:r="http://schemas.openxmlformats.org/officeDocument/2006/relationships" ref="B22" r:id="rId29"/>
    <hyperlink xmlns:r="http://schemas.openxmlformats.org/officeDocument/2006/relationships" ref="A23" r:id="rId30"/>
    <hyperlink xmlns:r="http://schemas.openxmlformats.org/officeDocument/2006/relationships" ref="B23" r:id="rId31"/>
    <hyperlink xmlns:r="http://schemas.openxmlformats.org/officeDocument/2006/relationships" ref="A24" r:id="rId32"/>
    <hyperlink xmlns:r="http://schemas.openxmlformats.org/officeDocument/2006/relationships" ref="B24" r:id="rId33"/>
    <hyperlink xmlns:r="http://schemas.openxmlformats.org/officeDocument/2006/relationships" ref="A25" r:id="rId34"/>
    <hyperlink xmlns:r="http://schemas.openxmlformats.org/officeDocument/2006/relationships" ref="B25" r:id="rId35"/>
    <hyperlink xmlns:r="http://schemas.openxmlformats.org/officeDocument/2006/relationships" ref="A26" r:id="rId36"/>
    <hyperlink xmlns:r="http://schemas.openxmlformats.org/officeDocument/2006/relationships" ref="B26" r:id="rId37"/>
    <hyperlink xmlns:r="http://schemas.openxmlformats.org/officeDocument/2006/relationships" ref="A27" r:id="rId38"/>
    <hyperlink xmlns:r="http://schemas.openxmlformats.org/officeDocument/2006/relationships" ref="B27" r:id="rId39"/>
    <hyperlink xmlns:r="http://schemas.openxmlformats.org/officeDocument/2006/relationships" ref="A28" r:id="rId40"/>
    <hyperlink xmlns:r="http://schemas.openxmlformats.org/officeDocument/2006/relationships" ref="B28" r:id="rId41"/>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Microsoft Office User</dc:creator>
  <dcterms:created xmlns:dcterms="http://purl.org/dc/terms/" xmlns:xsi="http://www.w3.org/2001/XMLSchema-instance" xsi:type="dcterms:W3CDTF">2023-07-13T21:32:07Z</dcterms:created>
  <dcterms:modified xmlns:dcterms="http://purl.org/dc/terms/" xmlns:xsi="http://www.w3.org/2001/XMLSchema-instance" xsi:type="dcterms:W3CDTF">2023-07-13T22:11:50Z</dcterms:modified>
  <cp:lastModifiedBy>Microsoft Office User</cp:lastModifiedBy>
</cp:coreProperties>
</file>