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95-5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848/" TargetMode="External" Id="rId2"/><Relationship Type="http://schemas.openxmlformats.org/officeDocument/2006/relationships/hyperlink" Target="https://e-resource.tsdavo.gov.ua/files/17848/" TargetMode="External" Id="rId3"/><Relationship Type="http://schemas.openxmlformats.org/officeDocument/2006/relationships/hyperlink" Target="https://e-resource.tsdavo.gov.ua/files/17849/" TargetMode="External" Id="rId4"/><Relationship Type="http://schemas.openxmlformats.org/officeDocument/2006/relationships/hyperlink" Target="https://e-resource.tsdavo.gov.ua/files/17849/" TargetMode="External" Id="rId5"/><Relationship Type="http://schemas.openxmlformats.org/officeDocument/2006/relationships/hyperlink" Target="https://e-resource.tsdavo.gov.ua/files/17850/" TargetMode="External" Id="rId6"/><Relationship Type="http://schemas.openxmlformats.org/officeDocument/2006/relationships/hyperlink" Target="https://e-resource.tsdavo.gov.ua/files/17850/" TargetMode="External" Id="rId7"/><Relationship Type="http://schemas.openxmlformats.org/officeDocument/2006/relationships/hyperlink" Target="https://e-resource.tsdavo.gov.ua/files/17851/" TargetMode="External" Id="rId8"/><Relationship Type="http://schemas.openxmlformats.org/officeDocument/2006/relationships/hyperlink" Target="https://e-resource.tsdavo.gov.ua/files/17851/" TargetMode="External" Id="rId9"/><Relationship Type="http://schemas.openxmlformats.org/officeDocument/2006/relationships/hyperlink" Target="https://e-resource.tsdavo.gov.ua/files/17852/" TargetMode="External" Id="rId10"/><Relationship Type="http://schemas.openxmlformats.org/officeDocument/2006/relationships/hyperlink" Target="https://e-resource.tsdavo.gov.ua/files/17852/" TargetMode="External" Id="rId11"/><Relationship Type="http://schemas.openxmlformats.org/officeDocument/2006/relationships/hyperlink" Target="https://e-resource.tsdavo.gov.ua/files/17853/" TargetMode="External" Id="rId12"/><Relationship Type="http://schemas.openxmlformats.org/officeDocument/2006/relationships/hyperlink" Target="https://e-resource.tsdavo.gov.ua/files/17853/" TargetMode="External" Id="rId13"/><Relationship Type="http://schemas.openxmlformats.org/officeDocument/2006/relationships/hyperlink" Target="https://e-resource.tsdavo.gov.ua/files/17854/" TargetMode="External" Id="rId14"/><Relationship Type="http://schemas.openxmlformats.org/officeDocument/2006/relationships/hyperlink" Target="https://e-resource.tsdavo.gov.ua/files/17854/" TargetMode="External" Id="rId15"/><Relationship Type="http://schemas.openxmlformats.org/officeDocument/2006/relationships/hyperlink" Target="https://e-resource.tsdavo.gov.ua/files/17855/" TargetMode="External" Id="rId16"/><Relationship Type="http://schemas.openxmlformats.org/officeDocument/2006/relationships/hyperlink" Target="https://e-resource.tsdavo.gov.ua/files/17855/" TargetMode="External" Id="rId17"/><Relationship Type="http://schemas.openxmlformats.org/officeDocument/2006/relationships/hyperlink" Target="https://e-resource.tsdavo.gov.ua/files/17856/" TargetMode="External" Id="rId18"/><Relationship Type="http://schemas.openxmlformats.org/officeDocument/2006/relationships/hyperlink" Target="https://e-resource.tsdavo.gov.ua/files/17856/" TargetMode="External" Id="rId19"/><Relationship Type="http://schemas.openxmlformats.org/officeDocument/2006/relationships/hyperlink" Target="https://e-resource.tsdavo.gov.ua/files/17857/" TargetMode="External" Id="rId20"/><Relationship Type="http://schemas.openxmlformats.org/officeDocument/2006/relationships/hyperlink" Target="https://e-resource.tsdavo.gov.ua/files/17857/" TargetMode="External" Id="rId21"/><Relationship Type="http://schemas.openxmlformats.org/officeDocument/2006/relationships/hyperlink" Target="https://e-resource.tsdavo.gov.ua/files/17858/" TargetMode="External" Id="rId22"/><Relationship Type="http://schemas.openxmlformats.org/officeDocument/2006/relationships/hyperlink" Target="https://e-resource.tsdavo.gov.ua/files/17858/" TargetMode="External" Id="rId23"/><Relationship Type="http://schemas.openxmlformats.org/officeDocument/2006/relationships/hyperlink" Target="https://e-resource.tsdavo.gov.ua/files/17859/" TargetMode="External" Id="rId24"/><Relationship Type="http://schemas.openxmlformats.org/officeDocument/2006/relationships/hyperlink" Target="https://e-resource.tsdavo.gov.ua/files/17859/" TargetMode="External" Id="rId25"/><Relationship Type="http://schemas.openxmlformats.org/officeDocument/2006/relationships/hyperlink" Target="https://e-resource.tsdavo.gov.ua/files/17860/" TargetMode="External" Id="rId26"/><Relationship Type="http://schemas.openxmlformats.org/officeDocument/2006/relationships/hyperlink" Target="https://e-resource.tsdavo.gov.ua/files/17860/" TargetMode="External" Id="rId27"/><Relationship Type="http://schemas.openxmlformats.org/officeDocument/2006/relationships/hyperlink" Target="https://e-resource.tsdavo.gov.ua/files/17861/" TargetMode="External" Id="rId28"/><Relationship Type="http://schemas.openxmlformats.org/officeDocument/2006/relationships/hyperlink" Target="https://e-resource.tsdavo.gov.ua/files/17861/" TargetMode="External" Id="rId29"/><Relationship Type="http://schemas.openxmlformats.org/officeDocument/2006/relationships/hyperlink" Target="https://e-resource.tsdavo.gov.ua/files/17862/" TargetMode="External" Id="rId30"/><Relationship Type="http://schemas.openxmlformats.org/officeDocument/2006/relationships/hyperlink" Target="https://e-resource.tsdavo.gov.ua/files/17862/" TargetMode="External" Id="rId31"/><Relationship Type="http://schemas.openxmlformats.org/officeDocument/2006/relationships/hyperlink" Target="https://e-resource.tsdavo.gov.ua/files/17863/" TargetMode="External" Id="rId32"/><Relationship Type="http://schemas.openxmlformats.org/officeDocument/2006/relationships/hyperlink" Target="https://e-resource.tsdavo.gov.ua/files/17863/" TargetMode="External" Id="rId3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3795 / 5</t>
        </is>
      </c>
      <c r="E1" s="3" t="n"/>
      <c r="F1" s="3" t="n"/>
      <c r="G1" s="3" t="n"/>
    </row>
    <row r="2" ht="19" customFormat="1" customHeight="1" s="2">
      <c r="A2" s="13" t="inlineStr">
        <is>
          <t>5 ...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786</t>
        </is>
      </c>
      <c r="B9" s="34" t="inlineStr">
        <is>
          <t>Minutes of organizational meetings, board meetings and general meetings of the chemical circle at the Ukrainian Academy of Economics, 06.12.1924-30.06.1929, 38 sheets.</t>
        </is>
      </c>
      <c r="C9" s="23" t="inlineStr">
        <is>
          <t>1924-1929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787</t>
        </is>
      </c>
      <c r="B10" s="34" t="inlineStr">
        <is>
          <t>Minutes of meetings of the board and general meetings of the chemical circle at the Ukrainian Academy of Economics, 08/06/1927-07/20/1940, 35 sheets.</t>
        </is>
      </c>
      <c r="C10" s="29" t="inlineStr">
        <is>
          <t>1927-1940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788</t>
        </is>
      </c>
      <c r="B11" s="34" t="inlineStr">
        <is>
          <t>Announcements and punches of meetings of the board of elders of the chemical and technological circle, 08.06.1927-06.29.1932, 24 sheets.</t>
        </is>
      </c>
      <c r="C11" s="15" t="inlineStr">
        <is>
          <t>1927-1932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789</t>
        </is>
      </c>
      <c r="B12" s="34" t="inlineStr">
        <is>
          <t>Minutes of the general meeting of students of the chemical and technological circle, 03.06.1928-12.11.1930, 65 sheets.</t>
        </is>
      </c>
      <c r="C12" t="inlineStr">
        <is>
          <t>1928-1930</t>
        </is>
      </c>
      <c r="F12" s="7" t="n"/>
      <c r="G12" s="7" t="n"/>
      <c r="H12" s="3" t="n"/>
      <c r="I12" s="3" t="n"/>
    </row>
    <row r="13">
      <c r="A13" s="34" t="inlineStr">
        <is>
          <t>790</t>
        </is>
      </c>
      <c r="B13" s="34" t="inlineStr">
        <is>
          <t>Statute and report on the activity of the chemical and technological circle at the Ukrainian Academy of Economics, 06.12.1924-03.06.1928, 11 sheets.</t>
        </is>
      </c>
      <c r="C13" t="inlineStr">
        <is>
          <t>1924-1928</t>
        </is>
      </c>
      <c r="E13" s="3" t="n"/>
      <c r="F13" s="7" t="n"/>
      <c r="G13" s="7" t="n"/>
      <c r="H13" s="3" t="n"/>
      <c r="I13" s="3" t="n"/>
    </row>
    <row r="14">
      <c r="A14" s="34" t="inlineStr">
        <is>
          <t>791</t>
        </is>
      </c>
      <c r="B14" s="34" t="inlineStr">
        <is>
          <t>Applications for admission to members of the chemical and technological circle, 11.01.1925-25.02.1931, 46 sheets.</t>
        </is>
      </c>
      <c r="C14" t="inlineStr">
        <is>
          <t>1925-1931</t>
        </is>
      </c>
    </row>
    <row r="15">
      <c r="A15" s="34" t="inlineStr">
        <is>
          <t>792</t>
        </is>
      </c>
      <c r="B15" s="34" t="inlineStr">
        <is>
          <t>List of members of the chemical and technological circle, 10.07.1930, 11 sheets.</t>
        </is>
      </c>
      <c r="C15" t="inlineStr">
        <is>
          <t>1930</t>
        </is>
      </c>
    </row>
    <row r="16">
      <c r="A16" s="34" t="inlineStr">
        <is>
          <t>793</t>
        </is>
      </c>
      <c r="B16" s="34" t="inlineStr">
        <is>
          <t>Cash book, 1925, 0 sheets.</t>
        </is>
      </c>
      <c r="C16" t="inlineStr">
        <is>
          <t>1925</t>
        </is>
      </c>
    </row>
    <row r="17">
      <c r="A17" s="34" t="inlineStr">
        <is>
          <t>794</t>
        </is>
      </c>
      <c r="B17" s="34" t="inlineStr">
        <is>
          <t>Correspondence about the participation of members of the chemical and technological circle in protests against Bolshevik and Polish terror on Ukrainian lands, etc., 12/17/1929-06/08/1931, 11 sheets.</t>
        </is>
      </c>
      <c r="C17" t="inlineStr">
        <is>
          <t>1929-1931</t>
        </is>
      </c>
    </row>
    <row r="18">
      <c r="A18" s="34" t="inlineStr">
        <is>
          <t>795</t>
        </is>
      </c>
      <c r="B18" s="34" t="inlineStr">
        <is>
          <t>Correspondence about the competition for the design of the badge of the chemical and technological department of the UGA, the organization of a practical photography course, etc.; sketches of badges, 24.12.1931-08.03.1932, 17 sheets.</t>
        </is>
      </c>
      <c r="C18" t="inlineStr">
        <is>
          <t>1931-1932</t>
        </is>
      </c>
    </row>
    <row r="19">
      <c r="A19" s="34" t="inlineStr">
        <is>
          <t>796</t>
        </is>
      </c>
      <c r="B19" s="34" t="inlineStr">
        <is>
          <t>Documents (regulations, convention program, correspondence) on convening a convention of emigrants in Prague; correspondence with the organization of Ukrainian engineers about payment of membership fees, employment, 06.02.1926-05.13.1935, 77 sheets.</t>
        </is>
      </c>
      <c r="C19" t="inlineStr">
        <is>
          <t>1926-1935</t>
        </is>
      </c>
    </row>
    <row r="20">
      <c r="A20" s="34" t="inlineStr">
        <is>
          <t>797</t>
        </is>
      </c>
      <c r="B20" s="34" t="inlineStr">
        <is>
          <t>Correspondence about the creation of the Ukrainian weekly magazine "Ukrainian Affairs", November 3, 1930, 4 sheets.</t>
        </is>
      </c>
      <c r="C20" t="inlineStr">
        <is>
          <t>1930</t>
        </is>
      </c>
    </row>
    <row r="21">
      <c r="A21" s="34" t="inlineStr">
        <is>
          <t>798</t>
        </is>
      </c>
      <c r="B21" s="34" t="inlineStr">
        <is>
          <t>Information on membership fees of members of the chemical and technological circle, invoices, receipts and other financial documents, 03/01/1930-06/07/1932, 144 sheets.</t>
        </is>
      </c>
      <c r="C21" t="inlineStr">
        <is>
          <t>1930-1932</t>
        </is>
      </c>
    </row>
    <row r="22">
      <c r="A22" s="34" t="inlineStr">
        <is>
          <t>799</t>
        </is>
      </c>
      <c r="B22" s="34" t="inlineStr">
        <is>
          <t>Documents (charter, minutes of the meeting) on ​​the activities of the chemical and technological circle, 24.02.1926-05.04.1930, 5 sheets.</t>
        </is>
      </c>
      <c r="C22" t="inlineStr">
        <is>
          <t>1926-1930</t>
        </is>
      </c>
    </row>
    <row r="23">
      <c r="A23" s="34" t="inlineStr">
        <is>
          <t>800</t>
        </is>
      </c>
      <c r="B23" s="34" t="inlineStr">
        <is>
          <t>Letters of E. Golitsynskyi; clippings from the newspapers "Právo lidu" and "La russie opprimée", 09.11.1929-25.10.1939, 6 sheets.</t>
        </is>
      </c>
      <c r="C23" t="inlineStr">
        <is>
          <t>1929-1939</t>
        </is>
      </c>
    </row>
    <row r="24">
      <c r="A24" s="34" t="inlineStr">
        <is>
          <t>801</t>
        </is>
      </c>
      <c r="B24" s="34" t="inlineStr">
        <is>
          <t>Old description No. 5, vol. 2, 2 sheets.</t>
        </is>
      </c>
      <c r="C24" t="inlineStr"/>
    </row>
    <row r="26">
      <c r="A26">
        <f>rows(A9:a24)</f>
        <v/>
      </c>
      <c r="B26" t="inlineStr">
        <is>
          <t>totals</t>
        </is>
      </c>
      <c r="C26" t="inlineStr"/>
      <c r="D26" t="inlineStr"/>
      <c r="E26">
        <f>counta(E9:E24)</f>
        <v/>
      </c>
      <c r="F26">
        <f>counta(F9:F24)</f>
        <v/>
      </c>
      <c r="G26">
        <f>counta(G9:G24)</f>
        <v/>
      </c>
      <c r="H26">
        <f>sum(H9:H24)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