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88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8505/" TargetMode="External" Id="rId2"/><Relationship Type="http://schemas.openxmlformats.org/officeDocument/2006/relationships/hyperlink" Target="https://e-resource.tsdavo.gov.ua/files/18505/" TargetMode="External" Id="rId3"/><Relationship Type="http://schemas.openxmlformats.org/officeDocument/2006/relationships/hyperlink" Target="https://e-resource.tsdavo.gov.ua/files/18506/" TargetMode="External" Id="rId4"/><Relationship Type="http://schemas.openxmlformats.org/officeDocument/2006/relationships/hyperlink" Target="https://e-resource.tsdavo.gov.ua/files/18506/" TargetMode="External" Id="rId5"/><Relationship Type="http://schemas.openxmlformats.org/officeDocument/2006/relationships/hyperlink" Target="https://e-resource.tsdavo.gov.ua/files/18507/" TargetMode="External" Id="rId6"/><Relationship Type="http://schemas.openxmlformats.org/officeDocument/2006/relationships/hyperlink" Target="https://e-resource.tsdavo.gov.ua/files/18507/" TargetMode="External" Id="rId7"/><Relationship Type="http://schemas.openxmlformats.org/officeDocument/2006/relationships/hyperlink" Target="https://e-resource.tsdavo.gov.ua/files/18508/" TargetMode="External" Id="rId8"/><Relationship Type="http://schemas.openxmlformats.org/officeDocument/2006/relationships/hyperlink" Target="https://e-resource.tsdavo.gov.ua/files/18508/" TargetMode="External" Id="rId9"/><Relationship Type="http://schemas.openxmlformats.org/officeDocument/2006/relationships/hyperlink" Target="https://e-resource.tsdavo.gov.ua/files/18509/" TargetMode="External" Id="rId10"/><Relationship Type="http://schemas.openxmlformats.org/officeDocument/2006/relationships/hyperlink" Target="https://e-resource.tsdavo.gov.ua/files/18509/" TargetMode="External" Id="rId11"/><Relationship Type="http://schemas.openxmlformats.org/officeDocument/2006/relationships/hyperlink" Target="https://e-resource.tsdavo.gov.ua/files/18510/" TargetMode="External" Id="rId12"/><Relationship Type="http://schemas.openxmlformats.org/officeDocument/2006/relationships/hyperlink" Target="https://e-resource.tsdavo.gov.ua/files/18510/" TargetMode="External" Id="rId13"/><Relationship Type="http://schemas.openxmlformats.org/officeDocument/2006/relationships/hyperlink" Target="https://e-resource.tsdavo.gov.ua/files/18511/" TargetMode="External" Id="rId14"/><Relationship Type="http://schemas.openxmlformats.org/officeDocument/2006/relationships/hyperlink" Target="https://e-resource.tsdavo.gov.ua/files/18511/" TargetMode="External" Id="rId15"/><Relationship Type="http://schemas.openxmlformats.org/officeDocument/2006/relationships/hyperlink" Target="https://e-resource.tsdavo.gov.ua/files/18512/" TargetMode="External" Id="rId16"/><Relationship Type="http://schemas.openxmlformats.org/officeDocument/2006/relationships/hyperlink" Target="https://e-resource.tsdavo.gov.ua/files/18512/" TargetMode="External" Id="rId17"/><Relationship Type="http://schemas.openxmlformats.org/officeDocument/2006/relationships/hyperlink" Target="https://e-resource.tsdavo.gov.ua/files/18513/" TargetMode="External" Id="rId18"/><Relationship Type="http://schemas.openxmlformats.org/officeDocument/2006/relationships/hyperlink" Target="https://e-resource.tsdavo.gov.ua/files/18513/" TargetMode="External" Id="rId19"/><Relationship Type="http://schemas.openxmlformats.org/officeDocument/2006/relationships/hyperlink" Target="https://e-resource.tsdavo.gov.ua/files/18515/" TargetMode="External" Id="rId20"/><Relationship Type="http://schemas.openxmlformats.org/officeDocument/2006/relationships/hyperlink" Target="https://e-resource.tsdavo.gov.ua/files/18515/" TargetMode="External" Id="rId21"/><Relationship Type="http://schemas.openxmlformats.org/officeDocument/2006/relationships/hyperlink" Target="https://e-resource.tsdavo.gov.ua/files/18516/" TargetMode="External" Id="rId22"/><Relationship Type="http://schemas.openxmlformats.org/officeDocument/2006/relationships/hyperlink" Target="https://e-resource.tsdavo.gov.ua/files/18516/" TargetMode="External" Id="rId23"/><Relationship Type="http://schemas.openxmlformats.org/officeDocument/2006/relationships/hyperlink" Target="https://e-resource.tsdavo.gov.ua/files/18517/" TargetMode="External" Id="rId24"/><Relationship Type="http://schemas.openxmlformats.org/officeDocument/2006/relationships/hyperlink" Target="https://e-resource.tsdavo.gov.ua/files/18517/" TargetMode="External" Id="rId25"/><Relationship Type="http://schemas.openxmlformats.org/officeDocument/2006/relationships/hyperlink" Target="https://e-resource.tsdavo.gov.ua/files/18518/" TargetMode="External" Id="rId26"/><Relationship Type="http://schemas.openxmlformats.org/officeDocument/2006/relationships/hyperlink" Target="https://e-resource.tsdavo.gov.ua/files/18518/" TargetMode="External" Id="rId27"/><Relationship Type="http://schemas.openxmlformats.org/officeDocument/2006/relationships/hyperlink" Target="https://e-resource.tsdavo.gov.ua/files/18522/" TargetMode="External" Id="rId28"/><Relationship Type="http://schemas.openxmlformats.org/officeDocument/2006/relationships/hyperlink" Target="https://e-resource.tsdavo.gov.ua/files/18522/" TargetMode="External" Id="rId29"/><Relationship Type="http://schemas.openxmlformats.org/officeDocument/2006/relationships/hyperlink" Target="https://e-resource.tsdavo.gov.ua/files/18519/" TargetMode="External" Id="rId30"/><Relationship Type="http://schemas.openxmlformats.org/officeDocument/2006/relationships/hyperlink" Target="https://e-resource.tsdavo.gov.ua/files/18519/" TargetMode="External" Id="rId31"/><Relationship Type="http://schemas.openxmlformats.org/officeDocument/2006/relationships/hyperlink" Target="https://e-resource.tsdavo.gov.ua/files/18520/" TargetMode="External" Id="rId32"/><Relationship Type="http://schemas.openxmlformats.org/officeDocument/2006/relationships/hyperlink" Target="https://e-resource.tsdavo.gov.ua/files/18520/" TargetMode="External" Id="rId33"/><Relationship Type="http://schemas.openxmlformats.org/officeDocument/2006/relationships/hyperlink" Target="https://e-resource.tsdavo.gov.ua/files/18521/" TargetMode="External" Id="rId34"/><Relationship Type="http://schemas.openxmlformats.org/officeDocument/2006/relationships/hyperlink" Target="https://e-resource.tsdavo.gov.ua/files/18521/" TargetMode="External" Id="rId35"/></Relationships>
</file>

<file path=xl/worksheets/sheet1.xml><?xml version="1.0" encoding="utf-8"?>
<worksheet xmlns="http://schemas.openxmlformats.org/spreadsheetml/2006/main">
  <sheetPr>
    <outlinePr summaryBelow="1" summaryRight="1"/>
    <pageSetUpPr/>
  </sheetPr>
  <dimension ref="A1:J27"/>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3884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Manuscripts of the articles "Are they our brothers", "5 years in the struggle for freedom", "Those who are immortal", 52 sheets.</t>
        </is>
      </c>
      <c r="C9" s="23" t="inlineStr"/>
      <c r="D9" s="23" t="n"/>
      <c r="E9" s="24" t="n"/>
      <c r="F9" s="25" t="n"/>
      <c r="G9" s="25" t="n"/>
      <c r="H9" s="25" t="n"/>
      <c r="I9" s="25" t="n"/>
      <c r="J9" s="26" t="n"/>
    </row>
    <row r="10" customFormat="1" s="15">
      <c r="A10" s="34" t="inlineStr">
        <is>
          <t>2</t>
        </is>
      </c>
      <c r="B10" s="34" t="inlineStr">
        <is>
          <t>Maps of Ukraine, Poland, Kamianets-Podilska, 3 sheets.</t>
        </is>
      </c>
      <c r="C10" s="29" t="inlineStr"/>
      <c r="D10" s="30" t="n"/>
      <c r="E10" s="31" t="n"/>
      <c r="F10" s="32" t="n"/>
      <c r="G10" s="32" t="n"/>
      <c r="H10" s="32" t="n"/>
      <c r="I10" s="32" t="n"/>
    </row>
    <row r="11" ht="15" customFormat="1" customHeight="1" s="11">
      <c r="A11" s="34" t="inlineStr">
        <is>
          <t>3</t>
        </is>
      </c>
      <c r="B11" s="34" t="inlineStr">
        <is>
          <t>Synopsis of the report "Recent events in Ukraine" (author unknown); statement to the representative of the Polish authorities P. Shwegery about the illegal detention and return of official documents, 22.02.1921, 3 sheets.</t>
        </is>
      </c>
      <c r="C11" s="15" t="inlineStr">
        <is>
          <t>1921</t>
        </is>
      </c>
      <c r="D11" s="9" t="n"/>
      <c r="E11" s="9" t="n"/>
      <c r="F11" s="9" t="n"/>
      <c r="G11" s="9" t="n"/>
      <c r="H11" s="9" t="n"/>
      <c r="I11" s="9" t="n"/>
    </row>
    <row r="12">
      <c r="A12" s="34" t="inlineStr">
        <is>
          <t>4</t>
        </is>
      </c>
      <c r="B12" s="34" t="inlineStr">
        <is>
          <t>Calls of the initiative group of parliamentarians to all Ukrainian parliamentarians to convene the congress; resolutions of Ukrainian parliamentarians at the congress of February 26, 1922 in Vienna; information on international tensions and the Ukrainian movement, 21.02.1922-26.02.1926, 29 sheets.</t>
        </is>
      </c>
      <c r="C12" t="inlineStr">
        <is>
          <t>1922-1926</t>
        </is>
      </c>
      <c r="F12" s="7" t="n"/>
      <c r="G12" s="7" t="n"/>
      <c r="H12" s="3" t="n"/>
      <c r="I12" s="3" t="n"/>
    </row>
    <row r="13">
      <c r="A13" s="34" t="inlineStr">
        <is>
          <t>4a</t>
        </is>
      </c>
      <c r="B13" s="34" t="inlineStr">
        <is>
          <t>Order of Chief Otaman S. Petlyura, passports, certificates, photo cards, etc., 12/01/1905-06/16/1922, 47 sheets.</t>
        </is>
      </c>
      <c r="C13" t="inlineStr">
        <is>
          <t>1905-1922</t>
        </is>
      </c>
      <c r="E13" s="3" t="n"/>
      <c r="F13" s="7" t="n"/>
      <c r="G13" s="7" t="n"/>
      <c r="H13" s="3" t="n"/>
      <c r="I13" s="3" t="n"/>
    </row>
    <row r="14">
      <c r="A14" s="34" t="inlineStr">
        <is>
          <t>5</t>
        </is>
      </c>
      <c r="B14" s="34" t="inlineStr">
        <is>
          <t>Instructions regarding the admission of Cossacks to the Separate People's Corps (whose commander was O. Pylkevych), corps reorganization project, lists of senior officers, copies of orders of the Main Army Command, reports, reports, etc., 02/08/1921-12/15/1921, 33 sheets.</t>
        </is>
      </c>
      <c r="C14" t="inlineStr">
        <is>
          <t>1921</t>
        </is>
      </c>
    </row>
    <row r="15">
      <c r="A15" s="34" t="inlineStr">
        <is>
          <t>6</t>
        </is>
      </c>
      <c r="B15" s="34" t="inlineStr">
        <is>
          <t>The statute, regulations, protocols of the Military General Committee society, of which O. Pylkevich was a member; copies of orders of the command of the troops of the Ukrainian People's Republic, 04.06.1917-20.11.1920, 33 sheets.</t>
        </is>
      </c>
      <c r="C15" t="inlineStr">
        <is>
          <t>1917-1920</t>
        </is>
      </c>
    </row>
    <row r="16">
      <c r="A16" s="34" t="inlineStr">
        <is>
          <t>7</t>
        </is>
      </c>
      <c r="B16" s="34" t="inlineStr">
        <is>
          <t>Lists of senior officers of the UNR army abroad, members of the Ukrainian SSR and the Labor Congress to obtain foreign passports and instructions of General O. Pylkevich to obtain these passports, 31.01.1922-11.02.1922, 7 sheets.</t>
        </is>
      </c>
      <c r="C16" t="inlineStr">
        <is>
          <t>1922</t>
        </is>
      </c>
    </row>
    <row r="17">
      <c r="A17" s="34" t="inlineStr">
        <is>
          <t>8</t>
        </is>
      </c>
      <c r="B17" s="34" t="inlineStr">
        <is>
          <t>Accounts and receipts for money received from the sale of books by O. Pylkevich, 05/18/1920-08/30/1922, 25 sheets.</t>
        </is>
      </c>
      <c r="C17" t="inlineStr">
        <is>
          <t>1920-1922</t>
        </is>
      </c>
    </row>
    <row r="18">
      <c r="A18" s="34" t="inlineStr">
        <is>
          <t>10</t>
        </is>
      </c>
      <c r="B18" s="34" t="inlineStr">
        <is>
          <t>Letters from V. Avramenko, O. Vyshnievetskyi, A. Vovka, O. Danylchuk, L. Zhabko, V. Kedrovskyi, M. Levitskyi, M. Shapoval, O. Shulgin, I. Shcherbina and other correspondents, 14.12.1920-11.09 .1922, 83 sheets.</t>
        </is>
      </c>
      <c r="C18" t="inlineStr">
        <is>
          <t>1920-1922</t>
        </is>
      </c>
    </row>
    <row r="19">
      <c r="A19" s="34" t="inlineStr">
        <is>
          <t>11</t>
        </is>
      </c>
      <c r="B19" s="34" t="inlineStr">
        <is>
          <t>Invitations to anniversary celebrations, gatherings, concerts, etc. of O. Pylkevich's wife - S. Pylkevich, 08.1920-03.12.1942, 77 sheets.</t>
        </is>
      </c>
      <c r="C19" t="inlineStr">
        <is>
          <t>1920-1942</t>
        </is>
      </c>
    </row>
    <row r="20">
      <c r="A20" s="34" t="inlineStr">
        <is>
          <t>12</t>
        </is>
      </c>
      <c r="B20" s="34" t="inlineStr">
        <is>
          <t>Letters to S. Pylkevich from L. Lindfors, I. Mazepa, G. Mandryka, M. Mandryka, B. Martos, S. Petliura, S. Rusova and other correspondents to the letters "L-P", 30.06.1922-26.07. 1943, 83 sheets.</t>
        </is>
      </c>
      <c r="C20" t="inlineStr">
        <is>
          <t>1922-1943</t>
        </is>
      </c>
    </row>
    <row r="21">
      <c r="A21" s="34" t="inlineStr">
        <is>
          <t>13</t>
        </is>
      </c>
      <c r="B21" s="34" t="inlineStr">
        <is>
          <t>Letters to S. Pylkevych from O. Babia, P. Bogatsky, O. Vyhovsky, E. Vyrovoi, M. Kuzel-Hryvnak, A. Zhivotka, B. Zalevsky, E. Kaminsky and other correspondents to the letters "B-K", 01.06.1922-01.04.1944, 104 sheets.</t>
        </is>
      </c>
      <c r="C21" t="inlineStr">
        <is>
          <t>1922-1944</t>
        </is>
      </c>
    </row>
    <row r="22">
      <c r="A22" s="34" t="inlineStr">
        <is>
          <t>14</t>
        </is>
      </c>
      <c r="B22" s="34" t="inlineStr">
        <is>
          <t>Letters to S. Pylkevych from F. Steshko, H. Khomiak, S. Cherkasenko, E. Chikalenko, M. Shapoval and other correspondents with the letters "С-Ш", 11/16/1922-05/20/1943, 51 sheets.</t>
        </is>
      </c>
      <c r="C22" t="inlineStr">
        <is>
          <t>1922-1943</t>
        </is>
      </c>
    </row>
    <row r="23">
      <c r="A23" s="34" t="inlineStr">
        <is>
          <t>15</t>
        </is>
      </c>
      <c r="B23" s="34" t="inlineStr">
        <is>
          <t>Photo cards, 20 sheets.</t>
        </is>
      </c>
      <c r="C23" t="inlineStr"/>
    </row>
    <row r="24">
      <c r="A24" s="34" t="inlineStr">
        <is>
          <t>16</t>
        </is>
      </c>
      <c r="B24" s="34" t="inlineStr">
        <is>
          <t>Inscriptions on the wreaths that remained in the city of Kalisha after the funeral of O. Pilkevych, 1 sheet.</t>
        </is>
      </c>
      <c r="C24" t="inlineStr"/>
    </row>
    <row r="25">
      <c r="A25" s="34" t="inlineStr">
        <is>
          <t>17</t>
        </is>
      </c>
      <c r="B25" s="34" t="inlineStr">
        <is>
          <t>Old description No. 1 for 1917-1944, 3 sheets.</t>
        </is>
      </c>
      <c r="C25" t="inlineStr"/>
    </row>
    <row r="27">
      <c r="A27">
        <f>rows(A9:a25)</f>
        <v/>
      </c>
      <c r="B27" t="inlineStr">
        <is>
          <t>totals</t>
        </is>
      </c>
      <c r="C27" t="inlineStr"/>
      <c r="D27" t="inlineStr"/>
      <c r="E27">
        <f>counta(E9:E25)</f>
        <v/>
      </c>
      <c r="F27">
        <f>counta(F9:F25)</f>
        <v/>
      </c>
      <c r="G27">
        <f>counta(G9:G25)</f>
        <v/>
      </c>
      <c r="H27">
        <f>sum(H9:H25)</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