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9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979/" TargetMode="External" Id="rId2"/><Relationship Type="http://schemas.openxmlformats.org/officeDocument/2006/relationships/hyperlink" Target="https://e-resource.tsdavo.gov.ua/files/8979/" TargetMode="External" Id="rId3"/><Relationship Type="http://schemas.openxmlformats.org/officeDocument/2006/relationships/hyperlink" Target="https://e-resource.tsdavo.gov.ua/files/8980/" TargetMode="External" Id="rId4"/><Relationship Type="http://schemas.openxmlformats.org/officeDocument/2006/relationships/hyperlink" Target="https://e-resource.tsdavo.gov.ua/files/8980/" TargetMode="External" Id="rId5"/><Relationship Type="http://schemas.openxmlformats.org/officeDocument/2006/relationships/hyperlink" Target="https://e-resource.tsdavo.gov.ua/files/8981/" TargetMode="External" Id="rId6"/><Relationship Type="http://schemas.openxmlformats.org/officeDocument/2006/relationships/hyperlink" Target="https://e-resource.tsdavo.gov.ua/files/8981/" TargetMode="External" Id="rId7"/><Relationship Type="http://schemas.openxmlformats.org/officeDocument/2006/relationships/hyperlink" Target="https://e-resource.tsdavo.gov.ua/files/8982/" TargetMode="External" Id="rId8"/><Relationship Type="http://schemas.openxmlformats.org/officeDocument/2006/relationships/hyperlink" Target="https://e-resource.tsdavo.gov.ua/files/8982/" TargetMode="External" Id="rId9"/><Relationship Type="http://schemas.openxmlformats.org/officeDocument/2006/relationships/hyperlink" Target="https://e-resource.tsdavo.gov.ua/files/8983/" TargetMode="External" Id="rId10"/><Relationship Type="http://schemas.openxmlformats.org/officeDocument/2006/relationships/hyperlink" Target="https://e-resource.tsdavo.gov.ua/files/8983/" TargetMode="External" Id="rId11"/><Relationship Type="http://schemas.openxmlformats.org/officeDocument/2006/relationships/hyperlink" Target="https://e-resource.tsdavo.gov.ua/files/8984/" TargetMode="External" Id="rId12"/><Relationship Type="http://schemas.openxmlformats.org/officeDocument/2006/relationships/hyperlink" Target="https://e-resource.tsdavo.gov.ua/files/8984/" TargetMode="External" Id="rId13"/><Relationship Type="http://schemas.openxmlformats.org/officeDocument/2006/relationships/hyperlink" Target="https://e-resource.tsdavo.gov.ua/files/8985/" TargetMode="External" Id="rId14"/><Relationship Type="http://schemas.openxmlformats.org/officeDocument/2006/relationships/hyperlink" Target="https://e-resource.tsdavo.gov.ua/files/8985/" TargetMode="External" Id="rId15"/><Relationship Type="http://schemas.openxmlformats.org/officeDocument/2006/relationships/hyperlink" Target="https://e-resource.tsdavo.gov.ua/files/8986/" TargetMode="External" Id="rId16"/><Relationship Type="http://schemas.openxmlformats.org/officeDocument/2006/relationships/hyperlink" Target="https://e-resource.tsdavo.gov.ua/files/8986/" TargetMode="External" Id="rId17"/><Relationship Type="http://schemas.openxmlformats.org/officeDocument/2006/relationships/hyperlink" Target="https://e-resource.tsdavo.gov.ua/files/8989/" TargetMode="External" Id="rId18"/><Relationship Type="http://schemas.openxmlformats.org/officeDocument/2006/relationships/hyperlink" Target="https://e-resource.tsdavo.gov.ua/files/8989/" TargetMode="External" Id="rId19"/><Relationship Type="http://schemas.openxmlformats.org/officeDocument/2006/relationships/hyperlink" Target="https://e-resource.tsdavo.gov.ua/files/8990/" TargetMode="External" Id="rId20"/><Relationship Type="http://schemas.openxmlformats.org/officeDocument/2006/relationships/hyperlink" Target="https://e-resource.tsdavo.gov.ua/files/8990/" TargetMode="External" Id="rId21"/><Relationship Type="http://schemas.openxmlformats.org/officeDocument/2006/relationships/hyperlink" Target="https://e-resource.tsdavo.gov.ua/files/8994/" TargetMode="External" Id="rId22"/><Relationship Type="http://schemas.openxmlformats.org/officeDocument/2006/relationships/hyperlink" Target="https://e-resource.tsdavo.gov.ua/files/8994/" TargetMode="External" Id="rId23"/><Relationship Type="http://schemas.openxmlformats.org/officeDocument/2006/relationships/hyperlink" Target="https://e-resource.tsdavo.gov.ua/files/8995/" TargetMode="External" Id="rId24"/><Relationship Type="http://schemas.openxmlformats.org/officeDocument/2006/relationships/hyperlink" Target="https://e-resource.tsdavo.gov.ua/files/8995/" TargetMode="External" Id="rId25"/><Relationship Type="http://schemas.openxmlformats.org/officeDocument/2006/relationships/hyperlink" Target="https://e-resource.tsdavo.gov.ua/files/8996/" TargetMode="External" Id="rId26"/><Relationship Type="http://schemas.openxmlformats.org/officeDocument/2006/relationships/hyperlink" Target="https://e-resource.tsdavo.gov.ua/files/8996/" TargetMode="External" Id="rId27"/><Relationship Type="http://schemas.openxmlformats.org/officeDocument/2006/relationships/hyperlink" Target="https://e-resource.tsdavo.gov.ua/files/9001/" TargetMode="External" Id="rId28"/><Relationship Type="http://schemas.openxmlformats.org/officeDocument/2006/relationships/hyperlink" Target="https://e-resource.tsdavo.gov.ua/files/9001/" TargetMode="External" Id="rId29"/><Relationship Type="http://schemas.openxmlformats.org/officeDocument/2006/relationships/hyperlink" Target="https://e-resource.tsdavo.gov.ua/files/9002/" TargetMode="External" Id="rId30"/><Relationship Type="http://schemas.openxmlformats.org/officeDocument/2006/relationships/hyperlink" Target="https://e-resource.tsdavo.gov.ua/files/9002/" TargetMode="External" Id="rId31"/></Relationships>
</file>

<file path=xl/worksheets/sheet1.xml><?xml version="1.0" encoding="utf-8"?>
<worksheet xmlns="http://schemas.openxmlformats.org/spreadsheetml/2006/main">
  <sheetPr>
    <outlinePr summaryBelow="1" summaryRight="1"/>
    <pageSetUpPr/>
  </sheetPr>
  <dimension ref="A1:J2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3890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Description of the investigation and process preparation, 58 sheets.</t>
        </is>
      </c>
      <c r="C9" s="23" t="inlineStr"/>
      <c r="D9" s="23" t="n"/>
      <c r="E9" s="24" t="n"/>
      <c r="F9" s="25" t="n"/>
      <c r="G9" s="25" t="n"/>
      <c r="H9" s="25" t="n"/>
      <c r="I9" s="25" t="n"/>
      <c r="J9" s="26" t="n"/>
    </row>
    <row r="10" customFormat="1" s="15">
      <c r="A10" s="34" t="inlineStr">
        <is>
          <t>2</t>
        </is>
      </c>
      <c r="B10" s="34" t="inlineStr">
        <is>
          <t>Indictment, medical certificates and other materials of the judicial investigation (in copies in French), 06/03/1926-06/04/1927, 273 sheets.</t>
        </is>
      </c>
      <c r="C10" s="29" t="inlineStr">
        <is>
          <t>1926-1927</t>
        </is>
      </c>
      <c r="D10" s="30" t="n"/>
      <c r="E10" s="31" t="n"/>
      <c r="F10" s="32" t="n"/>
      <c r="G10" s="32" t="n"/>
      <c r="H10" s="32" t="n"/>
      <c r="I10" s="32" t="n"/>
    </row>
    <row r="11" ht="15" customFormat="1" customHeight="1" s="11">
      <c r="A11" s="34" t="inlineStr">
        <is>
          <t>3</t>
        </is>
      </c>
      <c r="B11" s="34" t="inlineStr">
        <is>
          <t>Materials of the court session, questioning of witnesses, speech of the defense attorney (in drafts), 51 sheets.</t>
        </is>
      </c>
      <c r="C11" s="15" t="inlineStr"/>
      <c r="D11" s="9" t="n"/>
      <c r="E11" s="9" t="n"/>
      <c r="F11" s="9" t="n"/>
      <c r="G11" s="9" t="n"/>
      <c r="H11" s="9" t="n"/>
      <c r="I11" s="9" t="n"/>
    </row>
    <row r="12">
      <c r="A12" s="34" t="inlineStr">
        <is>
          <t>4</t>
        </is>
      </c>
      <c r="B12" s="34" t="inlineStr">
        <is>
          <t>Lists of witnesses for the prosecution and defense, 11 sheets.</t>
        </is>
      </c>
      <c r="C12" t="inlineStr"/>
      <c r="F12" s="7" t="n"/>
      <c r="G12" s="7" t="n"/>
      <c r="H12" s="3" t="n"/>
      <c r="I12" s="3" t="n"/>
    </row>
    <row r="13">
      <c r="A13" s="34" t="inlineStr">
        <is>
          <t>5</t>
        </is>
      </c>
      <c r="B13" s="34" t="inlineStr">
        <is>
          <t>Copies of letters addressed to Pyotr Zhuk from Vasyl Padalka, Mykhailo Shchadrin and others regarding the investigation of Petliura's murder (in French), 12/22/1926-03/22/1927, 68 sheets.</t>
        </is>
      </c>
      <c r="C13" t="inlineStr">
        <is>
          <t>1926-1927</t>
        </is>
      </c>
      <c r="E13" s="3" t="n"/>
      <c r="F13" s="7" t="n"/>
      <c r="G13" s="7" t="n"/>
      <c r="H13" s="3" t="n"/>
      <c r="I13" s="3" t="n"/>
    </row>
    <row r="14">
      <c r="A14" s="34" t="inlineStr">
        <is>
          <t>6</t>
        </is>
      </c>
      <c r="B14" s="34" t="inlineStr">
        <is>
          <t>Copies of letters from the judicial commission to Minister A. Yakovlev, Lototskyi, Bazyak, the Petlyura Society with notices of commission meetings, sending and receiving materials needed for the case, 05/29/1926-12/24/1927, 371 sheets.</t>
        </is>
      </c>
      <c r="C14" t="inlineStr">
        <is>
          <t>1926-1927</t>
        </is>
      </c>
    </row>
    <row r="15">
      <c r="A15" s="34" t="inlineStr">
        <is>
          <t>7</t>
        </is>
      </c>
      <c r="B15" s="34" t="inlineStr">
        <is>
          <t>Lists of materials for trial preparation, 23 sheets.</t>
        </is>
      </c>
      <c r="C15" t="inlineStr"/>
    </row>
    <row r="16">
      <c r="A16" s="34" t="inlineStr">
        <is>
          <t>8</t>
        </is>
      </c>
      <c r="B16" s="34" t="inlineStr">
        <is>
          <t>Copies of S. Petliura's letters to various persons, which were used at the trial, 91 sheets.</t>
        </is>
      </c>
      <c r="C16" t="inlineStr"/>
    </row>
    <row r="17">
      <c r="A17" s="34" t="inlineStr">
        <is>
          <t>11</t>
        </is>
      </c>
      <c r="B17" s="34" t="inlineStr">
        <is>
          <t>A copy of the article by an unknown author "Constitutional laws that governed Ukraine in 1917-21." (in French), 31 sheets.</t>
        </is>
      </c>
      <c r="C17" t="inlineStr"/>
    </row>
    <row r="18">
      <c r="A18" s="34" t="inlineStr">
        <is>
          <t>13</t>
        </is>
      </c>
      <c r="B18" s="34" t="inlineStr">
        <is>
          <t>Orders for the army of the Ukrainian People's Republic used at the trial in 1926, 309 sheets.</t>
        </is>
      </c>
      <c r="C18" t="inlineStr"/>
    </row>
    <row r="19">
      <c r="A19" s="34" t="inlineStr">
        <is>
          <t>16</t>
        </is>
      </c>
      <c r="B19" s="34" t="inlineStr">
        <is>
          <t>The newspaper "Ukraine" dated September 24, 1919 and a reprint of the article "The Solemn Meeting of the Zionist Congress", which were used by investigative bodies as proof of mutual understanding and the absence of enmity between Ukrainians and Jews, 13 sheets.</t>
        </is>
      </c>
      <c r="C19" t="inlineStr"/>
    </row>
    <row r="20">
      <c r="A20" s="34" t="inlineStr">
        <is>
          <t>17</t>
        </is>
      </c>
      <c r="B20" s="34" t="inlineStr">
        <is>
          <t>The newspaper "Ukraine" dated 10/24/1919 and a reprint of the article "Report on the trial of Captain Dmukhivskyi and Cossack Protsenko", which was used at the trial by S. Petliura's defenders, 11 sheets.</t>
        </is>
      </c>
      <c r="C20" t="inlineStr"/>
    </row>
    <row r="21">
      <c r="A21" s="34" t="inlineStr">
        <is>
          <t>18</t>
        </is>
      </c>
      <c r="B21" s="34" t="inlineStr">
        <is>
          <t>The newspaper "Ukraine" dated 10/16/1919 and a reprint of the article "Report on the court case of Bunchuzhny Usobogy" were used at the trial by S. Petlyura's defense attorneys, 12 sheets.</t>
        </is>
      </c>
      <c r="C21" t="inlineStr"/>
    </row>
    <row r="22">
      <c r="A22" s="34" t="inlineStr">
        <is>
          <t>23</t>
        </is>
      </c>
      <c r="B22" s="34" t="inlineStr">
        <is>
          <t>Weekly magazine "Trident" and other magazines with articles about the process, 43 sheets.</t>
        </is>
      </c>
      <c r="C22" t="inlineStr"/>
    </row>
    <row r="23">
      <c r="A23" s="34" t="inlineStr">
        <is>
          <t>24</t>
        </is>
      </c>
      <c r="B23" s="34" t="inlineStr">
        <is>
          <t>Duplicates of the article by B. Martos, 32 sheets.</t>
        </is>
      </c>
      <c r="C23" t="inlineStr"/>
    </row>
    <row r="25">
      <c r="A25">
        <f>rows(A9:a23)</f>
        <v/>
      </c>
      <c r="B25" t="inlineStr">
        <is>
          <t>totals</t>
        </is>
      </c>
      <c r="C25" t="inlineStr"/>
      <c r="D25" t="inlineStr"/>
      <c r="E25">
        <f>counta(E9:E23)</f>
        <v/>
      </c>
      <c r="F25">
        <f>counta(F9:F23)</f>
        <v/>
      </c>
      <c r="G25">
        <f>counta(G9:G23)</f>
        <v/>
      </c>
      <c r="H25">
        <f>sum(H9:H23)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