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91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047/" TargetMode="External" Id="rId2"/><Relationship Type="http://schemas.openxmlformats.org/officeDocument/2006/relationships/hyperlink" Target="https://e-resource.tsdavo.gov.ua/files/59047/" TargetMode="External" Id="rId3"/><Relationship Type="http://schemas.openxmlformats.org/officeDocument/2006/relationships/hyperlink" Target="https://e-resource.tsdavo.gov.ua/files/59048/" TargetMode="External" Id="rId4"/><Relationship Type="http://schemas.openxmlformats.org/officeDocument/2006/relationships/hyperlink" Target="https://e-resource.tsdavo.gov.ua/files/59048/" TargetMode="External" Id="rId5"/><Relationship Type="http://schemas.openxmlformats.org/officeDocument/2006/relationships/hyperlink" Target="https://e-resource.tsdavo.gov.ua/files/59049/" TargetMode="External" Id="rId6"/><Relationship Type="http://schemas.openxmlformats.org/officeDocument/2006/relationships/hyperlink" Target="https://e-resource.tsdavo.gov.ua/files/59049/" TargetMode="External" Id="rId7"/><Relationship Type="http://schemas.openxmlformats.org/officeDocument/2006/relationships/hyperlink" Target="https://e-resource.tsdavo.gov.ua/files/59050/" TargetMode="External" Id="rId8"/><Relationship Type="http://schemas.openxmlformats.org/officeDocument/2006/relationships/hyperlink" Target="https://e-resource.tsdavo.gov.ua/files/59050/" TargetMode="External" Id="rId9"/><Relationship Type="http://schemas.openxmlformats.org/officeDocument/2006/relationships/hyperlink" Target="https://e-resource.tsdavo.gov.ua/files/59051/" TargetMode="External" Id="rId10"/><Relationship Type="http://schemas.openxmlformats.org/officeDocument/2006/relationships/hyperlink" Target="https://e-resource.tsdavo.gov.ua/files/59051/" TargetMode="External" Id="rId11"/><Relationship Type="http://schemas.openxmlformats.org/officeDocument/2006/relationships/hyperlink" Target="https://e-resource.tsdavo.gov.ua/files/59052/" TargetMode="External" Id="rId12"/><Relationship Type="http://schemas.openxmlformats.org/officeDocument/2006/relationships/hyperlink" Target="https://e-resource.tsdavo.gov.ua/files/59052/" TargetMode="External" Id="rId13"/><Relationship Type="http://schemas.openxmlformats.org/officeDocument/2006/relationships/hyperlink" Target="https://e-resource.tsdavo.gov.ua/files/59053/" TargetMode="External" Id="rId14"/><Relationship Type="http://schemas.openxmlformats.org/officeDocument/2006/relationships/hyperlink" Target="https://e-resource.tsdavo.gov.ua/files/59053/" TargetMode="External" Id="rId15"/><Relationship Type="http://schemas.openxmlformats.org/officeDocument/2006/relationships/hyperlink" Target="https://e-resource.tsdavo.gov.ua/files/59054/" TargetMode="External" Id="rId16"/><Relationship Type="http://schemas.openxmlformats.org/officeDocument/2006/relationships/hyperlink" Target="https://e-resource.tsdavo.gov.ua/files/59054/" TargetMode="External" Id="rId17"/><Relationship Type="http://schemas.openxmlformats.org/officeDocument/2006/relationships/hyperlink" Target="https://e-resource.tsdavo.gov.ua/files/59055/" TargetMode="External" Id="rId18"/><Relationship Type="http://schemas.openxmlformats.org/officeDocument/2006/relationships/hyperlink" Target="https://e-resource.tsdavo.gov.ua/files/59055/" TargetMode="External" Id="rId19"/><Relationship Type="http://schemas.openxmlformats.org/officeDocument/2006/relationships/hyperlink" Target="https://e-resource.tsdavo.gov.ua/files/59056/" TargetMode="External" Id="rId20"/><Relationship Type="http://schemas.openxmlformats.org/officeDocument/2006/relationships/hyperlink" Target="https://e-resource.tsdavo.gov.ua/files/59056/" TargetMode="External" Id="rId21"/></Relationships>
</file>

<file path=xl/worksheets/sheet1.xml><?xml version="1.0" encoding="utf-8"?>
<worksheet xmlns="http://schemas.openxmlformats.org/spreadsheetml/2006/main">
  <sheetPr>
    <outlinePr summaryBelow="1" summaryRight="1"/>
    <pageSetUpPr/>
  </sheetPr>
  <dimension ref="A1:J20"/>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3918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general meetings, 17.10.1921-06.11.1922, 23 sheets.</t>
        </is>
      </c>
      <c r="C9" s="23" t="inlineStr">
        <is>
          <t>1921-1922</t>
        </is>
      </c>
      <c r="D9" s="23" t="n"/>
      <c r="E9" s="24" t="n"/>
      <c r="F9" s="25" t="n"/>
      <c r="G9" s="25" t="n"/>
      <c r="H9" s="25" t="n"/>
      <c r="I9" s="25" t="n"/>
      <c r="J9" s="26" t="n"/>
    </row>
    <row r="10" customFormat="1" s="15">
      <c r="A10" s="34" t="inlineStr">
        <is>
          <t>2</t>
        </is>
      </c>
      <c r="B10" s="34" t="inlineStr">
        <is>
          <t>Minutes of general meetings and announcements of meetings, 17.10.1921-18.10.1922, 25 sheets.</t>
        </is>
      </c>
      <c r="C10" s="29" t="inlineStr">
        <is>
          <t>1921-1922</t>
        </is>
      </c>
      <c r="D10" s="30" t="n"/>
      <c r="E10" s="31" t="n"/>
      <c r="F10" s="32" t="n"/>
      <c r="G10" s="32" t="n"/>
      <c r="H10" s="32" t="n"/>
      <c r="I10" s="32" t="n"/>
    </row>
    <row r="11" ht="15" customFormat="1" customHeight="1" s="11">
      <c r="A11" s="34" t="inlineStr">
        <is>
          <t>3</t>
        </is>
      </c>
      <c r="B11" s="34" t="inlineStr">
        <is>
          <t>Regulations on the Circle of Emigrant Students and Foresters, activity report, applications for joining the Circle, lists of members, 10/28/1921-10/29/1922, 162 sheets.</t>
        </is>
      </c>
      <c r="C11" s="15" t="inlineStr">
        <is>
          <t>1921-1922</t>
        </is>
      </c>
      <c r="D11" s="9" t="n"/>
      <c r="E11" s="9" t="n"/>
      <c r="F11" s="9" t="n"/>
      <c r="G11" s="9" t="n"/>
      <c r="H11" s="9" t="n"/>
      <c r="I11" s="9" t="n"/>
    </row>
    <row r="12">
      <c r="A12" s="34" t="inlineStr">
        <is>
          <t>4</t>
        </is>
      </c>
      <c r="B12" s="34" t="inlineStr">
        <is>
          <t>List of members of the Section, 1921-1922, 94 sheets.</t>
        </is>
      </c>
      <c r="C12" t="inlineStr">
        <is>
          <t>1921-1922</t>
        </is>
      </c>
      <c r="F12" s="7" t="n"/>
      <c r="G12" s="7" t="n"/>
      <c r="H12" s="3" t="n"/>
      <c r="I12" s="3" t="n"/>
    </row>
    <row r="13">
      <c r="A13" s="34" t="inlineStr">
        <is>
          <t>5</t>
        </is>
      </c>
      <c r="B13" s="34" t="inlineStr">
        <is>
          <t>Diary of the Circle of Ukrainian students - agronomists, 12.12.1921-29.10.1923, 4 sheets.</t>
        </is>
      </c>
      <c r="C13" t="inlineStr">
        <is>
          <t>1921-1923</t>
        </is>
      </c>
      <c r="E13" s="3" t="n"/>
      <c r="F13" s="7" t="n"/>
      <c r="G13" s="7" t="n"/>
      <c r="H13" s="3" t="n"/>
      <c r="I13" s="3" t="n"/>
    </row>
    <row r="14">
      <c r="A14" s="34" t="inlineStr">
        <is>
          <t>6</t>
        </is>
      </c>
      <c r="B14" s="34" t="inlineStr">
        <is>
          <t>Notebook of original documents, 28.10.1921-13.11.1923, 16 sheets.</t>
        </is>
      </c>
      <c r="C14" t="inlineStr">
        <is>
          <t>1921-1923</t>
        </is>
      </c>
    </row>
    <row r="15">
      <c r="A15" s="34" t="inlineStr">
        <is>
          <t>7</t>
        </is>
      </c>
      <c r="B15" s="34" t="inlineStr">
        <is>
          <t>Minutes of the general meetings, 27.01.1923-21.12.1923, 31 sheets.</t>
        </is>
      </c>
      <c r="C15" t="inlineStr">
        <is>
          <t>1923</t>
        </is>
      </c>
    </row>
    <row r="16">
      <c r="A16" s="34" t="inlineStr">
        <is>
          <t>8</t>
        </is>
      </c>
      <c r="B16" s="34" t="inlineStr">
        <is>
          <t>Lists of inventory, stationery and books, 10.06.1923-04.12.1923, 24 sheets.</t>
        </is>
      </c>
      <c r="C16" t="inlineStr">
        <is>
          <t>1923</t>
        </is>
      </c>
    </row>
    <row r="17">
      <c r="A17" s="34" t="inlineStr">
        <is>
          <t>9</t>
        </is>
      </c>
      <c r="B17" s="34" t="inlineStr">
        <is>
          <t>Correspondence with the Ukrainian community in Prague, UAG, the Society "Studentska Pomich", the editorial office of the magazine "Ukrainian Student" and other organizations about providing financial assistance to students, publication of the magazine, invitations to lectures, meetings, gatherings, etc., 23.01.1923-01.02. 1924, 90 sheets.</t>
        </is>
      </c>
      <c r="C17" t="inlineStr">
        <is>
          <t>1923-1924</t>
        </is>
      </c>
    </row>
    <row r="18">
      <c r="A18" s="34" t="inlineStr">
        <is>
          <t>10</t>
        </is>
      </c>
      <c r="B18" s="34" t="inlineStr">
        <is>
          <t>Old description No. 1 for 1920-1935, 1 sheet.</t>
        </is>
      </c>
      <c r="C18" t="inlineStr"/>
    </row>
    <row r="20">
      <c r="A20">
        <f>rows(A9:a18)</f>
        <v/>
      </c>
      <c r="B20" t="inlineStr">
        <is>
          <t>totals</t>
        </is>
      </c>
      <c r="C20" t="inlineStr"/>
      <c r="D20" t="inlineStr"/>
      <c r="E20">
        <f>counta(E9:E18)</f>
        <v/>
      </c>
      <c r="F20">
        <f>counta(F9:F18)</f>
        <v/>
      </c>
      <c r="G20">
        <f>counta(G9:G18)</f>
        <v/>
      </c>
      <c r="H20">
        <f>sum(H9:H18)</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