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.sharepoint.com/sites/metabrain/Shared Documents/metabrain_resource_paper/tables/"/>
    </mc:Choice>
  </mc:AlternateContent>
  <xr:revisionPtr revIDLastSave="225" documentId="8_{11A5BEBB-F4C5-9B46-87C5-A6DB238C18D8}" xr6:coauthVersionLast="45" xr6:coauthVersionMax="46" xr10:uidLastSave="{F42A1D7E-284B-6F4A-8AEA-A5BDA95D4281}"/>
  <bookViews>
    <workbookView xWindow="6000" yWindow="2060" windowWidth="29560" windowHeight="16200" activeTab="1" xr2:uid="{161EBD1E-648D-6346-B622-65DF59EC0245}"/>
  </bookViews>
  <sheets>
    <sheet name="Disease Risk Traits" sheetId="2" r:id="rId1"/>
    <sheet name="Disease risk traits resized" sheetId="5" r:id="rId2"/>
  </sheets>
  <definedNames>
    <definedName name="_xlnm._FilterDatabase" localSheetId="0" hidden="1">'Disease Risk Traits'!$A$2:$AO$71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" i="2" l="1"/>
</calcChain>
</file>

<file path=xl/sharedStrings.xml><?xml version="1.0" encoding="utf-8"?>
<sst xmlns="http://schemas.openxmlformats.org/spreadsheetml/2006/main" count="1078" uniqueCount="439">
  <si>
    <t>MetaBrain eQTL instrument</t>
  </si>
  <si>
    <t>Brain-related trait outcome SNP effects</t>
  </si>
  <si>
    <t>MR effects</t>
  </si>
  <si>
    <t>coloc results</t>
  </si>
  <si>
    <t>decon-QTL results</t>
  </si>
  <si>
    <t>Mendelian Disorders</t>
  </si>
  <si>
    <t>id</t>
  </si>
  <si>
    <t>chrom</t>
  </si>
  <si>
    <t>pos</t>
  </si>
  <si>
    <t>SNP</t>
  </si>
  <si>
    <t>EA</t>
  </si>
  <si>
    <t>NONEA</t>
  </si>
  <si>
    <t>proxy_used</t>
  </si>
  <si>
    <t>proxy_SNP</t>
  </si>
  <si>
    <t>ENSG</t>
  </si>
  <si>
    <t>gene</t>
  </si>
  <si>
    <t>beta</t>
  </si>
  <si>
    <t>SE</t>
  </si>
  <si>
    <t>p</t>
  </si>
  <si>
    <t>outcome</t>
  </si>
  <si>
    <t>MRBase_id</t>
  </si>
  <si>
    <t>Wald ratio</t>
  </si>
  <si>
    <t>pass bonferroni correction</t>
  </si>
  <si>
    <t>default.coloc.PP4</t>
  </si>
  <si>
    <t>nsnps.coloc.PP4</t>
  </si>
  <si>
    <t>coloc.relaxed</t>
  </si>
  <si>
    <t>coloc.strict</t>
  </si>
  <si>
    <t>Astrocyte_Beta</t>
  </si>
  <si>
    <t>EndothelialCell_Beta</t>
  </si>
  <si>
    <t>Macrophage_Beta</t>
  </si>
  <si>
    <t>Neuron_Beta</t>
  </si>
  <si>
    <t>Oligodendrocyte_Beta</t>
  </si>
  <si>
    <t>Astrocyte_FDR</t>
  </si>
  <si>
    <t>EndothelialCell_FDR</t>
  </si>
  <si>
    <t>Macrophage_FDR</t>
  </si>
  <si>
    <t>Neuron_FDR</t>
  </si>
  <si>
    <t>Oligodendrocyte_FDR</t>
  </si>
  <si>
    <t>deconQTLFlip</t>
  </si>
  <si>
    <t>n-signif.</t>
  </si>
  <si>
    <t>DDG2P (accessed: 20-12-16)</t>
  </si>
  <si>
    <t>DDG2P - mutation consequence</t>
  </si>
  <si>
    <t>OrphaNet</t>
  </si>
  <si>
    <t>rs679515:ENSG00000203710.11:ieu-b-23</t>
  </si>
  <si>
    <t>rs679515</t>
  </si>
  <si>
    <t>T</t>
  </si>
  <si>
    <t>C</t>
  </si>
  <si>
    <t>ENSG00000203710.11</t>
  </si>
  <si>
    <t>CR1</t>
  </si>
  <si>
    <t>Alzheimer’s disease</t>
  </si>
  <si>
    <t>ieu-b-23</t>
  </si>
  <si>
    <t/>
  </si>
  <si>
    <t>rs6069736:ENSG00000087589.16:ieu-b-23</t>
  </si>
  <si>
    <t>rs6069736</t>
  </si>
  <si>
    <t>ENSG00000087589.16</t>
  </si>
  <si>
    <t>CASS4</t>
  </si>
  <si>
    <t>rs10749609:ENSG00000108219.15:ieu-b-23</t>
  </si>
  <si>
    <t>rs10749609</t>
  </si>
  <si>
    <t>G</t>
  </si>
  <si>
    <t>A</t>
  </si>
  <si>
    <t>ENSG00000108219.15</t>
  </si>
  <si>
    <t>TSPAN14</t>
  </si>
  <si>
    <t>rs55667375:ENSG00000178226.11:ieu-b-23</t>
  </si>
  <si>
    <t>rs55667375</t>
  </si>
  <si>
    <t>ENSG00000178226.11</t>
  </si>
  <si>
    <t>PRSS36</t>
  </si>
  <si>
    <t>rs7196161:ENSG00000167394.13:ieu-b-23</t>
  </si>
  <si>
    <t>rs7196161</t>
  </si>
  <si>
    <t>ENSG00000167394.13</t>
  </si>
  <si>
    <t>ZNF668</t>
  </si>
  <si>
    <t>rs1171830:ENSG00000108091.11:ieu-b-23</t>
  </si>
  <si>
    <t>rs1171830</t>
  </si>
  <si>
    <t>ENSG00000108091.11</t>
  </si>
  <si>
    <t>CCDC6</t>
  </si>
  <si>
    <t>Differentiated thyroid carcinoma</t>
  </si>
  <si>
    <t>rs75763893:ENSG00000138613.14:ieu-b-23</t>
  </si>
  <si>
    <t>rs75763893</t>
  </si>
  <si>
    <t>ENSG00000138613.14</t>
  </si>
  <si>
    <t>APH1B</t>
  </si>
  <si>
    <t>rs749671:ENSG00000167395.10:ieu-b-23</t>
  </si>
  <si>
    <t>rs749671</t>
  </si>
  <si>
    <t>rs2359612</t>
  </si>
  <si>
    <t>ENSG00000167395.10</t>
  </si>
  <si>
    <t>ZNF646</t>
  </si>
  <si>
    <t>rs2855475:ENSG00000103510.20:ieu-b-23</t>
  </si>
  <si>
    <t>rs2855475</t>
  </si>
  <si>
    <t>ENSG00000103510.20</t>
  </si>
  <si>
    <t>KAT8</t>
  </si>
  <si>
    <t>rs4291:ENSG00000159640.16:ieu-b-23</t>
  </si>
  <si>
    <t>rs4291</t>
  </si>
  <si>
    <t>ENSG00000159640.16</t>
  </si>
  <si>
    <t>ACE</t>
  </si>
  <si>
    <t>Renal tubular dysgenesis of genetic origin</t>
  </si>
  <si>
    <t>rs2045180:ENSG00000092140.16:ieu-b-27</t>
  </si>
  <si>
    <t>rs2045180</t>
  </si>
  <si>
    <t>ENSG00000092140.16</t>
  </si>
  <si>
    <t>G2E3</t>
  </si>
  <si>
    <t>Amyotrophic Lateral Sclerosis</t>
  </si>
  <si>
    <t>ieu-b-27</t>
  </si>
  <si>
    <t>rs229243:ENSG00000092108.21:ieu-b-27</t>
  </si>
  <si>
    <t>rs229243</t>
  </si>
  <si>
    <t>ENSG00000092108.21</t>
  </si>
  <si>
    <t>SCFD1</t>
  </si>
  <si>
    <t>rs9834970:ENSG00000163673.7:ieu-b-41</t>
  </si>
  <si>
    <t>rs9834970</t>
  </si>
  <si>
    <t>ENSG00000163673.7</t>
  </si>
  <si>
    <t>DCLK3</t>
  </si>
  <si>
    <t>bipolar disorder</t>
  </si>
  <si>
    <t>ieu-b-41</t>
  </si>
  <si>
    <t>rs55762233:ENSG00000187664.9:ieu-b-41</t>
  </si>
  <si>
    <t>rs55762233</t>
  </si>
  <si>
    <t>ENSG00000187664.9</t>
  </si>
  <si>
    <t>HAPLN4</t>
  </si>
  <si>
    <t>rs7646741:ENSG00000163938.17:ieu-b-41</t>
  </si>
  <si>
    <t>rs7646741</t>
  </si>
  <si>
    <t>ENSG00000163938.17</t>
  </si>
  <si>
    <t>GNL3</t>
  </si>
  <si>
    <t>rs2271893:ENSG00000114988.11:ieu-b-41</t>
  </si>
  <si>
    <t>rs2271893</t>
  </si>
  <si>
    <t>ENSG00000114988.11</t>
  </si>
  <si>
    <t>LMAN2L</t>
  </si>
  <si>
    <t>Autosomal recessive non-syndromic intellectual disability</t>
  </si>
  <si>
    <t>rs113980591:ENSG00000160161.9:ieu-b-41</t>
  </si>
  <si>
    <t>rs113980591</t>
  </si>
  <si>
    <t>ENSG00000160161.9</t>
  </si>
  <si>
    <t>CILP2</t>
  </si>
  <si>
    <t>rs8102502:ENSG00000213996.13:ieu-b-41</t>
  </si>
  <si>
    <t>rs8102502</t>
  </si>
  <si>
    <t>ENSG00000213996.13</t>
  </si>
  <si>
    <t>TM6SF2</t>
  </si>
  <si>
    <t>rs2815764:ENSG00000172260.15:ebi-a-GCST005902</t>
  </si>
  <si>
    <t>rs2815764</t>
  </si>
  <si>
    <t>ENSG00000172260.15</t>
  </si>
  <si>
    <t>NEGR1</t>
  </si>
  <si>
    <t>Depression (broad)</t>
  </si>
  <si>
    <t>ebi-a-GCST005902</t>
  </si>
  <si>
    <t>rs4578918:ENSG00000124140.13:ebi-a-GCST005902</t>
  </si>
  <si>
    <t>rs4578918</t>
  </si>
  <si>
    <t>ENSG00000124140.13</t>
  </si>
  <si>
    <t>SLC12A5</t>
  </si>
  <si>
    <t>SLC12A5-related epilepsy of infancy with migrating focal seizures</t>
  </si>
  <si>
    <t>loss of function</t>
  </si>
  <si>
    <t>Malignant migrating focal seizures of infancy</t>
  </si>
  <si>
    <t>rs9268863:ENSG00000204290.10:ieu-a-1181</t>
  </si>
  <si>
    <t>rs9268863</t>
  </si>
  <si>
    <t>ENSG00000204290.10</t>
  </si>
  <si>
    <t>BTNL2</t>
  </si>
  <si>
    <t>Frontotemporal Dementia</t>
  </si>
  <si>
    <t>ieu-a-1181</t>
  </si>
  <si>
    <t>Sarcoidosis</t>
  </si>
  <si>
    <t>rs4794333:ENSG00000108465.15:ieu-b-9</t>
  </si>
  <si>
    <t>rs4794333</t>
  </si>
  <si>
    <t>ENSG00000108465.15</t>
  </si>
  <si>
    <t>CDK5RAP3</t>
  </si>
  <si>
    <t>generalized epilepsy, all documented cases</t>
  </si>
  <si>
    <t>ieu-b-9</t>
  </si>
  <si>
    <t>rs11150600:ENSG00000099377.14:ieu-b-17</t>
  </si>
  <si>
    <t>rs11150600</t>
  </si>
  <si>
    <t>ENSG00000099377.14</t>
  </si>
  <si>
    <t>HSD3B7</t>
  </si>
  <si>
    <t xml:space="preserve">juvenile myoclonic epilepsy </t>
  </si>
  <si>
    <t>ieu-b-17</t>
  </si>
  <si>
    <t>Congenital bile acid synthesis defect type 1</t>
  </si>
  <si>
    <t>rs9970196:ENSG00000215912.12:ieu-b-18</t>
  </si>
  <si>
    <t>rs9970196</t>
  </si>
  <si>
    <t>ENSG00000215912.12</t>
  </si>
  <si>
    <t>TTC34</t>
  </si>
  <si>
    <t>multiple sclerosis</t>
  </si>
  <si>
    <t>ieu-b-18</t>
  </si>
  <si>
    <t>rs28895017:ENSG00000196126.11:ieu-b-18</t>
  </si>
  <si>
    <t>rs28895017</t>
  </si>
  <si>
    <t>ENSG00000196126.11</t>
  </si>
  <si>
    <t>HLA-DRB1</t>
  </si>
  <si>
    <t>NA</t>
  </si>
  <si>
    <t>Limbic encephalitis with LGI1 antibodies; Systemic lupus erythematosus; Limited cutaneous systemic sclerosis; Limited systemic sclerosis; Diffuse cutaneous systemic sclerosis; Follicular lymphoma; Bullous pemphigoid; Pediatric multiple sclerosis; Systemic-onset juvenile idiopathic arthritis; Narcolepsy type 2; Sarcoidosis; Narcolepsy type 1</t>
  </si>
  <si>
    <t>rs62120372:ENSG00000254858.10:ieu-b-18</t>
  </si>
  <si>
    <t>rs62120372</t>
  </si>
  <si>
    <t>ENSG00000254858.10</t>
  </si>
  <si>
    <t>MPV17L2</t>
  </si>
  <si>
    <t>rs4578918:ENSG00000124140.13:ieu-b-18</t>
  </si>
  <si>
    <t>rs6131010</t>
  </si>
  <si>
    <t>rs10877011:ENSG00000123427.17:ieu-b-18</t>
  </si>
  <si>
    <t>rs10877011</t>
  </si>
  <si>
    <t>rs4646536</t>
  </si>
  <si>
    <t>ENSG00000123427.17</t>
  </si>
  <si>
    <t>EEF1AKMT3</t>
  </si>
  <si>
    <t>rs11172335:ENSG00000123297.19:ieu-b-18</t>
  </si>
  <si>
    <t>rs11172335</t>
  </si>
  <si>
    <t>ENSG00000123297.19</t>
  </si>
  <si>
    <t>TSFM</t>
  </si>
  <si>
    <t>Fatal mitochondrial disease due to combined oxidative phosphorylation defect type 3</t>
  </si>
  <si>
    <t>rs4794007:ENSG00000141279.16:ieu-b-18</t>
  </si>
  <si>
    <t>rs4794007</t>
  </si>
  <si>
    <t>ENSG00000141279.16</t>
  </si>
  <si>
    <t>NPEPPS</t>
  </si>
  <si>
    <t>rs2288481:ENSG00000161609.10:ieu-b-18</t>
  </si>
  <si>
    <t>rs2288481</t>
  </si>
  <si>
    <t>ENSG00000161609.10</t>
  </si>
  <si>
    <t>CCDC155</t>
  </si>
  <si>
    <t>rs7306304:ENSG00000184293.7:ieu-b-18</t>
  </si>
  <si>
    <t>rs7306304</t>
  </si>
  <si>
    <t>ENSG00000184293.7</t>
  </si>
  <si>
    <t>CLECL1</t>
  </si>
  <si>
    <t>rs2259735:ENSG00000019186.10:ieu-b-18</t>
  </si>
  <si>
    <t>rs2259735</t>
  </si>
  <si>
    <t>ENSG00000019186.10</t>
  </si>
  <si>
    <t>CYP24A1</t>
  </si>
  <si>
    <t>Autosomal recessive infantile hypercalcemia</t>
  </si>
  <si>
    <t>rs10877023:ENSG00000135452.10:ieu-b-18</t>
  </si>
  <si>
    <t>rs10877023</t>
  </si>
  <si>
    <t>rs1875125</t>
  </si>
  <si>
    <t>ENSG00000135452.10</t>
  </si>
  <si>
    <t>TSPAN31</t>
  </si>
  <si>
    <t>rs180534:ENSG00000189050.16:ieu-b-18</t>
  </si>
  <si>
    <t>rs180534</t>
  </si>
  <si>
    <t>ENSG00000189050.16</t>
  </si>
  <si>
    <t>RNFT1</t>
  </si>
  <si>
    <t>rs9783665:ENSG00000131323.14:ieu-b-18</t>
  </si>
  <si>
    <t>rs9783665</t>
  </si>
  <si>
    <t>ENSG00000131323.14</t>
  </si>
  <si>
    <t>TRAF3</t>
  </si>
  <si>
    <t>Herpes simplex virus encephalitis</t>
  </si>
  <si>
    <t>rs6980663:ENSG00000104432.14:ieu-b-18</t>
  </si>
  <si>
    <t>rs6980663</t>
  </si>
  <si>
    <t>rs13265322</t>
  </si>
  <si>
    <t>ENSG00000104432.14</t>
  </si>
  <si>
    <t>IL7</t>
  </si>
  <si>
    <t>Epidermodysplasia verruciformis</t>
  </si>
  <si>
    <t>rs6421983:ENSG00000185885.16:ieu-b-18</t>
  </si>
  <si>
    <t>rs6421983</t>
  </si>
  <si>
    <t>rs56232455</t>
  </si>
  <si>
    <t>ENSG00000185885.16</t>
  </si>
  <si>
    <t>IFITM1</t>
  </si>
  <si>
    <t>rs34481144:ENSG00000142089.16:ieu-b-18</t>
  </si>
  <si>
    <t>rs34481144</t>
  </si>
  <si>
    <t>ENSG00000142089.16</t>
  </si>
  <si>
    <t>IFITM3</t>
  </si>
  <si>
    <t>rs3809627:ENSG00000149922.10:ieu-b-18</t>
  </si>
  <si>
    <t>rs3809627</t>
  </si>
  <si>
    <t>ENSG00000149922.10</t>
  </si>
  <si>
    <t>TBX6</t>
  </si>
  <si>
    <t>Autosomal dominant spondylocostal dysostosis</t>
  </si>
  <si>
    <t>rs131813:ENSG00000284194.2:ieu-b-18</t>
  </si>
  <si>
    <t>rs131813</t>
  </si>
  <si>
    <t>rs131794</t>
  </si>
  <si>
    <t>ENSG00000284194.2</t>
  </si>
  <si>
    <t>SCO2</t>
  </si>
  <si>
    <t>FATAL INFANTILE CARDIOENCEPHALOMYOPATHY DUE TO CYTOCHROME C OXIDASE DEFICIENCY</t>
  </si>
  <si>
    <t>Autosomal recessive axonal Charcot-Marie-Tooth disease due to copper metabolism defect; Fatal infantile cytochrome C oxidase deficiency; Leigh syndrome with cardiomyopathy; Rare isolated myopia</t>
  </si>
  <si>
    <t>rs9866116:ENSG00000085274.15:ieu-b-18</t>
  </si>
  <si>
    <t>rs9866116</t>
  </si>
  <si>
    <t>rs3772190</t>
  </si>
  <si>
    <t>ENSG00000085274.15</t>
  </si>
  <si>
    <t>MYNN</t>
  </si>
  <si>
    <t>rs4796224:ENSG00000278259.4:ieu-b-18</t>
  </si>
  <si>
    <t>rs4796224</t>
  </si>
  <si>
    <t>ENSG00000278259.4</t>
  </si>
  <si>
    <t>MYO19</t>
  </si>
  <si>
    <t>rs1724390:ENSG00000238083.7:ieu-b-7</t>
  </si>
  <si>
    <t>rs1724390</t>
  </si>
  <si>
    <t>ENSG00000238083.7</t>
  </si>
  <si>
    <t>LRRC37A2</t>
  </si>
  <si>
    <t>Parkinson’s disease</t>
  </si>
  <si>
    <t>ieu-b-7</t>
  </si>
  <si>
    <t>rs11724635:ENSG00000004468.13:ieu-b-7</t>
  </si>
  <si>
    <t>rs11724635</t>
  </si>
  <si>
    <t>ENSG00000004468.13</t>
  </si>
  <si>
    <t>CD38</t>
  </si>
  <si>
    <t>rs11150600:ENSG00000099377.14:ieu-b-7</t>
  </si>
  <si>
    <t>rs823118:ENSG00000117280.13:ieu-b-7</t>
  </si>
  <si>
    <t>rs823118</t>
  </si>
  <si>
    <t>ENSG00000117280.13</t>
  </si>
  <si>
    <t>RAB29</t>
  </si>
  <si>
    <t>rs11547135:ENSG00000138760.10:ieu-b-7</t>
  </si>
  <si>
    <t>rs11547135</t>
  </si>
  <si>
    <t>ENSG00000138760.10</t>
  </si>
  <si>
    <t>SCARB2</t>
  </si>
  <si>
    <t>Action myoclonus-renal failure syndrome; Gaucher disease type 1; Unverricht-Lundborg disease</t>
  </si>
  <si>
    <t>rs199348:ENSG00000136235.16:ieu-b-7</t>
  </si>
  <si>
    <t>rs199348</t>
  </si>
  <si>
    <t>rs156429</t>
  </si>
  <si>
    <t>ENSG00000136235.16</t>
  </si>
  <si>
    <t>GPNMB</t>
  </si>
  <si>
    <t>Amyloidosis cutis dyschromia</t>
  </si>
  <si>
    <t>rs693906:ENSG00000213719.8:ieu-b-42</t>
  </si>
  <si>
    <t>rs693906</t>
  </si>
  <si>
    <t>ENSG00000213719.8</t>
  </si>
  <si>
    <t>CLIC1</t>
  </si>
  <si>
    <t>schizophrenia</t>
  </si>
  <si>
    <t>ieu-b-42</t>
  </si>
  <si>
    <t>rs2949006:ENSG00000226124.7:ieu-b-42</t>
  </si>
  <si>
    <t>rs2949006</t>
  </si>
  <si>
    <t>ENSG00000226124.7</t>
  </si>
  <si>
    <t>FTCDNL1</t>
  </si>
  <si>
    <t>rs4702:ENSG00000140564.12:ieu-b-42</t>
  </si>
  <si>
    <t>rs4702</t>
  </si>
  <si>
    <t>ENSG00000140564.12</t>
  </si>
  <si>
    <t>FURIN</t>
  </si>
  <si>
    <t>rs2565161:ENSG00000115524.16:ieu-b-42</t>
  </si>
  <si>
    <t>rs2565161</t>
  </si>
  <si>
    <t>ENSG00000115524.16</t>
  </si>
  <si>
    <t>SF3B1</t>
  </si>
  <si>
    <t>Acquired idiopathic sideroblastic anemia; Uveal melanoma</t>
  </si>
  <si>
    <t>rs55970317:ENSG00000114054.14:ieu-b-42</t>
  </si>
  <si>
    <t>rs55970317</t>
  </si>
  <si>
    <t>ENSG00000114054.14</t>
  </si>
  <si>
    <t>PCCB</t>
  </si>
  <si>
    <t>PROPIONIC ACIDEMIA</t>
  </si>
  <si>
    <t>Propionic acidemia</t>
  </si>
  <si>
    <t>rs151022560:ENSG00000144619.15:ieu-b-42</t>
  </si>
  <si>
    <t>rs151022560</t>
  </si>
  <si>
    <t>ENSG00000144619.15</t>
  </si>
  <si>
    <t>CNTN4</t>
  </si>
  <si>
    <t>rs9834970:ENSG00000163673.7:ieu-b-42</t>
  </si>
  <si>
    <t>rs11038914:ENSG00000110492.15:ieu-b-42</t>
  </si>
  <si>
    <t>rs11038914</t>
  </si>
  <si>
    <t>ENSG00000110492.15</t>
  </si>
  <si>
    <t>MDK</t>
  </si>
  <si>
    <t>rs832190:ENSG00000163634.12:ieu-b-42</t>
  </si>
  <si>
    <t>rs832190</t>
  </si>
  <si>
    <t>ENSG00000163634.12</t>
  </si>
  <si>
    <t>THOC7</t>
  </si>
  <si>
    <t>rs6224:ENSG00000182511.12:ieu-b-42</t>
  </si>
  <si>
    <t>rs6224</t>
  </si>
  <si>
    <t>ENSG00000182511.12</t>
  </si>
  <si>
    <t>FES</t>
  </si>
  <si>
    <t>rs7957096:ENSG00000183955.13:ieu-b-42</t>
  </si>
  <si>
    <t>rs7957096</t>
  </si>
  <si>
    <t>ENSG00000183955.13</t>
  </si>
  <si>
    <t>KMT5A</t>
  </si>
  <si>
    <t>rs9925915:ENSG00000169592.15:ieu-b-42</t>
  </si>
  <si>
    <t>rs9925915</t>
  </si>
  <si>
    <t>ENSG00000169592.15</t>
  </si>
  <si>
    <t>INO80E</t>
  </si>
  <si>
    <t>rs7646741:ENSG00000163938.17:ieu-b-42</t>
  </si>
  <si>
    <t>rs79235996:ENSG00000182732.18:ieu-b-42</t>
  </si>
  <si>
    <t>rs79235996</t>
  </si>
  <si>
    <t>ENSG00000182732.18</t>
  </si>
  <si>
    <t>RGS6</t>
  </si>
  <si>
    <t>rs2965183:ENSG00000167491.17:ieu-b-42</t>
  </si>
  <si>
    <t>rs2965183</t>
  </si>
  <si>
    <t>ENSG00000167491.17</t>
  </si>
  <si>
    <t>GATAD2A</t>
  </si>
  <si>
    <t>rs1763839:ENSG00000142599.19:ieu-b-42</t>
  </si>
  <si>
    <t>rs1763839</t>
  </si>
  <si>
    <t>rs302714</t>
  </si>
  <si>
    <t>ENSG00000142599.19</t>
  </si>
  <si>
    <t>RERE</t>
  </si>
  <si>
    <t>Phenocopy of Proximal 1p36 Deletions</t>
  </si>
  <si>
    <t>RERE-related neurodevelopmental syndrome; 1p36 deletion syndrome</t>
  </si>
  <si>
    <t>rs72986630:ENSG00000197933.13:ieu-b-42</t>
  </si>
  <si>
    <t>rs72986630</t>
  </si>
  <si>
    <t>ENSG00000197933.13</t>
  </si>
  <si>
    <t>ZNF823</t>
  </si>
  <si>
    <t>rs6445358:ENSG00000168237.18:ieu-b-42</t>
  </si>
  <si>
    <t>rs6445358</t>
  </si>
  <si>
    <t>ENSG00000168237.18</t>
  </si>
  <si>
    <t>GLYCTK</t>
  </si>
  <si>
    <t>D-glyceric aciduria</t>
  </si>
  <si>
    <t>rs10520163:ENSG00000109572.14:ieu-b-42</t>
  </si>
  <si>
    <t>rs10520163</t>
  </si>
  <si>
    <t>ENSG00000109572.14</t>
  </si>
  <si>
    <t>CLCN3</t>
  </si>
  <si>
    <t>rs1009136:ENSG00000129933.21:ieu-b-42</t>
  </si>
  <si>
    <t>rs1009136</t>
  </si>
  <si>
    <t>ENSG00000129933.21</t>
  </si>
  <si>
    <t>MAU2</t>
  </si>
  <si>
    <t>MAU2 neurodevelopmental disorder</t>
  </si>
  <si>
    <t>`</t>
  </si>
  <si>
    <t>rs679515:T/C</t>
  </si>
  <si>
    <t>rs6069736:T/C</t>
  </si>
  <si>
    <t>rs10749609:G/A</t>
  </si>
  <si>
    <t>rs55667375:T/C</t>
  </si>
  <si>
    <t>rs7196161:G/A</t>
  </si>
  <si>
    <t>rs1171830:C/A</t>
  </si>
  <si>
    <t>rs75763893:T/C</t>
  </si>
  <si>
    <t>rs749671:A/G</t>
  </si>
  <si>
    <t>rs2855475:G/A</t>
  </si>
  <si>
    <t>rs4291:T/A</t>
  </si>
  <si>
    <t>rs2045180:A/G</t>
  </si>
  <si>
    <t>rs229243:A/C</t>
  </si>
  <si>
    <t>rs9834970:C/T</t>
  </si>
  <si>
    <t>rs55762233:G/C</t>
  </si>
  <si>
    <t>rs7646741:G/A</t>
  </si>
  <si>
    <t>rs2271893:A/G</t>
  </si>
  <si>
    <t>rs113980591:A/G</t>
  </si>
  <si>
    <t>rs8102502:C/T</t>
  </si>
  <si>
    <t>rs2815764:A/G</t>
  </si>
  <si>
    <t>rs4578918:T/C</t>
  </si>
  <si>
    <t>rs9268863:A/G</t>
  </si>
  <si>
    <t>rs4794333:C/T</t>
  </si>
  <si>
    <t>rs11150600:C/T</t>
  </si>
  <si>
    <t>rs9970196:T/C</t>
  </si>
  <si>
    <t>rs28895017:A/C</t>
  </si>
  <si>
    <t>rs62120372:A/T</t>
  </si>
  <si>
    <t>rs10877011:G/T</t>
  </si>
  <si>
    <t>rs11172335:T/C</t>
  </si>
  <si>
    <t>rs4794007:G/A</t>
  </si>
  <si>
    <t>rs2288481:A/G</t>
  </si>
  <si>
    <t>rs7306304:A/G</t>
  </si>
  <si>
    <t>rs2259735:C/T</t>
  </si>
  <si>
    <t>rs10877023:A/C</t>
  </si>
  <si>
    <t>rs180534:C/T</t>
  </si>
  <si>
    <t>rs9783665:T/A</t>
  </si>
  <si>
    <t>rs6980663:C/G</t>
  </si>
  <si>
    <t>rs6421983:T/C</t>
  </si>
  <si>
    <t>rs34481144:T/C</t>
  </si>
  <si>
    <t>rs3809627:A/C</t>
  </si>
  <si>
    <t>rs131813:A/G</t>
  </si>
  <si>
    <t>rs9866116:G/A</t>
  </si>
  <si>
    <t>rs4796224:G/A</t>
  </si>
  <si>
    <t>rs1724390:A/C</t>
  </si>
  <si>
    <t>rs11724635:C/A</t>
  </si>
  <si>
    <t>rs823118:C/T</t>
  </si>
  <si>
    <t>rs11547135:T/C</t>
  </si>
  <si>
    <t>rs199348:A/C</t>
  </si>
  <si>
    <t>rs693906:C/G</t>
  </si>
  <si>
    <t>rs2949006:T/G</t>
  </si>
  <si>
    <t>rs4702:G/A</t>
  </si>
  <si>
    <t>rs2565161:C/G</t>
  </si>
  <si>
    <t>rs55970317:G/T</t>
  </si>
  <si>
    <t>rs151022560:T/C</t>
  </si>
  <si>
    <t>rs11038914:T/C</t>
  </si>
  <si>
    <t>rs832190:C/T</t>
  </si>
  <si>
    <t>rs6224:T/G</t>
  </si>
  <si>
    <t>rs7957096:A/G</t>
  </si>
  <si>
    <t>rs9925915:C/G</t>
  </si>
  <si>
    <t>rs79235996:T/C</t>
  </si>
  <si>
    <t>rs2965183:A/G</t>
  </si>
  <si>
    <t>rs1763839:A/G</t>
  </si>
  <si>
    <t>rs72986630:`/C</t>
  </si>
  <si>
    <t>rs6445358:C/G</t>
  </si>
  <si>
    <t>rs10520163:T/C</t>
  </si>
  <si>
    <t>rs1009136:A/G</t>
  </si>
  <si>
    <t>WR</t>
  </si>
  <si>
    <t>Bipolar disorder</t>
  </si>
  <si>
    <t>Generalized epilepsy, all documented cases</t>
  </si>
  <si>
    <t xml:space="preserve">Juvenile myoclonic epilepsy </t>
  </si>
  <si>
    <t>Multiple sclerosis</t>
  </si>
  <si>
    <t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</si>
</sst>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"/>
      <name val="Calibri (Body)"/>
    </font>
    <font>
      <u/>
      <sz val="12"/>
      <color theme="0"/>
      <name val="Calibri (Body)"/>
    </font>
    <font>
      <b/>
      <sz val="12"/>
      <name val="Calibri (Body)"/>
    </font>
    <font>
      <b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11" fontId="2" fillId="3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/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1" fontId="2" fillId="0" borderId="0" xfId="0" applyNumberFormat="1" applyFont="1"/>
    <xf numFmtId="164" fontId="2" fillId="0" borderId="0" xfId="0" applyNumberFormat="1" applyFont="1"/>
    <xf numFmtId="0" fontId="3" fillId="7" borderId="5" xfId="0" applyFont="1" applyFill="1" applyBorder="1" applyAlignment="1">
      <alignment horizontal="center"/>
    </xf>
    <xf numFmtId="0" fontId="3" fillId="7" borderId="5" xfId="0" applyFont="1" applyFill="1" applyBorder="1" applyAlignment="1"/>
    <xf numFmtId="0" fontId="2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Normal 2" xfId="1" xr:uid="{BE75A58D-9C79-4142-8933-7B031CA04E53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FC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A7FF-F435-5F4F-8363-EC68C845444D}">
  <dimension ref="A1:AO71"/>
  <sheetViews>
    <sheetView view="pageBreakPreview" topLeftCell="B1" zoomScale="60" zoomScaleNormal="55" workbookViewId="0">
      <pane ySplit="2" topLeftCell="A3" activePane="bottomLeft" state="frozen"/>
      <selection pane="bottomLeft" activeCell="I1" sqref="I1:M1"/>
    </sheetView>
  </sheetViews>
  <sheetFormatPr baseColWidth="10" defaultColWidth="11" defaultRowHeight="16" x14ac:dyDescent="0.2"/>
  <cols>
    <col min="1" max="1" width="46" hidden="1" customWidth="1"/>
    <col min="2" max="3" width="11" bestFit="1" customWidth="1"/>
    <col min="7" max="7" width="11" hidden="1" customWidth="1"/>
    <col min="8" max="8" width="11" bestFit="1" customWidth="1"/>
    <col min="9" max="9" width="0" hidden="1" customWidth="1"/>
    <col min="10" max="10" width="11" customWidth="1"/>
    <col min="11" max="12" width="11" bestFit="1" customWidth="1"/>
    <col min="13" max="13" width="13.33203125" bestFit="1" customWidth="1"/>
    <col min="14" max="14" width="25.33203125" customWidth="1"/>
    <col min="15" max="15" width="10.83203125" hidden="1" customWidth="1"/>
    <col min="16" max="18" width="10.83203125" customWidth="1"/>
    <col min="19" max="20" width="11" bestFit="1" customWidth="1"/>
    <col min="21" max="21" width="13.1640625" bestFit="1" customWidth="1"/>
    <col min="22" max="22" width="11" hidden="1" customWidth="1"/>
    <col min="23" max="24" width="11.6640625" hidden="1" customWidth="1"/>
    <col min="25" max="38" width="11" hidden="1" customWidth="1"/>
    <col min="39" max="41" width="0" hidden="1" customWidth="1"/>
  </cols>
  <sheetData>
    <row r="1" spans="1:41" x14ac:dyDescent="0.2">
      <c r="A1" s="1"/>
      <c r="B1" s="1"/>
      <c r="C1" s="1"/>
      <c r="D1" s="1"/>
      <c r="E1" s="1"/>
      <c r="F1" s="1"/>
      <c r="G1" s="1"/>
      <c r="H1" s="1"/>
      <c r="I1" s="15" t="s">
        <v>0</v>
      </c>
      <c r="J1" s="16"/>
      <c r="K1" s="16"/>
      <c r="L1" s="16"/>
      <c r="M1" s="16"/>
      <c r="N1" s="17" t="s">
        <v>1</v>
      </c>
      <c r="O1" s="17"/>
      <c r="P1" s="17"/>
      <c r="Q1" s="17"/>
      <c r="R1" s="17"/>
      <c r="S1" s="18" t="s">
        <v>2</v>
      </c>
      <c r="T1" s="19"/>
      <c r="U1" s="19"/>
      <c r="V1" s="2">
        <f>0.05/268030</f>
        <v>1.865462821325971E-7</v>
      </c>
      <c r="W1" s="20" t="s">
        <v>3</v>
      </c>
      <c r="X1" s="21"/>
      <c r="Y1" s="10"/>
      <c r="Z1" s="10"/>
      <c r="AA1" s="22" t="s">
        <v>4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13" t="s">
        <v>5</v>
      </c>
      <c r="AN1" s="14"/>
      <c r="AO1" s="14"/>
    </row>
    <row r="2" spans="1:41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16</v>
      </c>
      <c r="Q2" s="3" t="s">
        <v>17</v>
      </c>
      <c r="R2" s="3" t="s">
        <v>18</v>
      </c>
      <c r="S2" s="3" t="s">
        <v>21</v>
      </c>
      <c r="T2" s="4" t="s">
        <v>17</v>
      </c>
      <c r="U2" s="5" t="s">
        <v>18</v>
      </c>
      <c r="V2" s="6" t="s">
        <v>22</v>
      </c>
      <c r="W2" s="5" t="s">
        <v>23</v>
      </c>
      <c r="X2" s="5" t="s">
        <v>24</v>
      </c>
      <c r="Y2" s="7" t="s">
        <v>25</v>
      </c>
      <c r="Z2" s="7" t="s">
        <v>26</v>
      </c>
      <c r="AA2" s="5" t="s">
        <v>27</v>
      </c>
      <c r="AB2" s="8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4" t="s">
        <v>38</v>
      </c>
      <c r="AM2" s="9" t="s">
        <v>39</v>
      </c>
      <c r="AN2" s="9" t="s">
        <v>40</v>
      </c>
      <c r="AO2" s="9" t="s">
        <v>41</v>
      </c>
    </row>
    <row r="3" spans="1:41" x14ac:dyDescent="0.2">
      <c r="A3" s="1" t="s">
        <v>42</v>
      </c>
      <c r="B3" s="1">
        <v>1</v>
      </c>
      <c r="C3" s="1">
        <v>207577223</v>
      </c>
      <c r="D3" s="1" t="s">
        <v>43</v>
      </c>
      <c r="E3" s="1" t="s">
        <v>44</v>
      </c>
      <c r="F3" s="1" t="s">
        <v>45</v>
      </c>
      <c r="G3" s="1">
        <v>0</v>
      </c>
      <c r="H3" s="1">
        <v>0</v>
      </c>
      <c r="I3" s="1" t="s">
        <v>46</v>
      </c>
      <c r="J3" s="1" t="s">
        <v>47</v>
      </c>
      <c r="K3" s="1">
        <v>0.82446330000000001</v>
      </c>
      <c r="L3" s="1">
        <v>3.2115999999999999E-2</v>
      </c>
      <c r="M3" s="1">
        <v>2.4519999999999998E-145</v>
      </c>
      <c r="N3" s="1" t="s">
        <v>48</v>
      </c>
      <c r="O3" s="1" t="s">
        <v>49</v>
      </c>
      <c r="P3" s="1">
        <v>0.122753</v>
      </c>
      <c r="Q3" s="1">
        <v>1.22652E-2</v>
      </c>
      <c r="R3" s="1">
        <v>1.40281E-23</v>
      </c>
      <c r="S3" s="1">
        <v>0.14888837399999999</v>
      </c>
      <c r="T3" s="1">
        <v>1.4876587E-2</v>
      </c>
      <c r="U3" s="1">
        <v>1.3999999999999999E-23</v>
      </c>
      <c r="V3" s="1">
        <v>1</v>
      </c>
      <c r="W3" s="1">
        <v>0.99954626000000002</v>
      </c>
      <c r="X3" s="1">
        <v>0.99817365199999997</v>
      </c>
      <c r="Y3" s="1">
        <v>1</v>
      </c>
      <c r="Z3" s="1">
        <v>1</v>
      </c>
      <c r="AA3" s="1">
        <v>0</v>
      </c>
      <c r="AB3" s="1">
        <v>0</v>
      </c>
      <c r="AC3" s="1">
        <v>2.5026722782825801</v>
      </c>
      <c r="AD3" s="1">
        <v>0</v>
      </c>
      <c r="AE3" s="1">
        <v>2.6727994919068432</v>
      </c>
      <c r="AF3" s="1">
        <v>1</v>
      </c>
      <c r="AG3" s="1">
        <v>1</v>
      </c>
      <c r="AH3" s="1">
        <v>0.77962993232123756</v>
      </c>
      <c r="AI3" s="1">
        <v>1</v>
      </c>
      <c r="AJ3" s="1">
        <v>1</v>
      </c>
      <c r="AK3" s="1" t="b">
        <v>0</v>
      </c>
      <c r="AL3" s="1">
        <v>0</v>
      </c>
      <c r="AM3" s="1" t="s">
        <v>50</v>
      </c>
      <c r="AN3" s="1" t="s">
        <v>50</v>
      </c>
      <c r="AO3" s="1" t="s">
        <v>50</v>
      </c>
    </row>
    <row r="4" spans="1:41" x14ac:dyDescent="0.2">
      <c r="A4" s="1" t="s">
        <v>51</v>
      </c>
      <c r="B4" s="1">
        <v>20</v>
      </c>
      <c r="C4" s="1">
        <v>56408019</v>
      </c>
      <c r="D4" s="1" t="s">
        <v>52</v>
      </c>
      <c r="E4" s="1" t="s">
        <v>44</v>
      </c>
      <c r="F4" s="1" t="s">
        <v>45</v>
      </c>
      <c r="G4" s="1">
        <v>0</v>
      </c>
      <c r="H4" s="1">
        <v>0</v>
      </c>
      <c r="I4" s="1" t="s">
        <v>53</v>
      </c>
      <c r="J4" s="1" t="s">
        <v>54</v>
      </c>
      <c r="K4" s="1">
        <v>0.25209530000000002</v>
      </c>
      <c r="L4" s="1">
        <v>4.3914099999999998E-2</v>
      </c>
      <c r="M4" s="1">
        <v>9.4341699999999999E-9</v>
      </c>
      <c r="N4" s="1" t="s">
        <v>48</v>
      </c>
      <c r="O4" s="1" t="s">
        <v>49</v>
      </c>
      <c r="P4" s="1">
        <v>-0.104671</v>
      </c>
      <c r="Q4" s="1">
        <v>1.69441E-2</v>
      </c>
      <c r="R4" s="1">
        <v>6.5162800000000004E-10</v>
      </c>
      <c r="S4" s="1">
        <v>-0.415204091</v>
      </c>
      <c r="T4" s="1">
        <v>6.7213073999999998E-2</v>
      </c>
      <c r="U4" s="1">
        <v>6.5200000000000002E-10</v>
      </c>
      <c r="V4" s="1">
        <v>1</v>
      </c>
      <c r="W4" s="1">
        <v>0.99008078099999997</v>
      </c>
      <c r="X4" s="1">
        <v>0.96990409899999996</v>
      </c>
      <c r="Y4" s="1">
        <v>1</v>
      </c>
      <c r="Z4" s="1">
        <v>1</v>
      </c>
      <c r="AA4" s="1">
        <v>2.629757843313945</v>
      </c>
      <c r="AB4" s="1">
        <v>-0.33584057324412298</v>
      </c>
      <c r="AC4" s="1">
        <v>-0.73535630265598295</v>
      </c>
      <c r="AD4" s="1">
        <v>0</v>
      </c>
      <c r="AE4" s="1">
        <v>0</v>
      </c>
      <c r="AF4" s="1">
        <v>0.42779450058387891</v>
      </c>
      <c r="AG4" s="1">
        <v>1</v>
      </c>
      <c r="AH4" s="1">
        <v>1</v>
      </c>
      <c r="AI4" s="1">
        <v>1</v>
      </c>
      <c r="AJ4" s="1">
        <v>1</v>
      </c>
      <c r="AK4" s="1" t="b">
        <v>0</v>
      </c>
      <c r="AL4" s="1">
        <v>0</v>
      </c>
      <c r="AM4" s="1" t="s">
        <v>50</v>
      </c>
      <c r="AN4" s="1" t="s">
        <v>50</v>
      </c>
      <c r="AO4" s="1" t="s">
        <v>50</v>
      </c>
    </row>
    <row r="5" spans="1:41" x14ac:dyDescent="0.2">
      <c r="A5" s="1" t="s">
        <v>55</v>
      </c>
      <c r="B5" s="1">
        <v>10</v>
      </c>
      <c r="C5" s="1">
        <v>80489996</v>
      </c>
      <c r="D5" s="1" t="s">
        <v>56</v>
      </c>
      <c r="E5" s="1" t="s">
        <v>57</v>
      </c>
      <c r="F5" s="1" t="s">
        <v>58</v>
      </c>
      <c r="G5" s="1">
        <v>0</v>
      </c>
      <c r="H5" s="1">
        <v>0</v>
      </c>
      <c r="I5" s="1" t="s">
        <v>59</v>
      </c>
      <c r="J5" s="1" t="s">
        <v>60</v>
      </c>
      <c r="K5" s="1">
        <v>-0.39837860000000003</v>
      </c>
      <c r="L5" s="1">
        <v>3.4067199999999999E-2</v>
      </c>
      <c r="M5" s="1">
        <v>1.3678899999999999E-31</v>
      </c>
      <c r="N5" s="1" t="s">
        <v>48</v>
      </c>
      <c r="O5" s="1" t="s">
        <v>49</v>
      </c>
      <c r="P5" s="1">
        <v>-6.8261100000000005E-2</v>
      </c>
      <c r="Q5" s="1">
        <v>1.1773E-2</v>
      </c>
      <c r="R5" s="1">
        <v>6.7065599999999996E-9</v>
      </c>
      <c r="S5" s="1">
        <v>0.171347306</v>
      </c>
      <c r="T5" s="1">
        <v>2.9552289999999998E-2</v>
      </c>
      <c r="U5" s="1">
        <v>6.7100000000000002E-9</v>
      </c>
      <c r="V5" s="1">
        <v>1</v>
      </c>
      <c r="W5" s="1">
        <v>0.98343548599999997</v>
      </c>
      <c r="X5" s="1">
        <v>0.95699176200000002</v>
      </c>
      <c r="Y5" s="1">
        <v>1</v>
      </c>
      <c r="Z5" s="1">
        <v>1</v>
      </c>
      <c r="AA5" s="1">
        <v>0</v>
      </c>
      <c r="AB5" s="1">
        <v>0.60275853356848152</v>
      </c>
      <c r="AC5" s="1">
        <v>0.43228788587492101</v>
      </c>
      <c r="AD5" s="1">
        <v>-0.56188586377919958</v>
      </c>
      <c r="AE5" s="1">
        <v>0</v>
      </c>
      <c r="AF5" s="1">
        <v>1</v>
      </c>
      <c r="AG5" s="1">
        <v>1</v>
      </c>
      <c r="AH5" s="1">
        <v>1</v>
      </c>
      <c r="AI5" s="1">
        <v>0.27212671774258612</v>
      </c>
      <c r="AJ5" s="1">
        <v>1</v>
      </c>
      <c r="AK5" s="1" t="b">
        <v>1</v>
      </c>
      <c r="AL5" s="1">
        <v>0</v>
      </c>
      <c r="AM5" s="1" t="s">
        <v>50</v>
      </c>
      <c r="AN5" s="1" t="s">
        <v>50</v>
      </c>
      <c r="AO5" s="1" t="s">
        <v>50</v>
      </c>
    </row>
    <row r="6" spans="1:41" x14ac:dyDescent="0.2">
      <c r="A6" s="1" t="s">
        <v>61</v>
      </c>
      <c r="B6" s="1">
        <v>16</v>
      </c>
      <c r="C6" s="1">
        <v>31144137</v>
      </c>
      <c r="D6" s="1" t="s">
        <v>62</v>
      </c>
      <c r="E6" s="1" t="s">
        <v>44</v>
      </c>
      <c r="F6" s="1" t="s">
        <v>45</v>
      </c>
      <c r="G6" s="1">
        <v>0</v>
      </c>
      <c r="H6" s="1">
        <v>0</v>
      </c>
      <c r="I6" s="1" t="s">
        <v>63</v>
      </c>
      <c r="J6" s="1" t="s">
        <v>64</v>
      </c>
      <c r="K6" s="1">
        <v>0.57847610000000005</v>
      </c>
      <c r="L6" s="1">
        <v>2.71396E-2</v>
      </c>
      <c r="M6" s="1">
        <v>8.2759999999999997E-101</v>
      </c>
      <c r="N6" s="1" t="s">
        <v>48</v>
      </c>
      <c r="O6" s="1" t="s">
        <v>49</v>
      </c>
      <c r="P6" s="1">
        <v>-6.0774500000000002E-2</v>
      </c>
      <c r="Q6" s="1">
        <v>1.07828E-2</v>
      </c>
      <c r="R6" s="1">
        <v>1.7377999999999999E-8</v>
      </c>
      <c r="S6" s="1">
        <v>-0.105059656</v>
      </c>
      <c r="T6" s="1">
        <v>1.8640009999999999E-2</v>
      </c>
      <c r="U6" s="1">
        <v>1.74E-8</v>
      </c>
      <c r="V6" s="1">
        <v>1</v>
      </c>
      <c r="W6" s="1">
        <v>0.97543596700000001</v>
      </c>
      <c r="X6" s="1">
        <v>0.84540627099999999</v>
      </c>
      <c r="Y6" s="1">
        <v>1</v>
      </c>
      <c r="Z6" s="1">
        <v>1</v>
      </c>
      <c r="AA6" s="1">
        <v>-0.3875370163427046</v>
      </c>
      <c r="AB6" s="1">
        <v>0.69742658127583523</v>
      </c>
      <c r="AC6" s="1">
        <v>0</v>
      </c>
      <c r="AD6" s="1">
        <v>0.27129243368846417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 t="b">
        <v>0</v>
      </c>
      <c r="AL6" s="1">
        <v>0</v>
      </c>
      <c r="AM6" s="1" t="s">
        <v>50</v>
      </c>
      <c r="AN6" s="1" t="s">
        <v>50</v>
      </c>
      <c r="AO6" s="1" t="s">
        <v>50</v>
      </c>
    </row>
    <row r="7" spans="1:41" x14ac:dyDescent="0.2">
      <c r="A7" s="1" t="s">
        <v>65</v>
      </c>
      <c r="B7" s="1">
        <v>16</v>
      </c>
      <c r="C7" s="1">
        <v>31099660</v>
      </c>
      <c r="D7" s="1" t="s">
        <v>66</v>
      </c>
      <c r="E7" s="1" t="s">
        <v>57</v>
      </c>
      <c r="F7" s="1" t="s">
        <v>58</v>
      </c>
      <c r="G7" s="1">
        <v>0</v>
      </c>
      <c r="H7" s="1">
        <v>0</v>
      </c>
      <c r="I7" s="1" t="s">
        <v>67</v>
      </c>
      <c r="J7" s="1" t="s">
        <v>68</v>
      </c>
      <c r="K7" s="1">
        <v>0.15028169999999999</v>
      </c>
      <c r="L7" s="1">
        <v>2.6361300000000001E-2</v>
      </c>
      <c r="M7" s="1">
        <v>1.1924600000000001E-8</v>
      </c>
      <c r="N7" s="1" t="s">
        <v>48</v>
      </c>
      <c r="O7" s="1" t="s">
        <v>49</v>
      </c>
      <c r="P7" s="1">
        <v>5.31779E-2</v>
      </c>
      <c r="Q7" s="1">
        <v>9.7843099999999992E-3</v>
      </c>
      <c r="R7" s="1">
        <v>5.47886E-8</v>
      </c>
      <c r="S7" s="1">
        <v>0.35385479399999997</v>
      </c>
      <c r="T7" s="1">
        <v>6.5106463000000003E-2</v>
      </c>
      <c r="U7" s="1">
        <v>5.4800000000000001E-8</v>
      </c>
      <c r="V7" s="1">
        <v>1</v>
      </c>
      <c r="W7" s="1">
        <v>0.87126220099999996</v>
      </c>
      <c r="X7" s="1">
        <v>0.47395189999999998</v>
      </c>
      <c r="Y7" s="1">
        <v>1</v>
      </c>
      <c r="Z7" s="1">
        <v>0</v>
      </c>
      <c r="AA7" s="1">
        <v>0.19501333052319669</v>
      </c>
      <c r="AB7" s="1">
        <v>0.13127318296498769</v>
      </c>
      <c r="AC7" s="1">
        <v>5.5695115668497178E-2</v>
      </c>
      <c r="AD7" s="1">
        <v>-0.12676950177350549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 t="b">
        <v>1</v>
      </c>
      <c r="AL7" s="1">
        <v>0</v>
      </c>
      <c r="AM7" s="1" t="s">
        <v>50</v>
      </c>
      <c r="AN7" s="1" t="s">
        <v>50</v>
      </c>
      <c r="AO7" s="1" t="s">
        <v>50</v>
      </c>
    </row>
    <row r="8" spans="1:41" x14ac:dyDescent="0.2">
      <c r="A8" s="1" t="s">
        <v>69</v>
      </c>
      <c r="B8" s="1">
        <v>10</v>
      </c>
      <c r="C8" s="1">
        <v>59906128</v>
      </c>
      <c r="D8" s="1" t="s">
        <v>70</v>
      </c>
      <c r="E8" s="1" t="s">
        <v>45</v>
      </c>
      <c r="F8" s="1" t="s">
        <v>58</v>
      </c>
      <c r="G8" s="1">
        <v>0</v>
      </c>
      <c r="H8" s="1">
        <v>0</v>
      </c>
      <c r="I8" s="1" t="s">
        <v>71</v>
      </c>
      <c r="J8" s="1" t="s">
        <v>72</v>
      </c>
      <c r="K8" s="1">
        <v>0.16482830000000001</v>
      </c>
      <c r="L8" s="1">
        <v>2.5829399999999999E-2</v>
      </c>
      <c r="M8" s="1">
        <v>1.7547599999999999E-10</v>
      </c>
      <c r="N8" s="1" t="s">
        <v>48</v>
      </c>
      <c r="O8" s="1" t="s">
        <v>49</v>
      </c>
      <c r="P8" s="1">
        <v>5.1219300000000002E-2</v>
      </c>
      <c r="Q8" s="1">
        <v>9.56656E-3</v>
      </c>
      <c r="R8" s="1">
        <v>8.6036000000000004E-8</v>
      </c>
      <c r="S8" s="1">
        <v>0.310743361</v>
      </c>
      <c r="T8" s="1">
        <v>5.8039548000000003E-2</v>
      </c>
      <c r="U8" s="1">
        <v>8.6000000000000002E-8</v>
      </c>
      <c r="V8" s="1">
        <v>1</v>
      </c>
      <c r="W8" s="1">
        <v>0.98431260799999998</v>
      </c>
      <c r="X8" s="1">
        <v>0.95110077299999995</v>
      </c>
      <c r="Y8" s="1">
        <v>1</v>
      </c>
      <c r="Z8" s="1">
        <v>1</v>
      </c>
      <c r="AA8" s="1">
        <v>-0.28631068362173823</v>
      </c>
      <c r="AB8" s="1">
        <v>0</v>
      </c>
      <c r="AC8" s="1">
        <v>-3.041447351072929E-2</v>
      </c>
      <c r="AD8" s="1">
        <v>2.5801391210532099E-2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 t="b">
        <v>0</v>
      </c>
      <c r="AL8" s="1">
        <v>0</v>
      </c>
      <c r="AM8" s="1" t="s">
        <v>50</v>
      </c>
      <c r="AN8" s="1" t="s">
        <v>50</v>
      </c>
      <c r="AO8" s="1" t="s">
        <v>73</v>
      </c>
    </row>
    <row r="9" spans="1:41" x14ac:dyDescent="0.2">
      <c r="A9" s="1" t="s">
        <v>74</v>
      </c>
      <c r="B9" s="1">
        <v>15</v>
      </c>
      <c r="C9" s="1">
        <v>63279621</v>
      </c>
      <c r="D9" s="1" t="s">
        <v>75</v>
      </c>
      <c r="E9" s="1" t="s">
        <v>44</v>
      </c>
      <c r="F9" s="1" t="s">
        <v>45</v>
      </c>
      <c r="G9" s="1">
        <v>0</v>
      </c>
      <c r="H9" s="1">
        <v>0</v>
      </c>
      <c r="I9" s="1" t="s">
        <v>76</v>
      </c>
      <c r="J9" s="1" t="s">
        <v>77</v>
      </c>
      <c r="K9" s="1">
        <v>0.3542727</v>
      </c>
      <c r="L9" s="1">
        <v>3.91718E-2</v>
      </c>
      <c r="M9" s="1">
        <v>1.51041E-19</v>
      </c>
      <c r="N9" s="1" t="s">
        <v>48</v>
      </c>
      <c r="O9" s="1" t="s">
        <v>49</v>
      </c>
      <c r="P9" s="1">
        <v>7.9910400000000006E-2</v>
      </c>
      <c r="Q9" s="1">
        <v>1.4976700000000001E-2</v>
      </c>
      <c r="R9" s="1">
        <v>9.5213799999999997E-8</v>
      </c>
      <c r="S9" s="1">
        <v>0.22556183399999999</v>
      </c>
      <c r="T9" s="1">
        <v>4.2274496000000002E-2</v>
      </c>
      <c r="U9" s="1">
        <v>9.5200000000000005E-8</v>
      </c>
      <c r="V9" s="1">
        <v>1</v>
      </c>
      <c r="W9" s="1">
        <v>0.99853055599999996</v>
      </c>
      <c r="X9" s="1">
        <v>0.99508220700000005</v>
      </c>
      <c r="Y9" s="1">
        <v>1</v>
      </c>
      <c r="Z9" s="1">
        <v>1</v>
      </c>
      <c r="AA9" s="1">
        <v>0</v>
      </c>
      <c r="AB9" s="1">
        <v>0</v>
      </c>
      <c r="AC9" s="1">
        <v>0.38409914181858579</v>
      </c>
      <c r="AD9" s="1">
        <v>-0.13234639510836879</v>
      </c>
      <c r="AE9" s="1">
        <v>0.1192895820740431</v>
      </c>
      <c r="AF9" s="1">
        <v>1</v>
      </c>
      <c r="AG9" s="1">
        <v>1</v>
      </c>
      <c r="AH9" s="1">
        <v>1</v>
      </c>
      <c r="AI9" s="1">
        <v>0.34295600108699598</v>
      </c>
      <c r="AJ9" s="1">
        <v>1</v>
      </c>
      <c r="AK9" s="1" t="b">
        <v>0</v>
      </c>
      <c r="AL9" s="1">
        <v>0</v>
      </c>
      <c r="AM9" s="1" t="s">
        <v>50</v>
      </c>
      <c r="AN9" s="1" t="s">
        <v>50</v>
      </c>
      <c r="AO9" s="1" t="s">
        <v>50</v>
      </c>
    </row>
    <row r="10" spans="1:41" x14ac:dyDescent="0.2">
      <c r="A10" s="1" t="s">
        <v>78</v>
      </c>
      <c r="B10" s="1">
        <v>16</v>
      </c>
      <c r="C10" s="1">
        <v>31077026</v>
      </c>
      <c r="D10" s="1" t="s">
        <v>79</v>
      </c>
      <c r="E10" s="1" t="s">
        <v>58</v>
      </c>
      <c r="F10" s="1" t="s">
        <v>57</v>
      </c>
      <c r="G10" s="1">
        <v>1</v>
      </c>
      <c r="H10" s="1" t="s">
        <v>80</v>
      </c>
      <c r="I10" s="1" t="s">
        <v>81</v>
      </c>
      <c r="J10" s="1" t="s">
        <v>82</v>
      </c>
      <c r="K10" s="1">
        <v>-0.19006390000000001</v>
      </c>
      <c r="L10" s="1">
        <v>2.61861E-2</v>
      </c>
      <c r="M10" s="1">
        <v>1.9614000000000001E-13</v>
      </c>
      <c r="N10" s="1" t="s">
        <v>48</v>
      </c>
      <c r="O10" s="1" t="s">
        <v>49</v>
      </c>
      <c r="P10" s="1">
        <v>5.1800699999999998E-2</v>
      </c>
      <c r="Q10" s="1">
        <v>9.7255299999999996E-3</v>
      </c>
      <c r="R10" s="1">
        <v>1.0025400000000001E-7</v>
      </c>
      <c r="S10" s="1">
        <v>-0.272543602</v>
      </c>
      <c r="T10" s="1">
        <v>5.1169790999999999E-2</v>
      </c>
      <c r="U10" s="1">
        <v>9.9999999999999995E-8</v>
      </c>
      <c r="V10" s="1">
        <v>1</v>
      </c>
      <c r="W10" s="1">
        <v>0.79361197100000003</v>
      </c>
      <c r="X10" s="1">
        <v>0.33019414899999999</v>
      </c>
      <c r="Y10" s="1">
        <v>1</v>
      </c>
      <c r="Z10" s="1">
        <v>0</v>
      </c>
      <c r="AA10" s="1">
        <v>0</v>
      </c>
      <c r="AB10" s="1">
        <v>0.2359280723880158</v>
      </c>
      <c r="AC10" s="1">
        <v>0.14641256438076919</v>
      </c>
      <c r="AD10" s="1">
        <v>-0.32511486522489869</v>
      </c>
      <c r="AE10" s="1">
        <v>3.2231149585598608E-3</v>
      </c>
      <c r="AF10" s="1">
        <v>1</v>
      </c>
      <c r="AG10" s="1">
        <v>1</v>
      </c>
      <c r="AH10" s="1">
        <v>1</v>
      </c>
      <c r="AI10" s="1">
        <v>0.64543879995446629</v>
      </c>
      <c r="AJ10" s="1">
        <v>1</v>
      </c>
      <c r="AK10" s="1" t="b">
        <v>0</v>
      </c>
      <c r="AL10" s="1">
        <v>0</v>
      </c>
      <c r="AM10" s="1" t="s">
        <v>50</v>
      </c>
      <c r="AN10" s="1" t="s">
        <v>50</v>
      </c>
      <c r="AO10" s="1" t="s">
        <v>50</v>
      </c>
    </row>
    <row r="11" spans="1:41" x14ac:dyDescent="0.2">
      <c r="A11" s="1" t="s">
        <v>83</v>
      </c>
      <c r="B11" s="1">
        <v>16</v>
      </c>
      <c r="C11" s="1">
        <v>31136227</v>
      </c>
      <c r="D11" s="1" t="s">
        <v>84</v>
      </c>
      <c r="E11" s="1" t="s">
        <v>57</v>
      </c>
      <c r="F11" s="1" t="s">
        <v>58</v>
      </c>
      <c r="G11" s="1">
        <v>0</v>
      </c>
      <c r="H11" s="1">
        <v>0</v>
      </c>
      <c r="I11" s="1" t="s">
        <v>85</v>
      </c>
      <c r="J11" s="1" t="s">
        <v>86</v>
      </c>
      <c r="K11" s="1">
        <v>-0.33372560000000001</v>
      </c>
      <c r="L11" s="1">
        <v>2.5769199999999999E-2</v>
      </c>
      <c r="M11" s="1">
        <v>2.3312500000000001E-38</v>
      </c>
      <c r="N11" s="1" t="s">
        <v>48</v>
      </c>
      <c r="O11" s="1" t="s">
        <v>49</v>
      </c>
      <c r="P11" s="1">
        <v>5.2108099999999997E-2</v>
      </c>
      <c r="Q11" s="1">
        <v>9.8178899999999993E-3</v>
      </c>
      <c r="R11" s="1">
        <v>1.1116E-7</v>
      </c>
      <c r="S11" s="1">
        <v>-0.15614055399999999</v>
      </c>
      <c r="T11" s="1">
        <v>2.9419049999999999E-2</v>
      </c>
      <c r="U11" s="1">
        <v>1.11E-7</v>
      </c>
      <c r="V11" s="1">
        <v>1</v>
      </c>
      <c r="W11" s="1">
        <v>0.87361665300000002</v>
      </c>
      <c r="X11" s="1">
        <v>0.48713515499999999</v>
      </c>
      <c r="Y11" s="1">
        <v>1</v>
      </c>
      <c r="Z11" s="1">
        <v>0</v>
      </c>
      <c r="AA11" s="1">
        <v>1.887445228114365E-3</v>
      </c>
      <c r="AB11" s="1">
        <v>-0.13345046543365269</v>
      </c>
      <c r="AC11" s="1">
        <v>-3.5343301048790618E-2</v>
      </c>
      <c r="AD11" s="1">
        <v>-1.552783807113732E-2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 t="b">
        <v>1</v>
      </c>
      <c r="AL11" s="1">
        <v>0</v>
      </c>
      <c r="AM11" s="1" t="s">
        <v>50</v>
      </c>
      <c r="AN11" s="1" t="s">
        <v>50</v>
      </c>
      <c r="AO11" s="1" t="s">
        <v>50</v>
      </c>
    </row>
    <row r="12" spans="1:41" x14ac:dyDescent="0.2">
      <c r="A12" s="1" t="s">
        <v>87</v>
      </c>
      <c r="B12" s="1">
        <v>17</v>
      </c>
      <c r="C12" s="1">
        <v>63476833</v>
      </c>
      <c r="D12" s="1" t="s">
        <v>88</v>
      </c>
      <c r="E12" s="1" t="s">
        <v>44</v>
      </c>
      <c r="F12" s="1" t="s">
        <v>58</v>
      </c>
      <c r="G12" s="1">
        <v>0</v>
      </c>
      <c r="H12" s="1">
        <v>0</v>
      </c>
      <c r="I12" s="1" t="s">
        <v>89</v>
      </c>
      <c r="J12" s="1" t="s">
        <v>90</v>
      </c>
      <c r="K12" s="1">
        <v>0.33972429999999998</v>
      </c>
      <c r="L12" s="1">
        <v>2.7653199999999999E-2</v>
      </c>
      <c r="M12" s="1">
        <v>1.09045E-34</v>
      </c>
      <c r="N12" s="1" t="s">
        <v>48</v>
      </c>
      <c r="O12" s="1" t="s">
        <v>49</v>
      </c>
      <c r="P12" s="1">
        <v>-5.1827600000000001E-2</v>
      </c>
      <c r="Q12" s="1">
        <v>9.8408300000000001E-3</v>
      </c>
      <c r="R12" s="1">
        <v>1.3897899999999999E-7</v>
      </c>
      <c r="S12" s="1">
        <v>-0.15255782400000001</v>
      </c>
      <c r="T12" s="1">
        <v>2.8967106999999999E-2</v>
      </c>
      <c r="U12" s="1">
        <v>1.3899999999999999E-7</v>
      </c>
      <c r="V12" s="1">
        <v>1</v>
      </c>
      <c r="W12" s="1">
        <v>0.97486950500000003</v>
      </c>
      <c r="X12" s="1">
        <v>0.86319433099999998</v>
      </c>
      <c r="Y12" s="1">
        <v>1</v>
      </c>
      <c r="Z12" s="1">
        <v>1</v>
      </c>
      <c r="AA12" s="1">
        <v>-0.38177756075936459</v>
      </c>
      <c r="AB12" s="1">
        <v>0.51558886727522235</v>
      </c>
      <c r="AC12" s="1">
        <v>0</v>
      </c>
      <c r="AD12" s="1">
        <v>-0.50848014592609847</v>
      </c>
      <c r="AE12" s="1">
        <v>0</v>
      </c>
      <c r="AF12" s="1">
        <v>1</v>
      </c>
      <c r="AG12" s="1">
        <v>1</v>
      </c>
      <c r="AH12" s="1">
        <v>1</v>
      </c>
      <c r="AI12" s="1">
        <v>0.57960736519701628</v>
      </c>
      <c r="AJ12" s="1">
        <v>1</v>
      </c>
      <c r="AK12" s="1" t="b">
        <v>0</v>
      </c>
      <c r="AL12" s="1">
        <v>0</v>
      </c>
      <c r="AM12" s="1" t="s">
        <v>50</v>
      </c>
      <c r="AN12" s="1" t="s">
        <v>50</v>
      </c>
      <c r="AO12" s="1" t="s">
        <v>91</v>
      </c>
    </row>
    <row r="13" spans="1:41" x14ac:dyDescent="0.2">
      <c r="A13" s="1" t="s">
        <v>92</v>
      </c>
      <c r="B13" s="1">
        <v>14</v>
      </c>
      <c r="C13" s="1">
        <v>30609296</v>
      </c>
      <c r="D13" s="1" t="s">
        <v>93</v>
      </c>
      <c r="E13" s="1" t="s">
        <v>58</v>
      </c>
      <c r="F13" s="1" t="s">
        <v>57</v>
      </c>
      <c r="G13" s="1">
        <v>0</v>
      </c>
      <c r="H13" s="1">
        <v>0</v>
      </c>
      <c r="I13" s="1" t="s">
        <v>94</v>
      </c>
      <c r="J13" s="1" t="s">
        <v>95</v>
      </c>
      <c r="K13" s="1">
        <v>-0.26860879999999998</v>
      </c>
      <c r="L13" s="1">
        <v>2.7023100000000001E-2</v>
      </c>
      <c r="M13" s="1">
        <v>2.7882699999999997E-23</v>
      </c>
      <c r="N13" s="1" t="s">
        <v>96</v>
      </c>
      <c r="O13" s="1" t="s">
        <v>97</v>
      </c>
      <c r="P13" s="1">
        <v>9.2200000000000004E-2</v>
      </c>
      <c r="Q13" s="1">
        <v>1.18E-2</v>
      </c>
      <c r="R13" s="1">
        <v>5.6963900000000003E-15</v>
      </c>
      <c r="S13" s="1">
        <v>-0.34325010900000003</v>
      </c>
      <c r="T13" s="1">
        <v>4.3930057000000002E-2</v>
      </c>
      <c r="U13" s="1">
        <v>5.5599999999999996E-15</v>
      </c>
      <c r="V13" s="1">
        <v>1</v>
      </c>
      <c r="W13" s="1">
        <v>0.97140246600000002</v>
      </c>
      <c r="X13" s="1">
        <v>0.93302209800000002</v>
      </c>
      <c r="Y13" s="1">
        <v>1</v>
      </c>
      <c r="Z13" s="1">
        <v>1</v>
      </c>
      <c r="AA13" s="1">
        <v>0.43523152129997428</v>
      </c>
      <c r="AB13" s="1">
        <v>0</v>
      </c>
      <c r="AC13" s="1">
        <v>-0.2464713269807208</v>
      </c>
      <c r="AD13" s="1">
        <v>-0.1342995343407915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 t="b">
        <v>0</v>
      </c>
      <c r="AL13" s="1">
        <v>0</v>
      </c>
      <c r="AM13" s="1" t="s">
        <v>50</v>
      </c>
      <c r="AN13" s="1" t="s">
        <v>50</v>
      </c>
      <c r="AO13" s="1" t="s">
        <v>50</v>
      </c>
    </row>
    <row r="14" spans="1:41" x14ac:dyDescent="0.2">
      <c r="A14" s="1" t="s">
        <v>98</v>
      </c>
      <c r="B14" s="1">
        <v>14</v>
      </c>
      <c r="C14" s="1">
        <v>30614542</v>
      </c>
      <c r="D14" s="1" t="s">
        <v>99</v>
      </c>
      <c r="E14" s="1" t="s">
        <v>58</v>
      </c>
      <c r="F14" s="1" t="s">
        <v>45</v>
      </c>
      <c r="G14" s="1">
        <v>0</v>
      </c>
      <c r="H14" s="1">
        <v>0</v>
      </c>
      <c r="I14" s="1" t="s">
        <v>100</v>
      </c>
      <c r="J14" s="1" t="s">
        <v>101</v>
      </c>
      <c r="K14" s="1">
        <v>0.3969183</v>
      </c>
      <c r="L14" s="1">
        <v>2.6512600000000001E-2</v>
      </c>
      <c r="M14" s="1">
        <v>1.13942E-50</v>
      </c>
      <c r="N14" s="1" t="s">
        <v>96</v>
      </c>
      <c r="O14" s="1" t="s">
        <v>97</v>
      </c>
      <c r="P14" s="1">
        <v>9.2200000000000004E-2</v>
      </c>
      <c r="Q14" s="1">
        <v>1.18E-2</v>
      </c>
      <c r="R14" s="1">
        <v>5.4087900000000001E-15</v>
      </c>
      <c r="S14" s="1">
        <v>0.232289617</v>
      </c>
      <c r="T14" s="1">
        <v>2.9729040000000002E-2</v>
      </c>
      <c r="U14" s="1">
        <v>5.5599999999999996E-15</v>
      </c>
      <c r="V14" s="1">
        <v>1</v>
      </c>
      <c r="W14" s="1">
        <v>0.97933516799999998</v>
      </c>
      <c r="X14" s="1">
        <v>0.95103078500000005</v>
      </c>
      <c r="Y14" s="1">
        <v>1</v>
      </c>
      <c r="Z14" s="1">
        <v>1</v>
      </c>
      <c r="AA14" s="1">
        <v>0</v>
      </c>
      <c r="AB14" s="1">
        <v>0</v>
      </c>
      <c r="AC14" s="1">
        <v>-0.51807312267498784</v>
      </c>
      <c r="AD14" s="1">
        <v>0.27410685091439502</v>
      </c>
      <c r="AE14" s="1">
        <v>0.35279458990736978</v>
      </c>
      <c r="AF14" s="1">
        <v>1</v>
      </c>
      <c r="AG14" s="1">
        <v>1</v>
      </c>
      <c r="AH14" s="1">
        <v>0.43295670976897532</v>
      </c>
      <c r="AI14" s="1">
        <v>2.5299989309476831E-2</v>
      </c>
      <c r="AJ14" s="1">
        <v>1</v>
      </c>
      <c r="AK14" s="1" t="b">
        <v>0</v>
      </c>
      <c r="AL14" s="1">
        <v>1</v>
      </c>
      <c r="AM14" s="1" t="s">
        <v>50</v>
      </c>
      <c r="AN14" s="1" t="s">
        <v>50</v>
      </c>
      <c r="AO14" s="1" t="s">
        <v>50</v>
      </c>
    </row>
    <row r="15" spans="1:41" x14ac:dyDescent="0.2">
      <c r="A15" s="1" t="s">
        <v>102</v>
      </c>
      <c r="B15" s="1">
        <v>3</v>
      </c>
      <c r="C15" s="1">
        <v>36814539</v>
      </c>
      <c r="D15" s="1" t="s">
        <v>103</v>
      </c>
      <c r="E15" s="1" t="s">
        <v>45</v>
      </c>
      <c r="F15" s="1" t="s">
        <v>44</v>
      </c>
      <c r="G15" s="1">
        <v>0</v>
      </c>
      <c r="H15" s="1">
        <v>0</v>
      </c>
      <c r="I15" s="1" t="s">
        <v>104</v>
      </c>
      <c r="J15" s="1" t="s">
        <v>105</v>
      </c>
      <c r="K15" s="1">
        <v>-0.18903010000000001</v>
      </c>
      <c r="L15" s="1">
        <v>2.5719100000000002E-2</v>
      </c>
      <c r="M15" s="1">
        <v>1.98504E-13</v>
      </c>
      <c r="N15" s="1" t="s">
        <v>106</v>
      </c>
      <c r="O15" s="1" t="s">
        <v>107</v>
      </c>
      <c r="P15" s="1">
        <v>0.101003</v>
      </c>
      <c r="Q15" s="1">
        <v>1.34E-2</v>
      </c>
      <c r="R15" s="1">
        <v>5.5309500000000002E-14</v>
      </c>
      <c r="S15" s="1">
        <v>-0.53432231200000002</v>
      </c>
      <c r="T15" s="1">
        <v>7.0888180999999995E-2</v>
      </c>
      <c r="U15" s="1">
        <v>4.7900000000000003E-14</v>
      </c>
      <c r="V15" s="1">
        <v>1</v>
      </c>
      <c r="W15" s="1">
        <v>0.99986848699999997</v>
      </c>
      <c r="X15" s="1">
        <v>0.99975977500000002</v>
      </c>
      <c r="Y15" s="1">
        <v>1</v>
      </c>
      <c r="Z15" s="1">
        <v>1</v>
      </c>
      <c r="AA15" s="1">
        <v>-0.40448323914450152</v>
      </c>
      <c r="AB15" s="1">
        <v>0</v>
      </c>
      <c r="AC15" s="1">
        <v>0</v>
      </c>
      <c r="AD15" s="1">
        <v>-0.14624456256336299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 t="b">
        <v>0</v>
      </c>
      <c r="AL15" s="1">
        <v>0</v>
      </c>
      <c r="AM15" s="1" t="s">
        <v>50</v>
      </c>
      <c r="AN15" s="1" t="s">
        <v>50</v>
      </c>
      <c r="AO15" s="1" t="s">
        <v>50</v>
      </c>
    </row>
    <row r="16" spans="1:41" x14ac:dyDescent="0.2">
      <c r="A16" s="1" t="s">
        <v>108</v>
      </c>
      <c r="B16" s="1">
        <v>19</v>
      </c>
      <c r="C16" s="1">
        <v>19256510</v>
      </c>
      <c r="D16" s="1" t="s">
        <v>109</v>
      </c>
      <c r="E16" s="1" t="s">
        <v>57</v>
      </c>
      <c r="F16" s="1" t="s">
        <v>45</v>
      </c>
      <c r="G16" s="1">
        <v>0</v>
      </c>
      <c r="H16" s="1">
        <v>0</v>
      </c>
      <c r="I16" s="1" t="s">
        <v>110</v>
      </c>
      <c r="J16" s="1" t="s">
        <v>111</v>
      </c>
      <c r="K16" s="1">
        <v>0.31652999999999998</v>
      </c>
      <c r="L16" s="1">
        <v>3.3527399999999999E-2</v>
      </c>
      <c r="M16" s="1">
        <v>3.6994399999999999E-21</v>
      </c>
      <c r="N16" s="1" t="s">
        <v>106</v>
      </c>
      <c r="O16" s="1" t="s">
        <v>107</v>
      </c>
      <c r="P16" s="1">
        <v>0.106105</v>
      </c>
      <c r="Q16" s="1">
        <v>1.7899999999999999E-2</v>
      </c>
      <c r="R16" s="1">
        <v>3.1960199999999999E-9</v>
      </c>
      <c r="S16" s="1">
        <v>0.33521309199999999</v>
      </c>
      <c r="T16" s="1">
        <v>5.6550721999999998E-2</v>
      </c>
      <c r="U16" s="1">
        <v>3.0699999999999999E-9</v>
      </c>
      <c r="V16" s="1">
        <v>1</v>
      </c>
      <c r="W16" s="1">
        <v>0.90545605100000004</v>
      </c>
      <c r="X16" s="1">
        <v>0.83708580300000002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0.52496073266931387</v>
      </c>
      <c r="AE16" s="1">
        <v>0</v>
      </c>
      <c r="AF16" s="1">
        <v>1</v>
      </c>
      <c r="AG16" s="1">
        <v>1</v>
      </c>
      <c r="AH16" s="1">
        <v>1</v>
      </c>
      <c r="AI16" s="1">
        <v>6.2379856556557041E-2</v>
      </c>
      <c r="AJ16" s="1">
        <v>1</v>
      </c>
      <c r="AK16" s="1" t="b">
        <v>0</v>
      </c>
      <c r="AL16" s="1">
        <v>0</v>
      </c>
      <c r="AM16" s="1" t="s">
        <v>50</v>
      </c>
      <c r="AN16" s="1" t="s">
        <v>50</v>
      </c>
      <c r="AO16" s="1" t="s">
        <v>50</v>
      </c>
    </row>
    <row r="17" spans="1:41" x14ac:dyDescent="0.2">
      <c r="A17" s="1" t="s">
        <v>112</v>
      </c>
      <c r="B17" s="1">
        <v>3</v>
      </c>
      <c r="C17" s="1">
        <v>52751222</v>
      </c>
      <c r="D17" s="1" t="s">
        <v>113</v>
      </c>
      <c r="E17" s="1" t="s">
        <v>57</v>
      </c>
      <c r="F17" s="1" t="s">
        <v>58</v>
      </c>
      <c r="G17" s="1">
        <v>0</v>
      </c>
      <c r="H17" s="1">
        <v>0</v>
      </c>
      <c r="I17" s="1" t="s">
        <v>114</v>
      </c>
      <c r="J17" s="1" t="s">
        <v>115</v>
      </c>
      <c r="K17" s="1">
        <v>-0.22491839999999999</v>
      </c>
      <c r="L17" s="1">
        <v>2.5652600000000001E-2</v>
      </c>
      <c r="M17" s="1">
        <v>1.8186799999999999E-18</v>
      </c>
      <c r="N17" s="1" t="s">
        <v>106</v>
      </c>
      <c r="O17" s="1" t="s">
        <v>107</v>
      </c>
      <c r="P17" s="1">
        <v>-7.7202000000000007E-2</v>
      </c>
      <c r="Q17" s="1">
        <v>1.35E-2</v>
      </c>
      <c r="R17" s="1">
        <v>9.5170000000000001E-9</v>
      </c>
      <c r="S17" s="1">
        <v>0.34324448299999999</v>
      </c>
      <c r="T17" s="1">
        <v>6.0021768000000003E-2</v>
      </c>
      <c r="U17" s="1">
        <v>1.07E-8</v>
      </c>
      <c r="V17" s="1">
        <v>1</v>
      </c>
      <c r="W17" s="1">
        <v>0.97149844399999996</v>
      </c>
      <c r="X17" s="1">
        <v>0.92772059900000003</v>
      </c>
      <c r="Y17" s="1">
        <v>1</v>
      </c>
      <c r="Z17" s="1">
        <v>1</v>
      </c>
      <c r="AA17" s="1">
        <v>0</v>
      </c>
      <c r="AB17" s="1">
        <v>-0.16098020536117219</v>
      </c>
      <c r="AC17" s="1">
        <v>0.47724280244004469</v>
      </c>
      <c r="AD17" s="1">
        <v>-0.1172436619100759</v>
      </c>
      <c r="AE17" s="1">
        <v>-0.29544437789196809</v>
      </c>
      <c r="AF17" s="1">
        <v>1</v>
      </c>
      <c r="AG17" s="1">
        <v>1</v>
      </c>
      <c r="AH17" s="1">
        <v>0.26283705702430582</v>
      </c>
      <c r="AI17" s="1">
        <v>0.77382323590195934</v>
      </c>
      <c r="AJ17" s="1">
        <v>1</v>
      </c>
      <c r="AK17" s="1" t="b">
        <v>0</v>
      </c>
      <c r="AL17" s="1">
        <v>0</v>
      </c>
      <c r="AM17" s="1" t="s">
        <v>50</v>
      </c>
      <c r="AN17" s="1" t="s">
        <v>50</v>
      </c>
      <c r="AO17" s="1" t="s">
        <v>50</v>
      </c>
    </row>
    <row r="18" spans="1:41" x14ac:dyDescent="0.2">
      <c r="A18" s="1" t="s">
        <v>116</v>
      </c>
      <c r="B18" s="1">
        <v>2</v>
      </c>
      <c r="C18" s="1">
        <v>96739703</v>
      </c>
      <c r="D18" s="1" t="s">
        <v>117</v>
      </c>
      <c r="E18" s="1" t="s">
        <v>58</v>
      </c>
      <c r="F18" s="1" t="s">
        <v>57</v>
      </c>
      <c r="G18" s="1">
        <v>0</v>
      </c>
      <c r="H18" s="1">
        <v>0</v>
      </c>
      <c r="I18" s="1" t="s">
        <v>118</v>
      </c>
      <c r="J18" s="1" t="s">
        <v>119</v>
      </c>
      <c r="K18" s="1">
        <v>0.25538749999999999</v>
      </c>
      <c r="L18" s="1">
        <v>2.80526E-2</v>
      </c>
      <c r="M18" s="1">
        <v>8.7225299999999995E-20</v>
      </c>
      <c r="N18" s="1" t="s">
        <v>106</v>
      </c>
      <c r="O18" s="1" t="s">
        <v>107</v>
      </c>
      <c r="P18" s="1">
        <v>-8.0895999999999996E-2</v>
      </c>
      <c r="Q18" s="1">
        <v>1.44E-2</v>
      </c>
      <c r="R18" s="1">
        <v>2.08099E-8</v>
      </c>
      <c r="S18" s="1">
        <v>-0.316757868</v>
      </c>
      <c r="T18" s="1">
        <v>5.6384904999999999E-2</v>
      </c>
      <c r="U18" s="1">
        <v>1.9300000000000001E-8</v>
      </c>
      <c r="V18" s="1">
        <v>1</v>
      </c>
      <c r="W18" s="1">
        <v>0.98833545599999995</v>
      </c>
      <c r="X18" s="1">
        <v>0.94898817099999999</v>
      </c>
      <c r="Y18" s="1">
        <v>1</v>
      </c>
      <c r="Z18" s="1">
        <v>1</v>
      </c>
      <c r="AA18" s="1">
        <v>-0.45337773741846182</v>
      </c>
      <c r="AB18" s="1">
        <v>0</v>
      </c>
      <c r="AC18" s="1">
        <v>-9.4926741424401329E-2</v>
      </c>
      <c r="AD18" s="1">
        <v>0.38040757528010732</v>
      </c>
      <c r="AE18" s="1">
        <v>0</v>
      </c>
      <c r="AF18" s="1">
        <v>1</v>
      </c>
      <c r="AG18" s="1">
        <v>1</v>
      </c>
      <c r="AH18" s="1">
        <v>1</v>
      </c>
      <c r="AI18" s="1">
        <v>0.19212549811035501</v>
      </c>
      <c r="AJ18" s="1">
        <v>1</v>
      </c>
      <c r="AK18" s="1" t="b">
        <v>0</v>
      </c>
      <c r="AL18" s="1">
        <v>0</v>
      </c>
      <c r="AM18" s="1" t="s">
        <v>50</v>
      </c>
      <c r="AN18" s="1" t="s">
        <v>50</v>
      </c>
      <c r="AO18" s="1" t="s">
        <v>120</v>
      </c>
    </row>
    <row r="19" spans="1:41" x14ac:dyDescent="0.2">
      <c r="A19" s="1" t="s">
        <v>121</v>
      </c>
      <c r="B19" s="1">
        <v>19</v>
      </c>
      <c r="C19" s="1">
        <v>19454548</v>
      </c>
      <c r="D19" s="1" t="s">
        <v>122</v>
      </c>
      <c r="E19" s="1" t="s">
        <v>58</v>
      </c>
      <c r="F19" s="1" t="s">
        <v>57</v>
      </c>
      <c r="G19" s="1">
        <v>0</v>
      </c>
      <c r="H19" s="1">
        <v>0</v>
      </c>
      <c r="I19" s="1" t="s">
        <v>123</v>
      </c>
      <c r="J19" s="1" t="s">
        <v>124</v>
      </c>
      <c r="K19" s="1">
        <v>0.18465319999999999</v>
      </c>
      <c r="L19" s="1">
        <v>3.3473099999999999E-2</v>
      </c>
      <c r="M19" s="1">
        <v>3.4601400000000002E-8</v>
      </c>
      <c r="N19" s="1" t="s">
        <v>106</v>
      </c>
      <c r="O19" s="1" t="s">
        <v>107</v>
      </c>
      <c r="P19" s="1">
        <v>9.69E-2</v>
      </c>
      <c r="Q19" s="1">
        <v>1.7600000000000001E-2</v>
      </c>
      <c r="R19" s="1">
        <v>3.6499799999999998E-8</v>
      </c>
      <c r="S19" s="1">
        <v>0.52476750999999999</v>
      </c>
      <c r="T19" s="1">
        <v>9.5313809999999999E-2</v>
      </c>
      <c r="U19" s="1">
        <v>3.6799999999999999E-8</v>
      </c>
      <c r="V19" s="1">
        <v>1</v>
      </c>
      <c r="W19" s="1">
        <v>0.72598456200000006</v>
      </c>
      <c r="X19" s="1">
        <v>0.60071819500000001</v>
      </c>
      <c r="Y19" s="1">
        <v>1</v>
      </c>
      <c r="Z19" s="1">
        <v>0</v>
      </c>
      <c r="AA19" s="1">
        <v>0</v>
      </c>
      <c r="AB19" s="1">
        <v>0.21429764973379131</v>
      </c>
      <c r="AC19" s="1">
        <v>0.62696387901136319</v>
      </c>
      <c r="AD19" s="1">
        <v>-0.20323360100984911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 t="b">
        <v>0</v>
      </c>
      <c r="AL19" s="1">
        <v>0</v>
      </c>
      <c r="AM19" s="1" t="s">
        <v>50</v>
      </c>
      <c r="AN19" s="1" t="s">
        <v>50</v>
      </c>
      <c r="AO19" s="1" t="s">
        <v>50</v>
      </c>
    </row>
    <row r="20" spans="1:41" x14ac:dyDescent="0.2">
      <c r="A20" s="1" t="s">
        <v>125</v>
      </c>
      <c r="B20" s="1">
        <v>19</v>
      </c>
      <c r="C20" s="1">
        <v>19541937</v>
      </c>
      <c r="D20" s="1" t="s">
        <v>126</v>
      </c>
      <c r="E20" s="1" t="s">
        <v>45</v>
      </c>
      <c r="F20" s="1" t="s">
        <v>44</v>
      </c>
      <c r="G20" s="1">
        <v>0</v>
      </c>
      <c r="H20" s="1">
        <v>0</v>
      </c>
      <c r="I20" s="1" t="s">
        <v>127</v>
      </c>
      <c r="J20" s="1" t="s">
        <v>128</v>
      </c>
      <c r="K20" s="1">
        <v>0.25387860000000001</v>
      </c>
      <c r="L20" s="1">
        <v>3.2258200000000001E-2</v>
      </c>
      <c r="M20" s="1">
        <v>3.5407500000000002E-15</v>
      </c>
      <c r="N20" s="1" t="s">
        <v>106</v>
      </c>
      <c r="O20" s="1" t="s">
        <v>107</v>
      </c>
      <c r="P20" s="1">
        <v>9.1699000000000003E-2</v>
      </c>
      <c r="Q20" s="1">
        <v>1.72E-2</v>
      </c>
      <c r="R20" s="1">
        <v>9.49708E-8</v>
      </c>
      <c r="S20" s="1">
        <v>0.36119231800000001</v>
      </c>
      <c r="T20" s="1">
        <v>6.7748916000000006E-2</v>
      </c>
      <c r="U20" s="1">
        <v>9.7500000000000006E-8</v>
      </c>
      <c r="V20" s="1">
        <v>1</v>
      </c>
      <c r="W20" s="1">
        <v>0.73317084499999996</v>
      </c>
      <c r="X20" s="1">
        <v>0.41577815200000001</v>
      </c>
      <c r="Y20" s="1">
        <v>1</v>
      </c>
      <c r="Z20" s="1">
        <v>0</v>
      </c>
      <c r="AA20" s="1">
        <v>-0.27593713827051169</v>
      </c>
      <c r="AB20" s="1">
        <v>0.74300227567669097</v>
      </c>
      <c r="AC20" s="1">
        <v>0</v>
      </c>
      <c r="AD20" s="1">
        <v>-0.1949277998249391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 t="b">
        <v>0</v>
      </c>
      <c r="AL20" s="1">
        <v>0</v>
      </c>
      <c r="AM20" s="1" t="s">
        <v>50</v>
      </c>
      <c r="AN20" s="1" t="s">
        <v>50</v>
      </c>
      <c r="AO20" s="1" t="s">
        <v>50</v>
      </c>
    </row>
    <row r="21" spans="1:41" x14ac:dyDescent="0.2">
      <c r="A21" s="1" t="s">
        <v>129</v>
      </c>
      <c r="B21" s="1">
        <v>1</v>
      </c>
      <c r="C21" s="1">
        <v>72288440</v>
      </c>
      <c r="D21" s="1" t="s">
        <v>130</v>
      </c>
      <c r="E21" s="1" t="s">
        <v>58</v>
      </c>
      <c r="F21" s="1" t="s">
        <v>57</v>
      </c>
      <c r="G21" s="1">
        <v>0</v>
      </c>
      <c r="H21" s="1">
        <v>0</v>
      </c>
      <c r="I21" s="1" t="s">
        <v>131</v>
      </c>
      <c r="J21" s="1" t="s">
        <v>132</v>
      </c>
      <c r="K21" s="1">
        <v>-0.26912740000000002</v>
      </c>
      <c r="L21" s="1">
        <v>3.62631E-2</v>
      </c>
      <c r="M21" s="1">
        <v>1.1571400000000001E-13</v>
      </c>
      <c r="N21" s="1" t="s">
        <v>133</v>
      </c>
      <c r="O21" s="1" t="s">
        <v>134</v>
      </c>
      <c r="P21" s="1">
        <v>-8.1937999999999993E-3</v>
      </c>
      <c r="Q21" s="1">
        <v>1.4890000000000001E-3</v>
      </c>
      <c r="R21" s="1">
        <v>3.7428299999999999E-8</v>
      </c>
      <c r="S21" s="1">
        <v>3.0445804E-2</v>
      </c>
      <c r="T21" s="1">
        <v>5.5326960000000001E-3</v>
      </c>
      <c r="U21" s="1">
        <v>3.7399999999999997E-8</v>
      </c>
      <c r="V21" s="1">
        <v>1</v>
      </c>
      <c r="W21" s="1">
        <v>0.87807889699999997</v>
      </c>
      <c r="X21" s="1">
        <v>0.74966222400000004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-0.12124139041941789</v>
      </c>
      <c r="AE21" s="1">
        <v>6.7419581346092064E-2</v>
      </c>
      <c r="AF21" s="1">
        <v>1</v>
      </c>
      <c r="AG21" s="1">
        <v>1</v>
      </c>
      <c r="AH21" s="1">
        <v>1</v>
      </c>
      <c r="AI21" s="1">
        <v>0.94593488336360021</v>
      </c>
      <c r="AJ21" s="1">
        <v>1</v>
      </c>
      <c r="AK21" s="1" t="b">
        <v>1</v>
      </c>
      <c r="AL21" s="1">
        <v>0</v>
      </c>
      <c r="AM21" s="1" t="s">
        <v>50</v>
      </c>
      <c r="AN21" s="1" t="s">
        <v>50</v>
      </c>
      <c r="AO21" s="1" t="s">
        <v>50</v>
      </c>
    </row>
    <row r="22" spans="1:41" x14ac:dyDescent="0.2">
      <c r="A22" s="1" t="s">
        <v>135</v>
      </c>
      <c r="B22" s="1">
        <v>20</v>
      </c>
      <c r="C22" s="1">
        <v>46093017</v>
      </c>
      <c r="D22" s="1" t="s">
        <v>136</v>
      </c>
      <c r="E22" s="1" t="s">
        <v>44</v>
      </c>
      <c r="F22" s="1" t="s">
        <v>45</v>
      </c>
      <c r="G22" s="1">
        <v>0</v>
      </c>
      <c r="H22" s="1">
        <v>0</v>
      </c>
      <c r="I22" s="1" t="s">
        <v>137</v>
      </c>
      <c r="J22" s="1" t="s">
        <v>138</v>
      </c>
      <c r="K22" s="1">
        <v>0.1812385</v>
      </c>
      <c r="L22" s="1">
        <v>2.9161099999999999E-2</v>
      </c>
      <c r="M22" s="1">
        <v>5.1324600000000003E-10</v>
      </c>
      <c r="N22" s="1" t="s">
        <v>133</v>
      </c>
      <c r="O22" s="1" t="s">
        <v>134</v>
      </c>
      <c r="P22" s="1">
        <v>7.1869999999999998E-3</v>
      </c>
      <c r="Q22" s="1">
        <v>1.3429E-3</v>
      </c>
      <c r="R22" s="1">
        <v>8.7216799999999995E-8</v>
      </c>
      <c r="S22" s="1">
        <v>3.9654929999999998E-2</v>
      </c>
      <c r="T22" s="1">
        <v>7.4095740000000004E-3</v>
      </c>
      <c r="U22" s="1">
        <v>8.7100000000000006E-8</v>
      </c>
      <c r="V22" s="1">
        <v>1</v>
      </c>
      <c r="W22" s="1">
        <v>0.99344301300000004</v>
      </c>
      <c r="X22" s="1">
        <v>0.98853647099999997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-5.2080220667373563E-2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 t="b">
        <v>0</v>
      </c>
      <c r="AL22" s="1">
        <v>0</v>
      </c>
      <c r="AM22" s="1" t="s">
        <v>139</v>
      </c>
      <c r="AN22" s="1" t="s">
        <v>140</v>
      </c>
      <c r="AO22" s="1" t="s">
        <v>141</v>
      </c>
    </row>
    <row r="23" spans="1:41" x14ac:dyDescent="0.2">
      <c r="A23" s="1" t="s">
        <v>142</v>
      </c>
      <c r="B23" s="1">
        <v>6</v>
      </c>
      <c r="C23" s="1">
        <v>32462512</v>
      </c>
      <c r="D23" s="1" t="s">
        <v>143</v>
      </c>
      <c r="E23" s="1" t="s">
        <v>58</v>
      </c>
      <c r="F23" s="1" t="s">
        <v>57</v>
      </c>
      <c r="G23" s="1">
        <v>0</v>
      </c>
      <c r="H23" s="1">
        <v>0</v>
      </c>
      <c r="I23" s="1" t="s">
        <v>144</v>
      </c>
      <c r="J23" s="1" t="s">
        <v>145</v>
      </c>
      <c r="K23" s="1">
        <v>0.36485260000000003</v>
      </c>
      <c r="L23" s="1">
        <v>2.5988899999999999E-2</v>
      </c>
      <c r="M23" s="1">
        <v>9.0482499999999995E-45</v>
      </c>
      <c r="N23" s="1" t="s">
        <v>146</v>
      </c>
      <c r="O23" s="1" t="s">
        <v>147</v>
      </c>
      <c r="P23" s="1">
        <v>0.27860000000000001</v>
      </c>
      <c r="Q23" s="1">
        <v>4.3896900000000003E-2</v>
      </c>
      <c r="R23" s="1">
        <v>2.1999900000000001E-10</v>
      </c>
      <c r="S23" s="1">
        <v>0.76359603899999995</v>
      </c>
      <c r="T23" s="1">
        <v>0.120314067</v>
      </c>
      <c r="U23" s="1">
        <v>2.1999999999999999E-10</v>
      </c>
      <c r="V23" s="1">
        <v>1</v>
      </c>
      <c r="W23" s="1">
        <v>0.99775085600000002</v>
      </c>
      <c r="X23" s="1">
        <v>0.99163774800000004</v>
      </c>
      <c r="Y23" s="1">
        <v>1</v>
      </c>
      <c r="Z23" s="1">
        <v>1</v>
      </c>
      <c r="AA23" s="1">
        <v>-0.68190805089160633</v>
      </c>
      <c r="AB23" s="1">
        <v>0</v>
      </c>
      <c r="AC23" s="1">
        <v>0</v>
      </c>
      <c r="AD23" s="1">
        <v>-0.41199773526397032</v>
      </c>
      <c r="AE23" s="1">
        <v>0</v>
      </c>
      <c r="AF23" s="1">
        <v>1</v>
      </c>
      <c r="AG23" s="1">
        <v>1</v>
      </c>
      <c r="AH23" s="1">
        <v>1</v>
      </c>
      <c r="AI23" s="1">
        <v>0.68679395555305756</v>
      </c>
      <c r="AJ23" s="1">
        <v>1</v>
      </c>
      <c r="AK23" s="1" t="b">
        <v>0</v>
      </c>
      <c r="AL23" s="1">
        <v>0</v>
      </c>
      <c r="AM23" s="1" t="s">
        <v>50</v>
      </c>
      <c r="AN23" s="1" t="s">
        <v>50</v>
      </c>
      <c r="AO23" s="1" t="s">
        <v>148</v>
      </c>
    </row>
    <row r="24" spans="1:41" x14ac:dyDescent="0.2">
      <c r="A24" s="1" t="s">
        <v>149</v>
      </c>
      <c r="B24" s="1">
        <v>17</v>
      </c>
      <c r="C24" s="1">
        <v>47968129</v>
      </c>
      <c r="D24" s="1" t="s">
        <v>150</v>
      </c>
      <c r="E24" s="1" t="s">
        <v>45</v>
      </c>
      <c r="F24" s="1" t="s">
        <v>44</v>
      </c>
      <c r="G24" s="1">
        <v>0</v>
      </c>
      <c r="H24" s="1">
        <v>0</v>
      </c>
      <c r="I24" s="1" t="s">
        <v>151</v>
      </c>
      <c r="J24" s="1" t="s">
        <v>152</v>
      </c>
      <c r="K24" s="1">
        <v>0.35114499999999998</v>
      </c>
      <c r="L24" s="1">
        <v>2.5676000000000001E-2</v>
      </c>
      <c r="M24" s="1">
        <v>1.4164100000000001E-42</v>
      </c>
      <c r="N24" s="1" t="s">
        <v>153</v>
      </c>
      <c r="O24" s="1" t="s">
        <v>154</v>
      </c>
      <c r="P24" s="1">
        <v>-7.3591400000000001E-2</v>
      </c>
      <c r="Q24" s="1">
        <v>1.2696900000000001E-2</v>
      </c>
      <c r="R24" s="1">
        <v>6.8100499999999997E-9</v>
      </c>
      <c r="S24" s="1">
        <v>-0.20957553100000001</v>
      </c>
      <c r="T24" s="1">
        <v>3.6158567000000003E-2</v>
      </c>
      <c r="U24" s="1">
        <v>6.7899999999999999E-9</v>
      </c>
      <c r="V24" s="1">
        <v>1</v>
      </c>
      <c r="W24" s="1">
        <v>0.98610293299999996</v>
      </c>
      <c r="X24" s="1">
        <v>0.92566570999999997</v>
      </c>
      <c r="Y24" s="1">
        <v>1</v>
      </c>
      <c r="Z24" s="1">
        <v>1</v>
      </c>
      <c r="AA24" s="1">
        <v>-0.18607607266973941</v>
      </c>
      <c r="AB24" s="1">
        <v>0</v>
      </c>
      <c r="AC24" s="1">
        <v>0.54558251158244109</v>
      </c>
      <c r="AD24" s="1">
        <v>-5.0341911399234003E-2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 t="b">
        <v>0</v>
      </c>
      <c r="AL24" s="1">
        <v>0</v>
      </c>
      <c r="AM24" s="1" t="s">
        <v>50</v>
      </c>
      <c r="AN24" s="1" t="s">
        <v>50</v>
      </c>
      <c r="AO24" s="1" t="s">
        <v>50</v>
      </c>
    </row>
    <row r="25" spans="1:41" x14ac:dyDescent="0.2">
      <c r="A25" s="1" t="s">
        <v>155</v>
      </c>
      <c r="B25" s="1">
        <v>16</v>
      </c>
      <c r="C25" s="1">
        <v>30929010</v>
      </c>
      <c r="D25" s="1" t="s">
        <v>156</v>
      </c>
      <c r="E25" s="1" t="s">
        <v>45</v>
      </c>
      <c r="F25" s="1" t="s">
        <v>44</v>
      </c>
      <c r="G25" s="1">
        <v>0</v>
      </c>
      <c r="H25" s="1">
        <v>0</v>
      </c>
      <c r="I25" s="1" t="s">
        <v>157</v>
      </c>
      <c r="J25" s="1" t="s">
        <v>158</v>
      </c>
      <c r="K25" s="1">
        <v>0.1736492</v>
      </c>
      <c r="L25" s="1">
        <v>2.71512E-2</v>
      </c>
      <c r="M25" s="1">
        <v>1.5991800000000001E-10</v>
      </c>
      <c r="N25" s="1" t="s">
        <v>159</v>
      </c>
      <c r="O25" s="1" t="s">
        <v>160</v>
      </c>
      <c r="P25" s="1">
        <v>1.12113E-2</v>
      </c>
      <c r="Q25" s="1">
        <v>1.9048100000000001E-3</v>
      </c>
      <c r="R25" s="1">
        <v>4.0000000000000002E-9</v>
      </c>
      <c r="S25" s="1">
        <v>6.4562922999999994E-2</v>
      </c>
      <c r="T25" s="1">
        <v>1.0969299E-2</v>
      </c>
      <c r="U25" s="1">
        <v>3.9600000000000004E-9</v>
      </c>
      <c r="V25" s="1">
        <v>1</v>
      </c>
      <c r="W25" s="1">
        <v>0.92373101499999999</v>
      </c>
      <c r="X25" s="1">
        <v>0.41473290200000001</v>
      </c>
      <c r="Y25" s="1">
        <v>1</v>
      </c>
      <c r="Z25" s="1">
        <v>0</v>
      </c>
      <c r="AA25" s="1">
        <v>0.30905236018835408</v>
      </c>
      <c r="AB25" s="1">
        <v>-0.65984273882425648</v>
      </c>
      <c r="AC25" s="1">
        <v>1.139406478533735</v>
      </c>
      <c r="AD25" s="1">
        <v>0</v>
      </c>
      <c r="AE25" s="1">
        <v>0</v>
      </c>
      <c r="AF25" s="1">
        <v>1</v>
      </c>
      <c r="AG25" s="1">
        <v>1</v>
      </c>
      <c r="AH25" s="1">
        <v>0.91457325799493117</v>
      </c>
      <c r="AI25" s="1">
        <v>1</v>
      </c>
      <c r="AJ25" s="1">
        <v>1</v>
      </c>
      <c r="AK25" s="1" t="b">
        <v>1</v>
      </c>
      <c r="AL25" s="1">
        <v>0</v>
      </c>
      <c r="AM25" s="1" t="s">
        <v>50</v>
      </c>
      <c r="AN25" s="1" t="s">
        <v>50</v>
      </c>
      <c r="AO25" s="1" t="s">
        <v>161</v>
      </c>
    </row>
    <row r="26" spans="1:41" x14ac:dyDescent="0.2">
      <c r="A26" s="1" t="s">
        <v>162</v>
      </c>
      <c r="B26" s="1">
        <v>1</v>
      </c>
      <c r="C26" s="1">
        <v>2642639</v>
      </c>
      <c r="D26" s="1" t="s">
        <v>163</v>
      </c>
      <c r="E26" s="1" t="s">
        <v>44</v>
      </c>
      <c r="F26" s="1" t="s">
        <v>45</v>
      </c>
      <c r="G26" s="1">
        <v>0</v>
      </c>
      <c r="H26" s="1">
        <v>0</v>
      </c>
      <c r="I26" s="1" t="s">
        <v>164</v>
      </c>
      <c r="J26" s="1" t="s">
        <v>165</v>
      </c>
      <c r="K26" s="1">
        <v>0.2837402</v>
      </c>
      <c r="L26" s="1">
        <v>2.7081600000000001E-2</v>
      </c>
      <c r="M26" s="1">
        <v>1.0995099999999999E-25</v>
      </c>
      <c r="N26" s="1" t="s">
        <v>166</v>
      </c>
      <c r="O26" s="1" t="s">
        <v>167</v>
      </c>
      <c r="P26" s="1">
        <v>-0.14491000000000001</v>
      </c>
      <c r="Q26" s="1">
        <v>1.82533E-2</v>
      </c>
      <c r="R26" s="1">
        <v>2.0408E-15</v>
      </c>
      <c r="S26" s="1">
        <v>-0.51071367400000001</v>
      </c>
      <c r="T26" s="1">
        <v>6.4331031999999996E-2</v>
      </c>
      <c r="U26" s="1">
        <v>2.04E-15</v>
      </c>
      <c r="V26" s="1">
        <v>1</v>
      </c>
      <c r="W26" s="1">
        <v>0.91113595999999997</v>
      </c>
      <c r="X26" s="1">
        <v>0.653199584</v>
      </c>
      <c r="Y26" s="1">
        <v>1</v>
      </c>
      <c r="Z26" s="1">
        <v>0</v>
      </c>
      <c r="AA26" s="1">
        <v>0.68745431967219828</v>
      </c>
      <c r="AB26" s="1">
        <v>7.3138453151704461E-2</v>
      </c>
      <c r="AC26" s="1">
        <v>0</v>
      </c>
      <c r="AD26" s="1">
        <v>6.1680254042121962E-2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 t="b">
        <v>1</v>
      </c>
      <c r="AL26" s="1">
        <v>0</v>
      </c>
      <c r="AM26" s="1" t="s">
        <v>50</v>
      </c>
      <c r="AN26" s="1" t="s">
        <v>50</v>
      </c>
      <c r="AO26" s="1" t="s">
        <v>50</v>
      </c>
    </row>
    <row r="27" spans="1:41" x14ac:dyDescent="0.2">
      <c r="A27" s="1" t="s">
        <v>168</v>
      </c>
      <c r="B27" s="1">
        <v>6</v>
      </c>
      <c r="C27" s="1">
        <v>31849337</v>
      </c>
      <c r="D27" s="1" t="s">
        <v>169</v>
      </c>
      <c r="E27" s="1" t="s">
        <v>58</v>
      </c>
      <c r="F27" s="1" t="s">
        <v>45</v>
      </c>
      <c r="G27" s="1">
        <v>0</v>
      </c>
      <c r="H27" s="1">
        <v>0</v>
      </c>
      <c r="I27" s="1" t="s">
        <v>170</v>
      </c>
      <c r="J27" s="1" t="s">
        <v>171</v>
      </c>
      <c r="K27" s="1">
        <v>-0.65160450000000003</v>
      </c>
      <c r="L27" s="1">
        <v>8.8567099999999996E-2</v>
      </c>
      <c r="M27" s="1">
        <v>1.8780799999999999E-13</v>
      </c>
      <c r="N27" s="1" t="s">
        <v>166</v>
      </c>
      <c r="O27" s="1" t="s">
        <v>167</v>
      </c>
      <c r="P27" s="1">
        <v>-0.53015800000000002</v>
      </c>
      <c r="Q27" s="1">
        <v>7.1687600000000004E-2</v>
      </c>
      <c r="R27" s="1">
        <v>1.40994E-13</v>
      </c>
      <c r="S27" s="1">
        <v>0.81361930400000004</v>
      </c>
      <c r="T27" s="1">
        <v>0.11001704299999999</v>
      </c>
      <c r="U27" s="1">
        <v>1.4100000000000001E-13</v>
      </c>
      <c r="V27" s="1">
        <v>1</v>
      </c>
      <c r="W27" s="1">
        <v>0.99138867200000003</v>
      </c>
      <c r="X27" s="1">
        <v>0.95985820899999996</v>
      </c>
      <c r="Y27" s="1">
        <v>1</v>
      </c>
      <c r="Z27" s="1">
        <v>1</v>
      </c>
      <c r="AA27" s="1" t="s">
        <v>172</v>
      </c>
      <c r="AB27" s="1" t="s">
        <v>172</v>
      </c>
      <c r="AC27" s="1" t="s">
        <v>172</v>
      </c>
      <c r="AD27" s="1" t="s">
        <v>172</v>
      </c>
      <c r="AE27" s="1" t="s">
        <v>172</v>
      </c>
      <c r="AF27" s="1" t="s">
        <v>172</v>
      </c>
      <c r="AG27" s="1" t="s">
        <v>172</v>
      </c>
      <c r="AH27" s="1" t="s">
        <v>172</v>
      </c>
      <c r="AI27" s="1" t="s">
        <v>172</v>
      </c>
      <c r="AJ27" s="1" t="s">
        <v>172</v>
      </c>
      <c r="AK27" s="1" t="b">
        <v>1</v>
      </c>
      <c r="AL27" s="1">
        <v>0</v>
      </c>
      <c r="AM27" s="1" t="s">
        <v>50</v>
      </c>
      <c r="AN27" s="1" t="s">
        <v>50</v>
      </c>
      <c r="AO27" s="1" t="s">
        <v>173</v>
      </c>
    </row>
    <row r="28" spans="1:41" x14ac:dyDescent="0.2">
      <c r="A28" s="1" t="s">
        <v>174</v>
      </c>
      <c r="B28" s="1">
        <v>19</v>
      </c>
      <c r="C28" s="1">
        <v>18194375</v>
      </c>
      <c r="D28" s="1" t="s">
        <v>175</v>
      </c>
      <c r="E28" s="1" t="s">
        <v>58</v>
      </c>
      <c r="F28" s="1" t="s">
        <v>44</v>
      </c>
      <c r="G28" s="1">
        <v>0</v>
      </c>
      <c r="H28" s="1">
        <v>0</v>
      </c>
      <c r="I28" s="1" t="s">
        <v>176</v>
      </c>
      <c r="J28" s="1" t="s">
        <v>177</v>
      </c>
      <c r="K28" s="1">
        <v>0.16764109999999999</v>
      </c>
      <c r="L28" s="1">
        <v>2.8629499999999999E-2</v>
      </c>
      <c r="M28" s="1">
        <v>4.7586300000000001E-9</v>
      </c>
      <c r="N28" s="1" t="s">
        <v>166</v>
      </c>
      <c r="O28" s="1" t="s">
        <v>167</v>
      </c>
      <c r="P28" s="1">
        <v>-0.13238900000000001</v>
      </c>
      <c r="Q28" s="1">
        <v>1.8657099999999999E-2</v>
      </c>
      <c r="R28" s="1">
        <v>1.28499E-12</v>
      </c>
      <c r="S28" s="1">
        <v>-0.78971684200000003</v>
      </c>
      <c r="T28" s="1">
        <v>0.111291921</v>
      </c>
      <c r="U28" s="1">
        <v>1.29E-12</v>
      </c>
      <c r="V28" s="1">
        <v>1</v>
      </c>
      <c r="W28" s="1">
        <v>0.98628164600000001</v>
      </c>
      <c r="X28" s="1">
        <v>0.93831920199999996</v>
      </c>
      <c r="Y28" s="1">
        <v>1</v>
      </c>
      <c r="Z28" s="1">
        <v>1</v>
      </c>
      <c r="AA28" s="1">
        <v>0</v>
      </c>
      <c r="AB28" s="1">
        <v>0.1156097804920397</v>
      </c>
      <c r="AC28" s="1">
        <v>-0.86098270701940327</v>
      </c>
      <c r="AD28" s="1">
        <v>0.4856756352269474</v>
      </c>
      <c r="AE28" s="1">
        <v>0</v>
      </c>
      <c r="AF28" s="1">
        <v>1</v>
      </c>
      <c r="AG28" s="1">
        <v>1</v>
      </c>
      <c r="AH28" s="1">
        <v>1</v>
      </c>
      <c r="AI28" s="1">
        <v>0.54543532990411192</v>
      </c>
      <c r="AJ28" s="1">
        <v>1</v>
      </c>
      <c r="AK28" s="1" t="b">
        <v>0</v>
      </c>
      <c r="AL28" s="1">
        <v>0</v>
      </c>
      <c r="AM28" s="1" t="s">
        <v>50</v>
      </c>
      <c r="AN28" s="1" t="s">
        <v>50</v>
      </c>
      <c r="AO28" s="1" t="s">
        <v>50</v>
      </c>
    </row>
    <row r="29" spans="1:41" x14ac:dyDescent="0.2">
      <c r="A29" s="1" t="s">
        <v>178</v>
      </c>
      <c r="B29" s="1">
        <v>20</v>
      </c>
      <c r="C29" s="1">
        <v>46093017</v>
      </c>
      <c r="D29" s="1" t="s">
        <v>136</v>
      </c>
      <c r="E29" s="1" t="s">
        <v>44</v>
      </c>
      <c r="F29" s="1" t="s">
        <v>45</v>
      </c>
      <c r="G29" s="1">
        <v>1</v>
      </c>
      <c r="H29" s="1" t="s">
        <v>179</v>
      </c>
      <c r="I29" s="1" t="s">
        <v>137</v>
      </c>
      <c r="J29" s="1" t="s">
        <v>138</v>
      </c>
      <c r="K29" s="1">
        <v>0.1812385</v>
      </c>
      <c r="L29" s="1">
        <v>2.9161099999999999E-2</v>
      </c>
      <c r="M29" s="1">
        <v>5.1324600000000003E-10</v>
      </c>
      <c r="N29" s="1" t="s">
        <v>166</v>
      </c>
      <c r="O29" s="1" t="s">
        <v>167</v>
      </c>
      <c r="P29" s="1">
        <v>0.128833</v>
      </c>
      <c r="Q29" s="1">
        <v>1.8294899999999999E-2</v>
      </c>
      <c r="R29" s="1">
        <v>1.8949599999999998E-12</v>
      </c>
      <c r="S29" s="1">
        <v>0.71084786099999997</v>
      </c>
      <c r="T29" s="1">
        <v>0.10094378399999999</v>
      </c>
      <c r="U29" s="1">
        <v>1.8899999999999998E-12</v>
      </c>
      <c r="V29" s="1">
        <v>1</v>
      </c>
      <c r="W29" s="1">
        <v>0.98191683399999996</v>
      </c>
      <c r="X29" s="1">
        <v>0.917174516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-5.2080220667373563E-2</v>
      </c>
      <c r="AE29" s="1">
        <v>0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 t="b">
        <v>0</v>
      </c>
      <c r="AL29" s="1">
        <v>0</v>
      </c>
      <c r="AM29" s="1" t="s">
        <v>139</v>
      </c>
      <c r="AN29" s="1" t="s">
        <v>140</v>
      </c>
      <c r="AO29" s="1" t="s">
        <v>141</v>
      </c>
    </row>
    <row r="30" spans="1:41" x14ac:dyDescent="0.2">
      <c r="A30" s="1" t="s">
        <v>180</v>
      </c>
      <c r="B30" s="1">
        <v>12</v>
      </c>
      <c r="C30" s="1">
        <v>57731209</v>
      </c>
      <c r="D30" s="1" t="s">
        <v>181</v>
      </c>
      <c r="E30" s="1" t="s">
        <v>57</v>
      </c>
      <c r="F30" s="1" t="s">
        <v>44</v>
      </c>
      <c r="G30" s="1">
        <v>1</v>
      </c>
      <c r="H30" s="1" t="s">
        <v>182</v>
      </c>
      <c r="I30" s="1" t="s">
        <v>183</v>
      </c>
      <c r="J30" s="1" t="s">
        <v>184</v>
      </c>
      <c r="K30" s="1">
        <v>0.77538189999999996</v>
      </c>
      <c r="L30" s="1">
        <v>2.3583199999999999E-2</v>
      </c>
      <c r="M30" s="1">
        <v>9.9999999999999998E-201</v>
      </c>
      <c r="N30" s="1" t="s">
        <v>166</v>
      </c>
      <c r="O30" s="1" t="s">
        <v>167</v>
      </c>
      <c r="P30" s="1">
        <v>-0.116093</v>
      </c>
      <c r="Q30" s="1">
        <v>1.7677999999999999E-2</v>
      </c>
      <c r="R30" s="1">
        <v>5.1309800000000003E-11</v>
      </c>
      <c r="S30" s="1">
        <v>-0.14972363899999999</v>
      </c>
      <c r="T30" s="1">
        <v>2.2799087999999999E-2</v>
      </c>
      <c r="U30" s="1">
        <v>5.13E-11</v>
      </c>
      <c r="V30" s="1">
        <v>1</v>
      </c>
      <c r="W30" s="1">
        <v>0.91749402099999999</v>
      </c>
      <c r="X30" s="1">
        <v>0.59277653100000005</v>
      </c>
      <c r="Y30" s="1">
        <v>1</v>
      </c>
      <c r="Z30" s="1">
        <v>0</v>
      </c>
      <c r="AA30" s="1" t="s">
        <v>172</v>
      </c>
      <c r="AB30" s="1" t="s">
        <v>172</v>
      </c>
      <c r="AC30" s="1" t="s">
        <v>172</v>
      </c>
      <c r="AD30" s="1" t="s">
        <v>172</v>
      </c>
      <c r="AE30" s="1" t="s">
        <v>172</v>
      </c>
      <c r="AF30" s="1" t="s">
        <v>172</v>
      </c>
      <c r="AG30" s="1" t="s">
        <v>172</v>
      </c>
      <c r="AH30" s="1" t="s">
        <v>172</v>
      </c>
      <c r="AI30" s="1" t="s">
        <v>172</v>
      </c>
      <c r="AJ30" s="1" t="s">
        <v>172</v>
      </c>
      <c r="AK30" s="1" t="b">
        <v>1</v>
      </c>
      <c r="AL30" s="1">
        <v>0</v>
      </c>
      <c r="AM30" s="1" t="s">
        <v>50</v>
      </c>
      <c r="AN30" s="1" t="s">
        <v>50</v>
      </c>
      <c r="AO30" s="1" t="s">
        <v>50</v>
      </c>
    </row>
    <row r="31" spans="1:41" x14ac:dyDescent="0.2">
      <c r="A31" s="1" t="s">
        <v>185</v>
      </c>
      <c r="B31" s="1">
        <v>12</v>
      </c>
      <c r="C31" s="1">
        <v>57781418</v>
      </c>
      <c r="D31" s="1" t="s">
        <v>186</v>
      </c>
      <c r="E31" s="1" t="s">
        <v>44</v>
      </c>
      <c r="F31" s="1" t="s">
        <v>45</v>
      </c>
      <c r="G31" s="1">
        <v>0</v>
      </c>
      <c r="H31" s="1">
        <v>0</v>
      </c>
      <c r="I31" s="1" t="s">
        <v>187</v>
      </c>
      <c r="J31" s="1" t="s">
        <v>188</v>
      </c>
      <c r="K31" s="1">
        <v>-0.5467204</v>
      </c>
      <c r="L31" s="1">
        <v>2.5998899999999998E-2</v>
      </c>
      <c r="M31" s="1">
        <v>3.5909100000000003E-98</v>
      </c>
      <c r="N31" s="1" t="s">
        <v>166</v>
      </c>
      <c r="O31" s="1" t="s">
        <v>167</v>
      </c>
      <c r="P31" s="1">
        <v>-0.11323900000000001</v>
      </c>
      <c r="Q31" s="1">
        <v>1.7697000000000001E-2</v>
      </c>
      <c r="R31" s="1">
        <v>1.56599E-10</v>
      </c>
      <c r="S31" s="1">
        <v>0.20712415300000001</v>
      </c>
      <c r="T31" s="1">
        <v>3.2369378999999997E-2</v>
      </c>
      <c r="U31" s="1">
        <v>1.57E-10</v>
      </c>
      <c r="V31" s="1">
        <v>1</v>
      </c>
      <c r="W31" s="1">
        <v>0.92998719600000002</v>
      </c>
      <c r="X31" s="1">
        <v>0.65272496700000004</v>
      </c>
      <c r="Y31" s="1">
        <v>1</v>
      </c>
      <c r="Z31" s="1">
        <v>0</v>
      </c>
      <c r="AA31" s="1">
        <v>-1.360318565898852E-2</v>
      </c>
      <c r="AB31" s="1">
        <v>0</v>
      </c>
      <c r="AC31" s="1">
        <v>-0.19533473098715581</v>
      </c>
      <c r="AD31" s="1">
        <v>-0.12955097930593859</v>
      </c>
      <c r="AE31" s="1">
        <v>4.7967313137928062E-2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 t="b">
        <v>0</v>
      </c>
      <c r="AL31" s="1">
        <v>0</v>
      </c>
      <c r="AM31" s="1" t="s">
        <v>50</v>
      </c>
      <c r="AN31" s="1" t="s">
        <v>50</v>
      </c>
      <c r="AO31" s="1" t="s">
        <v>189</v>
      </c>
    </row>
    <row r="32" spans="1:41" x14ac:dyDescent="0.2">
      <c r="A32" s="1" t="s">
        <v>190</v>
      </c>
      <c r="B32" s="1">
        <v>17</v>
      </c>
      <c r="C32" s="1">
        <v>47513356</v>
      </c>
      <c r="D32" s="1" t="s">
        <v>191</v>
      </c>
      <c r="E32" s="1" t="s">
        <v>57</v>
      </c>
      <c r="F32" s="1" t="s">
        <v>58</v>
      </c>
      <c r="G32" s="1">
        <v>0</v>
      </c>
      <c r="H32" s="1">
        <v>0</v>
      </c>
      <c r="I32" s="1" t="s">
        <v>192</v>
      </c>
      <c r="J32" s="1" t="s">
        <v>193</v>
      </c>
      <c r="K32" s="1">
        <v>-0.17353660000000001</v>
      </c>
      <c r="L32" s="1">
        <v>2.5802200000000001E-2</v>
      </c>
      <c r="M32" s="1">
        <v>1.7463E-11</v>
      </c>
      <c r="N32" s="1" t="s">
        <v>166</v>
      </c>
      <c r="O32" s="1" t="s">
        <v>167</v>
      </c>
      <c r="P32" s="1">
        <v>-0.10732899999999999</v>
      </c>
      <c r="Q32" s="1">
        <v>1.7036099999999998E-2</v>
      </c>
      <c r="R32" s="1">
        <v>2.9750200000000002E-10</v>
      </c>
      <c r="S32" s="1">
        <v>0.61848048200000005</v>
      </c>
      <c r="T32" s="1">
        <v>9.8170068999999999E-2</v>
      </c>
      <c r="U32" s="1">
        <v>2.9700000000000001E-10</v>
      </c>
      <c r="V32" s="1">
        <v>1</v>
      </c>
      <c r="W32" s="1">
        <v>0.89695674199999997</v>
      </c>
      <c r="X32" s="1">
        <v>0.585389147</v>
      </c>
      <c r="Y32" s="1">
        <v>1</v>
      </c>
      <c r="Z32" s="1">
        <v>0</v>
      </c>
      <c r="AA32" s="1">
        <v>-6.6644239707736211E-2</v>
      </c>
      <c r="AB32" s="1">
        <v>-2.9673489582023979E-3</v>
      </c>
      <c r="AC32" s="1">
        <v>-0.13419922943460591</v>
      </c>
      <c r="AD32" s="1">
        <v>0</v>
      </c>
      <c r="AE32" s="1">
        <v>4.9823901726394129E-2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 t="b">
        <v>1</v>
      </c>
      <c r="AL32" s="1">
        <v>0</v>
      </c>
      <c r="AM32" s="1" t="s">
        <v>50</v>
      </c>
      <c r="AN32" s="1" t="s">
        <v>50</v>
      </c>
      <c r="AO32" s="1" t="s">
        <v>50</v>
      </c>
    </row>
    <row r="33" spans="1:41" x14ac:dyDescent="0.2">
      <c r="A33" s="1" t="s">
        <v>194</v>
      </c>
      <c r="B33" s="1">
        <v>19</v>
      </c>
      <c r="C33" s="1">
        <v>49374939</v>
      </c>
      <c r="D33" s="1" t="s">
        <v>195</v>
      </c>
      <c r="E33" s="1" t="s">
        <v>58</v>
      </c>
      <c r="F33" s="1" t="s">
        <v>57</v>
      </c>
      <c r="G33" s="1">
        <v>0</v>
      </c>
      <c r="H33" s="1">
        <v>0</v>
      </c>
      <c r="I33" s="1" t="s">
        <v>196</v>
      </c>
      <c r="J33" s="1" t="s">
        <v>197</v>
      </c>
      <c r="K33" s="1">
        <v>-0.19253319999999999</v>
      </c>
      <c r="L33" s="1">
        <v>3.2895099999999997E-2</v>
      </c>
      <c r="M33" s="1">
        <v>4.8278399999999997E-9</v>
      </c>
      <c r="N33" s="1" t="s">
        <v>166</v>
      </c>
      <c r="O33" s="1" t="s">
        <v>167</v>
      </c>
      <c r="P33" s="1">
        <v>0.119459</v>
      </c>
      <c r="Q33" s="1">
        <v>1.9518000000000001E-2</v>
      </c>
      <c r="R33" s="1">
        <v>9.3291099999999994E-10</v>
      </c>
      <c r="S33" s="1">
        <v>-0.62045922499999995</v>
      </c>
      <c r="T33" s="1">
        <v>0.101374724</v>
      </c>
      <c r="U33" s="1">
        <v>9.3299999999999998E-10</v>
      </c>
      <c r="V33" s="1">
        <v>1</v>
      </c>
      <c r="W33" s="1">
        <v>0.97271428500000001</v>
      </c>
      <c r="X33" s="1">
        <v>0.858073313</v>
      </c>
      <c r="Y33" s="1">
        <v>1</v>
      </c>
      <c r="Z33" s="1">
        <v>1</v>
      </c>
      <c r="AA33" s="1">
        <v>0</v>
      </c>
      <c r="AB33" s="1">
        <v>0.1074957103849359</v>
      </c>
      <c r="AC33" s="1">
        <v>0.95876350346311756</v>
      </c>
      <c r="AD33" s="1">
        <v>-1.2436730022573821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 t="b">
        <v>0</v>
      </c>
      <c r="AL33" s="1">
        <v>0</v>
      </c>
      <c r="AM33" s="1" t="s">
        <v>50</v>
      </c>
      <c r="AN33" s="1" t="s">
        <v>50</v>
      </c>
      <c r="AO33" s="1" t="s">
        <v>50</v>
      </c>
    </row>
    <row r="34" spans="1:41" x14ac:dyDescent="0.2">
      <c r="A34" s="1" t="s">
        <v>198</v>
      </c>
      <c r="B34" s="1">
        <v>12</v>
      </c>
      <c r="C34" s="1">
        <v>9724600</v>
      </c>
      <c r="D34" s="1" t="s">
        <v>199</v>
      </c>
      <c r="E34" s="1" t="s">
        <v>58</v>
      </c>
      <c r="F34" s="1" t="s">
        <v>57</v>
      </c>
      <c r="G34" s="1">
        <v>0</v>
      </c>
      <c r="H34" s="1">
        <v>0</v>
      </c>
      <c r="I34" s="1" t="s">
        <v>200</v>
      </c>
      <c r="J34" s="1" t="s">
        <v>201</v>
      </c>
      <c r="K34" s="1">
        <v>-0.604487</v>
      </c>
      <c r="L34" s="1">
        <v>2.49267E-2</v>
      </c>
      <c r="M34" s="1">
        <v>6.5200000000000002E-130</v>
      </c>
      <c r="N34" s="1" t="s">
        <v>166</v>
      </c>
      <c r="O34" s="1" t="s">
        <v>167</v>
      </c>
      <c r="P34" s="1">
        <v>9.7833400000000001E-2</v>
      </c>
      <c r="Q34" s="1">
        <v>1.6207300000000001E-2</v>
      </c>
      <c r="R34" s="1">
        <v>1.57601E-9</v>
      </c>
      <c r="S34" s="1">
        <v>-0.16184533300000001</v>
      </c>
      <c r="T34" s="1">
        <v>2.6811660000000001E-2</v>
      </c>
      <c r="U34" s="1">
        <v>1.5761100000000001E-9</v>
      </c>
      <c r="V34" s="1">
        <v>1</v>
      </c>
      <c r="W34" s="1">
        <v>0.96505620999999997</v>
      </c>
      <c r="X34" s="1">
        <v>0.92804541399999996</v>
      </c>
      <c r="Y34" s="1">
        <v>1</v>
      </c>
      <c r="Z34" s="1">
        <v>1</v>
      </c>
      <c r="AA34" s="1">
        <v>0</v>
      </c>
      <c r="AB34" s="1">
        <v>0</v>
      </c>
      <c r="AC34" s="1">
        <v>3.6460805130125409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1</v>
      </c>
      <c r="AJ34" s="1">
        <v>1</v>
      </c>
      <c r="AK34" s="1" t="b">
        <v>0</v>
      </c>
      <c r="AL34" s="1">
        <v>1</v>
      </c>
      <c r="AM34" s="1" t="s">
        <v>50</v>
      </c>
      <c r="AN34" s="1" t="s">
        <v>50</v>
      </c>
      <c r="AO34" s="1" t="s">
        <v>50</v>
      </c>
    </row>
    <row r="35" spans="1:41" x14ac:dyDescent="0.2">
      <c r="A35" s="1" t="s">
        <v>202</v>
      </c>
      <c r="B35" s="1">
        <v>20</v>
      </c>
      <c r="C35" s="1">
        <v>54171775</v>
      </c>
      <c r="D35" s="1" t="s">
        <v>203</v>
      </c>
      <c r="E35" s="1" t="s">
        <v>45</v>
      </c>
      <c r="F35" s="1" t="s">
        <v>44</v>
      </c>
      <c r="G35" s="1">
        <v>0</v>
      </c>
      <c r="H35" s="1">
        <v>0</v>
      </c>
      <c r="I35" s="1" t="s">
        <v>204</v>
      </c>
      <c r="J35" s="1" t="s">
        <v>205</v>
      </c>
      <c r="K35" s="1">
        <v>-0.82390090000000005</v>
      </c>
      <c r="L35" s="1">
        <v>2.28655E-2</v>
      </c>
      <c r="M35" s="1">
        <v>9.9999999999999998E-201</v>
      </c>
      <c r="N35" s="1" t="s">
        <v>166</v>
      </c>
      <c r="O35" s="1" t="s">
        <v>167</v>
      </c>
      <c r="P35" s="1">
        <v>-0.103806</v>
      </c>
      <c r="Q35" s="1">
        <v>1.7222899999999999E-2</v>
      </c>
      <c r="R35" s="1">
        <v>1.66802E-9</v>
      </c>
      <c r="S35" s="1">
        <v>0.125993308</v>
      </c>
      <c r="T35" s="1">
        <v>2.0904091999999999E-2</v>
      </c>
      <c r="U35" s="1">
        <v>1.67E-9</v>
      </c>
      <c r="V35" s="1">
        <v>1</v>
      </c>
      <c r="W35" s="1">
        <v>0.99859619499999996</v>
      </c>
      <c r="X35" s="1">
        <v>0.99478023100000001</v>
      </c>
      <c r="Y35" s="1">
        <v>1</v>
      </c>
      <c r="Z35" s="1">
        <v>1</v>
      </c>
      <c r="AA35" s="1" t="s">
        <v>172</v>
      </c>
      <c r="AB35" s="1" t="s">
        <v>172</v>
      </c>
      <c r="AC35" s="1" t="s">
        <v>172</v>
      </c>
      <c r="AD35" s="1" t="s">
        <v>172</v>
      </c>
      <c r="AE35" s="1" t="s">
        <v>172</v>
      </c>
      <c r="AF35" s="1" t="s">
        <v>172</v>
      </c>
      <c r="AG35" s="1" t="s">
        <v>172</v>
      </c>
      <c r="AH35" s="1" t="s">
        <v>172</v>
      </c>
      <c r="AI35" s="1" t="s">
        <v>172</v>
      </c>
      <c r="AJ35" s="1" t="s">
        <v>172</v>
      </c>
      <c r="AK35" s="1" t="b">
        <v>1</v>
      </c>
      <c r="AL35" s="1">
        <v>0</v>
      </c>
      <c r="AM35" s="1" t="s">
        <v>50</v>
      </c>
      <c r="AN35" s="1" t="s">
        <v>50</v>
      </c>
      <c r="AO35" s="1" t="s">
        <v>206</v>
      </c>
    </row>
    <row r="36" spans="1:41" x14ac:dyDescent="0.2">
      <c r="A36" s="1" t="s">
        <v>207</v>
      </c>
      <c r="B36" s="1">
        <v>12</v>
      </c>
      <c r="C36" s="1">
        <v>57830416</v>
      </c>
      <c r="D36" s="1" t="s">
        <v>208</v>
      </c>
      <c r="E36" s="1" t="s">
        <v>58</v>
      </c>
      <c r="F36" s="1" t="s">
        <v>45</v>
      </c>
      <c r="G36" s="1">
        <v>1</v>
      </c>
      <c r="H36" s="1" t="s">
        <v>209</v>
      </c>
      <c r="I36" s="1" t="s">
        <v>210</v>
      </c>
      <c r="J36" s="1" t="s">
        <v>211</v>
      </c>
      <c r="K36" s="1">
        <v>-0.1655201</v>
      </c>
      <c r="L36" s="1">
        <v>2.8653700000000001E-2</v>
      </c>
      <c r="M36" s="1">
        <v>7.6225200000000007E-9</v>
      </c>
      <c r="N36" s="1" t="s">
        <v>166</v>
      </c>
      <c r="O36" s="1" t="s">
        <v>167</v>
      </c>
      <c r="P36" s="1">
        <v>-0.108365</v>
      </c>
      <c r="Q36" s="1">
        <v>1.7998E-2</v>
      </c>
      <c r="R36" s="1">
        <v>1.734E-9</v>
      </c>
      <c r="S36" s="1">
        <v>0.65469390100000002</v>
      </c>
      <c r="T36" s="1">
        <v>0.10873603900000001</v>
      </c>
      <c r="U36" s="1">
        <v>1.73E-9</v>
      </c>
      <c r="V36" s="1">
        <v>1</v>
      </c>
      <c r="W36" s="1">
        <v>0.86779580599999995</v>
      </c>
      <c r="X36" s="1">
        <v>0.491390312</v>
      </c>
      <c r="Y36" s="1">
        <v>1</v>
      </c>
      <c r="Z36" s="1">
        <v>0</v>
      </c>
      <c r="AA36" s="1">
        <v>-0.16389618153715621</v>
      </c>
      <c r="AB36" s="1">
        <v>-6.3852704295146487E-2</v>
      </c>
      <c r="AC36" s="1">
        <v>0.14374339826300711</v>
      </c>
      <c r="AD36" s="1">
        <v>-4.3640590429338363E-2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 t="b">
        <v>0</v>
      </c>
      <c r="AL36" s="1">
        <v>0</v>
      </c>
      <c r="AM36" s="1" t="s">
        <v>50</v>
      </c>
      <c r="AN36" s="1" t="s">
        <v>50</v>
      </c>
      <c r="AO36" s="1" t="s">
        <v>50</v>
      </c>
    </row>
    <row r="37" spans="1:41" x14ac:dyDescent="0.2">
      <c r="A37" s="1" t="s">
        <v>212</v>
      </c>
      <c r="B37" s="1">
        <v>17</v>
      </c>
      <c r="C37" s="1">
        <v>59922079</v>
      </c>
      <c r="D37" s="1" t="s">
        <v>213</v>
      </c>
      <c r="E37" s="1" t="s">
        <v>45</v>
      </c>
      <c r="F37" s="1" t="s">
        <v>44</v>
      </c>
      <c r="G37" s="1">
        <v>0</v>
      </c>
      <c r="H37" s="1">
        <v>0</v>
      </c>
      <c r="I37" s="1" t="s">
        <v>214</v>
      </c>
      <c r="J37" s="1" t="s">
        <v>215</v>
      </c>
      <c r="K37" s="1">
        <v>-0.27392159999999999</v>
      </c>
      <c r="L37" s="1">
        <v>2.57001E-2</v>
      </c>
      <c r="M37" s="1">
        <v>1.5931499999999999E-26</v>
      </c>
      <c r="N37" s="1" t="s">
        <v>166</v>
      </c>
      <c r="O37" s="1" t="s">
        <v>167</v>
      </c>
      <c r="P37" s="1">
        <v>9.7217399999999995E-2</v>
      </c>
      <c r="Q37" s="1">
        <v>1.62378E-2</v>
      </c>
      <c r="R37" s="1">
        <v>2.1359900000000002E-9</v>
      </c>
      <c r="S37" s="1">
        <v>-0.35490958</v>
      </c>
      <c r="T37" s="1">
        <v>5.9279005000000003E-2</v>
      </c>
      <c r="U37" s="1">
        <v>2.1400000000000001E-9</v>
      </c>
      <c r="V37" s="1">
        <v>1</v>
      </c>
      <c r="W37" s="1">
        <v>0.91208388399999996</v>
      </c>
      <c r="X37" s="1">
        <v>0.46654857900000002</v>
      </c>
      <c r="Y37" s="1">
        <v>1</v>
      </c>
      <c r="Z37" s="1">
        <v>0</v>
      </c>
      <c r="AA37" s="1">
        <v>0</v>
      </c>
      <c r="AB37" s="1">
        <v>0.46752883901071451</v>
      </c>
      <c r="AC37" s="1">
        <v>0.5329218492604314</v>
      </c>
      <c r="AD37" s="1">
        <v>-0.49486233809389502</v>
      </c>
      <c r="AE37" s="1">
        <v>0</v>
      </c>
      <c r="AF37" s="1">
        <v>1</v>
      </c>
      <c r="AG37" s="1">
        <v>1</v>
      </c>
      <c r="AH37" s="1">
        <v>1</v>
      </c>
      <c r="AI37" s="1">
        <v>2.925802707888088E-2</v>
      </c>
      <c r="AJ37" s="1">
        <v>1</v>
      </c>
      <c r="AK37" s="1" t="b">
        <v>1</v>
      </c>
      <c r="AL37" s="1">
        <v>1</v>
      </c>
      <c r="AM37" s="1" t="s">
        <v>50</v>
      </c>
      <c r="AN37" s="1" t="s">
        <v>50</v>
      </c>
      <c r="AO37" s="1" t="s">
        <v>50</v>
      </c>
    </row>
    <row r="38" spans="1:41" x14ac:dyDescent="0.2">
      <c r="A38" s="1" t="s">
        <v>216</v>
      </c>
      <c r="B38" s="1">
        <v>14</v>
      </c>
      <c r="C38" s="1">
        <v>102804821</v>
      </c>
      <c r="D38" s="1" t="s">
        <v>217</v>
      </c>
      <c r="E38" s="1" t="s">
        <v>44</v>
      </c>
      <c r="F38" s="1" t="s">
        <v>58</v>
      </c>
      <c r="G38" s="1">
        <v>0</v>
      </c>
      <c r="H38" s="1">
        <v>0</v>
      </c>
      <c r="I38" s="1" t="s">
        <v>218</v>
      </c>
      <c r="J38" s="1" t="s">
        <v>219</v>
      </c>
      <c r="K38" s="1">
        <v>0.26202110000000001</v>
      </c>
      <c r="L38" s="1">
        <v>2.6825100000000001E-2</v>
      </c>
      <c r="M38" s="1">
        <v>1.5508199999999999E-22</v>
      </c>
      <c r="N38" s="1" t="s">
        <v>166</v>
      </c>
      <c r="O38" s="1" t="s">
        <v>167</v>
      </c>
      <c r="P38" s="1">
        <v>9.7282099999999996E-2</v>
      </c>
      <c r="Q38" s="1">
        <v>1.6992799999999999E-2</v>
      </c>
      <c r="R38" s="1">
        <v>1.035E-8</v>
      </c>
      <c r="S38" s="1">
        <v>0.371275825</v>
      </c>
      <c r="T38" s="1">
        <v>6.4852792000000006E-2</v>
      </c>
      <c r="U38" s="1">
        <v>1.03E-8</v>
      </c>
      <c r="V38" s="1">
        <v>1</v>
      </c>
      <c r="W38" s="1">
        <v>0.96282098299999996</v>
      </c>
      <c r="X38" s="1">
        <v>0.82299127900000002</v>
      </c>
      <c r="Y38" s="1">
        <v>1</v>
      </c>
      <c r="Z38" s="1">
        <v>1</v>
      </c>
      <c r="AA38" s="1">
        <v>0</v>
      </c>
      <c r="AB38" s="1">
        <v>0.18165731947447561</v>
      </c>
      <c r="AC38" s="1">
        <v>-5.7040529873194808E-2</v>
      </c>
      <c r="AD38" s="1">
        <v>-0.20060303803025589</v>
      </c>
      <c r="AE38" s="1">
        <v>0</v>
      </c>
      <c r="AF38" s="1">
        <v>1</v>
      </c>
      <c r="AG38" s="1">
        <v>1</v>
      </c>
      <c r="AH38" s="1">
        <v>1</v>
      </c>
      <c r="AI38" s="1">
        <v>0.36280311512678443</v>
      </c>
      <c r="AJ38" s="1">
        <v>1</v>
      </c>
      <c r="AK38" s="1" t="b">
        <v>1</v>
      </c>
      <c r="AL38" s="1">
        <v>0</v>
      </c>
      <c r="AM38" s="1" t="s">
        <v>50</v>
      </c>
      <c r="AN38" s="1" t="s">
        <v>50</v>
      </c>
      <c r="AO38" s="1" t="s">
        <v>220</v>
      </c>
    </row>
    <row r="39" spans="1:41" x14ac:dyDescent="0.2">
      <c r="A39" s="1" t="s">
        <v>221</v>
      </c>
      <c r="B39" s="1">
        <v>8</v>
      </c>
      <c r="C39" s="1">
        <v>78691589</v>
      </c>
      <c r="D39" s="1" t="s">
        <v>222</v>
      </c>
      <c r="E39" s="1" t="s">
        <v>45</v>
      </c>
      <c r="F39" s="1" t="s">
        <v>57</v>
      </c>
      <c r="G39" s="1">
        <v>1</v>
      </c>
      <c r="H39" s="1" t="s">
        <v>223</v>
      </c>
      <c r="I39" s="1" t="s">
        <v>224</v>
      </c>
      <c r="J39" s="1" t="s">
        <v>225</v>
      </c>
      <c r="K39" s="1">
        <v>-0.60446940000000005</v>
      </c>
      <c r="L39" s="1">
        <v>2.6717299999999999E-2</v>
      </c>
      <c r="M39" s="1">
        <v>2.4708000000000001E-113</v>
      </c>
      <c r="N39" s="1" t="s">
        <v>166</v>
      </c>
      <c r="O39" s="1" t="s">
        <v>167</v>
      </c>
      <c r="P39" s="1">
        <v>0.102105</v>
      </c>
      <c r="Q39" s="1">
        <v>1.8115800000000001E-2</v>
      </c>
      <c r="R39" s="1">
        <v>1.7380000000000001E-8</v>
      </c>
      <c r="S39" s="1">
        <v>-0.16891673900000001</v>
      </c>
      <c r="T39" s="1">
        <v>2.9969755000000001E-2</v>
      </c>
      <c r="U39" s="1">
        <v>1.74E-8</v>
      </c>
      <c r="V39" s="1">
        <v>1</v>
      </c>
      <c r="W39" s="1">
        <v>0.91091420700000003</v>
      </c>
      <c r="X39" s="1">
        <v>0.65420524099999999</v>
      </c>
      <c r="Y39" s="1">
        <v>1</v>
      </c>
      <c r="Z39" s="1">
        <v>0</v>
      </c>
      <c r="AA39" s="1">
        <v>-0.26294427100899442</v>
      </c>
      <c r="AB39" s="1">
        <v>0</v>
      </c>
      <c r="AC39" s="1">
        <v>0.35592434167243769</v>
      </c>
      <c r="AD39" s="1">
        <v>0.60834126084305906</v>
      </c>
      <c r="AE39" s="1">
        <v>0</v>
      </c>
      <c r="AF39" s="1">
        <v>1</v>
      </c>
      <c r="AG39" s="1">
        <v>1</v>
      </c>
      <c r="AH39" s="1">
        <v>1</v>
      </c>
      <c r="AI39" s="1">
        <v>0.54106423695167327</v>
      </c>
      <c r="AJ39" s="1">
        <v>1</v>
      </c>
      <c r="AK39" s="1" t="b">
        <v>1</v>
      </c>
      <c r="AL39" s="1">
        <v>0</v>
      </c>
      <c r="AM39" s="1" t="s">
        <v>50</v>
      </c>
      <c r="AN39" s="1" t="s">
        <v>50</v>
      </c>
      <c r="AO39" s="1" t="s">
        <v>226</v>
      </c>
    </row>
    <row r="40" spans="1:41" x14ac:dyDescent="0.2">
      <c r="A40" s="1" t="s">
        <v>227</v>
      </c>
      <c r="B40" s="1">
        <v>11</v>
      </c>
      <c r="C40" s="1">
        <v>320394</v>
      </c>
      <c r="D40" s="1" t="s">
        <v>228</v>
      </c>
      <c r="E40" s="1" t="s">
        <v>44</v>
      </c>
      <c r="F40" s="1" t="s">
        <v>45</v>
      </c>
      <c r="G40" s="1">
        <v>1</v>
      </c>
      <c r="H40" s="1" t="s">
        <v>229</v>
      </c>
      <c r="I40" s="1" t="s">
        <v>230</v>
      </c>
      <c r="J40" s="1" t="s">
        <v>231</v>
      </c>
      <c r="K40" s="1">
        <v>0.32006200000000001</v>
      </c>
      <c r="L40" s="1">
        <v>2.6442400000000001E-2</v>
      </c>
      <c r="M40" s="1">
        <v>1.0058800000000001E-33</v>
      </c>
      <c r="N40" s="1" t="s">
        <v>166</v>
      </c>
      <c r="O40" s="1" t="s">
        <v>167</v>
      </c>
      <c r="P40" s="1">
        <v>0.15841</v>
      </c>
      <c r="Q40" s="1">
        <v>2.81246E-2</v>
      </c>
      <c r="R40" s="1">
        <v>1.7770099999999998E-8</v>
      </c>
      <c r="S40" s="1">
        <v>0.49493535599999999</v>
      </c>
      <c r="T40" s="1">
        <v>8.7872350000000002E-2</v>
      </c>
      <c r="U40" s="1">
        <v>1.7800000000000001E-8</v>
      </c>
      <c r="V40" s="1">
        <v>1</v>
      </c>
      <c r="W40" s="1">
        <v>0.99168776599999997</v>
      </c>
      <c r="X40" s="1">
        <v>0.94880082700000001</v>
      </c>
      <c r="Y40" s="1">
        <v>1</v>
      </c>
      <c r="Z40" s="1">
        <v>1</v>
      </c>
      <c r="AA40" s="1">
        <v>0</v>
      </c>
      <c r="AB40" s="1">
        <v>0</v>
      </c>
      <c r="AC40" s="1">
        <v>1.1196858046552749</v>
      </c>
      <c r="AD40" s="1">
        <v>0</v>
      </c>
      <c r="AE40" s="1">
        <v>0</v>
      </c>
      <c r="AF40" s="1">
        <v>1</v>
      </c>
      <c r="AG40" s="1">
        <v>1</v>
      </c>
      <c r="AH40" s="1">
        <v>3.932203377120165E-2</v>
      </c>
      <c r="AI40" s="1">
        <v>1</v>
      </c>
      <c r="AJ40" s="1">
        <v>1</v>
      </c>
      <c r="AK40" s="1" t="b">
        <v>0</v>
      </c>
      <c r="AL40" s="1">
        <v>1</v>
      </c>
      <c r="AM40" s="1" t="s">
        <v>50</v>
      </c>
      <c r="AN40" s="1" t="s">
        <v>50</v>
      </c>
      <c r="AO40" s="1" t="s">
        <v>50</v>
      </c>
    </row>
    <row r="41" spans="1:41" x14ac:dyDescent="0.2">
      <c r="A41" s="1" t="s">
        <v>232</v>
      </c>
      <c r="B41" s="1">
        <v>11</v>
      </c>
      <c r="C41" s="1">
        <v>320836</v>
      </c>
      <c r="D41" s="1" t="s">
        <v>233</v>
      </c>
      <c r="E41" s="1" t="s">
        <v>44</v>
      </c>
      <c r="F41" s="1" t="s">
        <v>45</v>
      </c>
      <c r="G41" s="1">
        <v>0</v>
      </c>
      <c r="H41" s="1">
        <v>0</v>
      </c>
      <c r="I41" s="1" t="s">
        <v>234</v>
      </c>
      <c r="J41" s="1" t="s">
        <v>235</v>
      </c>
      <c r="K41" s="1">
        <v>-0.35814439999999997</v>
      </c>
      <c r="L41" s="1">
        <v>2.6241500000000001E-2</v>
      </c>
      <c r="M41" s="1">
        <v>2.0692699999999999E-42</v>
      </c>
      <c r="N41" s="1" t="s">
        <v>166</v>
      </c>
      <c r="O41" s="1" t="s">
        <v>167</v>
      </c>
      <c r="P41" s="1">
        <v>0.15770700000000001</v>
      </c>
      <c r="Q41" s="1">
        <v>2.8239899999999998E-2</v>
      </c>
      <c r="R41" s="1">
        <v>2.34299E-8</v>
      </c>
      <c r="S41" s="1">
        <v>-0.44034473200000002</v>
      </c>
      <c r="T41" s="1">
        <v>7.8850597999999994E-2</v>
      </c>
      <c r="U41" s="1">
        <v>2.3400000000000001E-8</v>
      </c>
      <c r="V41" s="1">
        <v>1</v>
      </c>
      <c r="W41" s="1">
        <v>0.99718315000000002</v>
      </c>
      <c r="X41" s="1">
        <v>0.98216524400000005</v>
      </c>
      <c r="Y41" s="1">
        <v>1</v>
      </c>
      <c r="Z41" s="1">
        <v>1</v>
      </c>
      <c r="AA41" s="1">
        <v>0</v>
      </c>
      <c r="AB41" s="1">
        <v>0</v>
      </c>
      <c r="AC41" s="1">
        <v>-0.45782991848324922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 t="b">
        <v>0</v>
      </c>
      <c r="AL41" s="1">
        <v>0</v>
      </c>
      <c r="AM41" s="1" t="s">
        <v>50</v>
      </c>
      <c r="AN41" s="1" t="s">
        <v>50</v>
      </c>
      <c r="AO41" s="1" t="s">
        <v>50</v>
      </c>
    </row>
    <row r="42" spans="1:41" x14ac:dyDescent="0.2">
      <c r="A42" s="1" t="s">
        <v>236</v>
      </c>
      <c r="B42" s="1">
        <v>16</v>
      </c>
      <c r="C42" s="1">
        <v>30091839</v>
      </c>
      <c r="D42" s="1" t="s">
        <v>237</v>
      </c>
      <c r="E42" s="1" t="s">
        <v>58</v>
      </c>
      <c r="F42" s="1" t="s">
        <v>45</v>
      </c>
      <c r="G42" s="1">
        <v>0</v>
      </c>
      <c r="H42" s="1">
        <v>0</v>
      </c>
      <c r="I42" s="1" t="s">
        <v>238</v>
      </c>
      <c r="J42" s="1" t="s">
        <v>239</v>
      </c>
      <c r="K42" s="1">
        <v>-0.42841829999999997</v>
      </c>
      <c r="L42" s="1">
        <v>2.5082299999999998E-2</v>
      </c>
      <c r="M42" s="1">
        <v>2.06979E-65</v>
      </c>
      <c r="N42" s="1" t="s">
        <v>166</v>
      </c>
      <c r="O42" s="1" t="s">
        <v>167</v>
      </c>
      <c r="P42" s="1">
        <v>-9.6951499999999996E-2</v>
      </c>
      <c r="Q42" s="1">
        <v>1.75395E-2</v>
      </c>
      <c r="R42" s="1">
        <v>3.24601E-8</v>
      </c>
      <c r="S42" s="1">
        <v>0.22630102399999999</v>
      </c>
      <c r="T42" s="1">
        <v>4.0940127999999999E-2</v>
      </c>
      <c r="U42" s="1">
        <v>3.25E-8</v>
      </c>
      <c r="V42" s="1">
        <v>1</v>
      </c>
      <c r="W42" s="1">
        <v>0.99651606699999995</v>
      </c>
      <c r="X42" s="1">
        <v>0.95200740399999995</v>
      </c>
      <c r="Y42" s="1">
        <v>1</v>
      </c>
      <c r="Z42" s="1">
        <v>1</v>
      </c>
      <c r="AA42" s="1">
        <v>0.29719580596307699</v>
      </c>
      <c r="AB42" s="1">
        <v>0.59130234910746116</v>
      </c>
      <c r="AC42" s="1">
        <v>0</v>
      </c>
      <c r="AD42" s="1">
        <v>0</v>
      </c>
      <c r="AE42" s="1">
        <v>-0.3009038330148488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 t="b">
        <v>1</v>
      </c>
      <c r="AL42" s="1">
        <v>0</v>
      </c>
      <c r="AM42" s="1" t="s">
        <v>50</v>
      </c>
      <c r="AN42" s="1" t="s">
        <v>50</v>
      </c>
      <c r="AO42" s="1" t="s">
        <v>240</v>
      </c>
    </row>
    <row r="43" spans="1:41" x14ac:dyDescent="0.2">
      <c r="A43" s="1" t="s">
        <v>241</v>
      </c>
      <c r="B43" s="1">
        <v>22</v>
      </c>
      <c r="C43" s="1">
        <v>50522740</v>
      </c>
      <c r="D43" s="1" t="s">
        <v>242</v>
      </c>
      <c r="E43" s="1" t="s">
        <v>58</v>
      </c>
      <c r="F43" s="1" t="s">
        <v>57</v>
      </c>
      <c r="G43" s="1">
        <v>1</v>
      </c>
      <c r="H43" s="1" t="s">
        <v>243</v>
      </c>
      <c r="I43" s="1" t="s">
        <v>244</v>
      </c>
      <c r="J43" s="1" t="s">
        <v>245</v>
      </c>
      <c r="K43" s="1">
        <v>0.22074240000000001</v>
      </c>
      <c r="L43" s="1">
        <v>3.05741E-2</v>
      </c>
      <c r="M43" s="1">
        <v>5.2064099999999996E-13</v>
      </c>
      <c r="N43" s="1" t="s">
        <v>166</v>
      </c>
      <c r="O43" s="1" t="s">
        <v>167</v>
      </c>
      <c r="P43" s="1">
        <v>0.108811</v>
      </c>
      <c r="Q43" s="1">
        <v>2.0102200000000001E-2</v>
      </c>
      <c r="R43" s="1">
        <v>6.2019700000000006E-8</v>
      </c>
      <c r="S43" s="1">
        <v>0.49293203299999999</v>
      </c>
      <c r="T43" s="1">
        <v>9.1066329000000001E-2</v>
      </c>
      <c r="U43" s="1">
        <v>6.1999999999999999E-8</v>
      </c>
      <c r="V43" s="1">
        <v>1</v>
      </c>
      <c r="W43" s="1">
        <v>0.86046524400000002</v>
      </c>
      <c r="X43" s="1">
        <v>0.51622786799999998</v>
      </c>
      <c r="Y43" s="1">
        <v>1</v>
      </c>
      <c r="Z43" s="1">
        <v>0</v>
      </c>
      <c r="AA43" s="1">
        <v>4.5002099167257122E-2</v>
      </c>
      <c r="AB43" s="1">
        <v>6.2935693096904154E-3</v>
      </c>
      <c r="AC43" s="1">
        <v>-0.71216770520995754</v>
      </c>
      <c r="AD43" s="1">
        <v>2.0577882240035782E-2</v>
      </c>
      <c r="AE43" s="1">
        <v>0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 t="b">
        <v>0</v>
      </c>
      <c r="AL43" s="1">
        <v>0</v>
      </c>
      <c r="AM43" s="1" t="s">
        <v>246</v>
      </c>
      <c r="AN43" s="1" t="s">
        <v>140</v>
      </c>
      <c r="AO43" s="1" t="s">
        <v>247</v>
      </c>
    </row>
    <row r="44" spans="1:41" x14ac:dyDescent="0.2">
      <c r="A44" s="1" t="s">
        <v>248</v>
      </c>
      <c r="B44" s="1">
        <v>3</v>
      </c>
      <c r="C44" s="1">
        <v>169776839</v>
      </c>
      <c r="D44" s="1" t="s">
        <v>249</v>
      </c>
      <c r="E44" s="1" t="s">
        <v>57</v>
      </c>
      <c r="F44" s="1" t="s">
        <v>58</v>
      </c>
      <c r="G44" s="1">
        <v>1</v>
      </c>
      <c r="H44" s="1" t="s">
        <v>250</v>
      </c>
      <c r="I44" s="1" t="s">
        <v>251</v>
      </c>
      <c r="J44" s="1" t="s">
        <v>252</v>
      </c>
      <c r="K44" s="1">
        <v>0.18172540000000001</v>
      </c>
      <c r="L44" s="1">
        <v>3.0882300000000001E-2</v>
      </c>
      <c r="M44" s="1">
        <v>3.9950100000000002E-9</v>
      </c>
      <c r="N44" s="1" t="s">
        <v>166</v>
      </c>
      <c r="O44" s="1" t="s">
        <v>167</v>
      </c>
      <c r="P44" s="1">
        <v>-0.101202</v>
      </c>
      <c r="Q44" s="1">
        <v>1.9126400000000002E-2</v>
      </c>
      <c r="R44" s="1">
        <v>1.21501E-7</v>
      </c>
      <c r="S44" s="1">
        <v>-0.55689518400000004</v>
      </c>
      <c r="T44" s="1">
        <v>0.105248909</v>
      </c>
      <c r="U44" s="1">
        <v>1.2200000000000001E-7</v>
      </c>
      <c r="V44" s="1">
        <v>1</v>
      </c>
      <c r="W44" s="1">
        <v>0.87827986000000002</v>
      </c>
      <c r="X44" s="1">
        <v>0.54711746299999997</v>
      </c>
      <c r="Y44" s="1">
        <v>1</v>
      </c>
      <c r="Z44" s="1">
        <v>0</v>
      </c>
      <c r="AA44" s="1">
        <v>0</v>
      </c>
      <c r="AB44" s="1">
        <v>-0.43306007970522409</v>
      </c>
      <c r="AC44" s="1">
        <v>0.32025185556728231</v>
      </c>
      <c r="AD44" s="1">
        <v>0.22277401230126051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 t="b">
        <v>0</v>
      </c>
      <c r="AL44" s="1">
        <v>0</v>
      </c>
      <c r="AM44" s="1" t="s">
        <v>50</v>
      </c>
      <c r="AN44" s="1" t="s">
        <v>50</v>
      </c>
      <c r="AO44" s="1" t="s">
        <v>50</v>
      </c>
    </row>
    <row r="45" spans="1:41" x14ac:dyDescent="0.2">
      <c r="A45" s="1" t="s">
        <v>253</v>
      </c>
      <c r="B45" s="1">
        <v>17</v>
      </c>
      <c r="C45" s="1">
        <v>36486677</v>
      </c>
      <c r="D45" s="1" t="s">
        <v>254</v>
      </c>
      <c r="E45" s="1" t="s">
        <v>57</v>
      </c>
      <c r="F45" s="1" t="s">
        <v>58</v>
      </c>
      <c r="G45" s="1">
        <v>0</v>
      </c>
      <c r="H45" s="1">
        <v>0</v>
      </c>
      <c r="I45" s="1" t="s">
        <v>255</v>
      </c>
      <c r="J45" s="1" t="s">
        <v>256</v>
      </c>
      <c r="K45" s="1">
        <v>0.33099640000000002</v>
      </c>
      <c r="L45" s="1">
        <v>2.5254100000000002E-2</v>
      </c>
      <c r="M45" s="1">
        <v>3.0182900000000002E-39</v>
      </c>
      <c r="N45" s="1" t="s">
        <v>166</v>
      </c>
      <c r="O45" s="1" t="s">
        <v>167</v>
      </c>
      <c r="P45" s="1">
        <v>8.5448999999999997E-2</v>
      </c>
      <c r="Q45" s="1">
        <v>1.63132E-2</v>
      </c>
      <c r="R45" s="1">
        <v>1.6230099999999999E-7</v>
      </c>
      <c r="S45" s="1">
        <v>0.25815688599999997</v>
      </c>
      <c r="T45" s="1">
        <v>4.9285127999999997E-2</v>
      </c>
      <c r="U45" s="1">
        <v>1.6199999999999999E-7</v>
      </c>
      <c r="V45" s="1">
        <v>1</v>
      </c>
      <c r="W45" s="1">
        <v>0.98976540499999999</v>
      </c>
      <c r="X45" s="1">
        <v>0.936926704</v>
      </c>
      <c r="Y45" s="1">
        <v>1</v>
      </c>
      <c r="Z45" s="1">
        <v>1</v>
      </c>
      <c r="AA45" s="1">
        <v>0</v>
      </c>
      <c r="AB45" s="1">
        <v>-0.23079506875380831</v>
      </c>
      <c r="AC45" s="1">
        <v>2.3282321244646291E-3</v>
      </c>
      <c r="AD45" s="1">
        <v>0.1167440914656819</v>
      </c>
      <c r="AE45" s="1">
        <v>0.54939148486477951</v>
      </c>
      <c r="AF45" s="1">
        <v>1</v>
      </c>
      <c r="AG45" s="1">
        <v>1</v>
      </c>
      <c r="AH45" s="1">
        <v>1</v>
      </c>
      <c r="AI45" s="1">
        <v>1</v>
      </c>
      <c r="AJ45" s="1">
        <v>0.74913048290312922</v>
      </c>
      <c r="AK45" s="1" t="b">
        <v>1</v>
      </c>
      <c r="AL45" s="1">
        <v>0</v>
      </c>
      <c r="AM45" s="1" t="s">
        <v>50</v>
      </c>
      <c r="AN45" s="1" t="s">
        <v>50</v>
      </c>
      <c r="AO45" s="1" t="s">
        <v>50</v>
      </c>
    </row>
    <row r="46" spans="1:41" x14ac:dyDescent="0.2">
      <c r="A46" s="1" t="s">
        <v>257</v>
      </c>
      <c r="B46" s="1">
        <v>17</v>
      </c>
      <c r="C46" s="1">
        <v>45585881</v>
      </c>
      <c r="D46" s="1" t="s">
        <v>258</v>
      </c>
      <c r="E46" s="1" t="s">
        <v>58</v>
      </c>
      <c r="F46" s="1" t="s">
        <v>45</v>
      </c>
      <c r="G46" s="1">
        <v>0</v>
      </c>
      <c r="H46" s="1">
        <v>0</v>
      </c>
      <c r="I46" s="1" t="s">
        <v>259</v>
      </c>
      <c r="J46" s="1" t="s">
        <v>260</v>
      </c>
      <c r="K46" s="1">
        <v>0.95725709999999997</v>
      </c>
      <c r="L46" s="1">
        <v>2.7961099999999999E-2</v>
      </c>
      <c r="M46" s="1">
        <v>9.9999999999999998E-201</v>
      </c>
      <c r="N46" s="1" t="s">
        <v>261</v>
      </c>
      <c r="O46" s="1" t="s">
        <v>262</v>
      </c>
      <c r="P46" s="1">
        <v>-0.21</v>
      </c>
      <c r="Q46" s="1">
        <v>2.5899999999999999E-2</v>
      </c>
      <c r="R46" s="1">
        <v>5.0049499999999996E-16</v>
      </c>
      <c r="S46" s="1">
        <v>-0.21937680100000001</v>
      </c>
      <c r="T46" s="1">
        <v>2.7056472000000002E-2</v>
      </c>
      <c r="U46" s="1">
        <v>5.1399999999999997E-16</v>
      </c>
      <c r="V46" s="1">
        <v>1</v>
      </c>
      <c r="W46" s="1">
        <v>0.79581476299999998</v>
      </c>
      <c r="X46" s="1">
        <v>0.466996727</v>
      </c>
      <c r="Y46" s="1">
        <v>1</v>
      </c>
      <c r="Z46" s="1">
        <v>0</v>
      </c>
      <c r="AA46" s="1" t="s">
        <v>172</v>
      </c>
      <c r="AB46" s="1" t="s">
        <v>172</v>
      </c>
      <c r="AC46" s="1" t="s">
        <v>172</v>
      </c>
      <c r="AD46" s="1" t="s">
        <v>172</v>
      </c>
      <c r="AE46" s="1" t="s">
        <v>172</v>
      </c>
      <c r="AF46" s="1" t="s">
        <v>172</v>
      </c>
      <c r="AG46" s="1" t="s">
        <v>172</v>
      </c>
      <c r="AH46" s="1" t="s">
        <v>172</v>
      </c>
      <c r="AI46" s="1" t="s">
        <v>172</v>
      </c>
      <c r="AJ46" s="1" t="s">
        <v>172</v>
      </c>
      <c r="AK46" s="1" t="b">
        <v>1</v>
      </c>
      <c r="AL46" s="1">
        <v>0</v>
      </c>
      <c r="AM46" s="1" t="s">
        <v>50</v>
      </c>
      <c r="AN46" s="1" t="s">
        <v>50</v>
      </c>
      <c r="AO46" s="1" t="s">
        <v>50</v>
      </c>
    </row>
    <row r="47" spans="1:41" x14ac:dyDescent="0.2">
      <c r="A47" s="1" t="s">
        <v>263</v>
      </c>
      <c r="B47" s="1">
        <v>4</v>
      </c>
      <c r="C47" s="1">
        <v>15735478</v>
      </c>
      <c r="D47" s="1" t="s">
        <v>264</v>
      </c>
      <c r="E47" s="1" t="s">
        <v>45</v>
      </c>
      <c r="F47" s="1" t="s">
        <v>58</v>
      </c>
      <c r="G47" s="1">
        <v>0</v>
      </c>
      <c r="H47" s="1">
        <v>0</v>
      </c>
      <c r="I47" s="1" t="s">
        <v>265</v>
      </c>
      <c r="J47" s="1" t="s">
        <v>266</v>
      </c>
      <c r="K47" s="1">
        <v>0.42393589999999998</v>
      </c>
      <c r="L47" s="1">
        <v>2.49079E-2</v>
      </c>
      <c r="M47" s="1">
        <v>5.8370599999999998E-65</v>
      </c>
      <c r="N47" s="1" t="s">
        <v>261</v>
      </c>
      <c r="O47" s="1" t="s">
        <v>262</v>
      </c>
      <c r="P47" s="1">
        <v>-0.1246</v>
      </c>
      <c r="Q47" s="1">
        <v>1.6799999999999999E-2</v>
      </c>
      <c r="R47" s="1">
        <v>1.2299900000000001E-13</v>
      </c>
      <c r="S47" s="1">
        <v>-0.29391235799999998</v>
      </c>
      <c r="T47" s="1">
        <v>3.9628633000000003E-2</v>
      </c>
      <c r="U47" s="1">
        <v>1.1999999999999999E-13</v>
      </c>
      <c r="V47" s="1">
        <v>1</v>
      </c>
      <c r="W47" s="1">
        <v>0.99694640999999995</v>
      </c>
      <c r="X47" s="1">
        <v>0.98975134499999995</v>
      </c>
      <c r="Y47" s="1">
        <v>1</v>
      </c>
      <c r="Z47" s="1">
        <v>1</v>
      </c>
      <c r="AA47" s="1">
        <v>3.5189621317794648</v>
      </c>
      <c r="AB47" s="1">
        <v>0</v>
      </c>
      <c r="AC47" s="1">
        <v>0</v>
      </c>
      <c r="AD47" s="1">
        <v>0</v>
      </c>
      <c r="AE47" s="1">
        <v>-1.617146287664565</v>
      </c>
      <c r="AF47" s="1">
        <v>2.281515848270271E-2</v>
      </c>
      <c r="AG47" s="1">
        <v>1</v>
      </c>
      <c r="AH47" s="1">
        <v>1</v>
      </c>
      <c r="AI47" s="1">
        <v>1</v>
      </c>
      <c r="AJ47" s="1">
        <v>0.98493156215677125</v>
      </c>
      <c r="AK47" s="1" t="b">
        <v>1</v>
      </c>
      <c r="AL47" s="1">
        <v>1</v>
      </c>
      <c r="AM47" s="1" t="s">
        <v>50</v>
      </c>
      <c r="AN47" s="1" t="s">
        <v>50</v>
      </c>
      <c r="AO47" s="1" t="s">
        <v>50</v>
      </c>
    </row>
    <row r="48" spans="1:41" x14ac:dyDescent="0.2">
      <c r="A48" s="1" t="s">
        <v>267</v>
      </c>
      <c r="B48" s="1">
        <v>16</v>
      </c>
      <c r="C48" s="1">
        <v>30929010</v>
      </c>
      <c r="D48" s="1" t="s">
        <v>156</v>
      </c>
      <c r="E48" s="1" t="s">
        <v>45</v>
      </c>
      <c r="F48" s="1" t="s">
        <v>44</v>
      </c>
      <c r="G48" s="1">
        <v>0</v>
      </c>
      <c r="H48" s="1">
        <v>0</v>
      </c>
      <c r="I48" s="1" t="s">
        <v>157</v>
      </c>
      <c r="J48" s="1" t="s">
        <v>158</v>
      </c>
      <c r="K48" s="1">
        <v>0.1736492</v>
      </c>
      <c r="L48" s="1">
        <v>2.71512E-2</v>
      </c>
      <c r="M48" s="1">
        <v>1.5991800000000001E-10</v>
      </c>
      <c r="N48" s="1" t="s">
        <v>261</v>
      </c>
      <c r="O48" s="1" t="s">
        <v>262</v>
      </c>
      <c r="P48" s="1">
        <v>-0.1172</v>
      </c>
      <c r="Q48" s="1">
        <v>1.84E-2</v>
      </c>
      <c r="R48" s="1">
        <v>1.9329900000000001E-10</v>
      </c>
      <c r="S48" s="1">
        <v>-0.67492392700000003</v>
      </c>
      <c r="T48" s="1">
        <v>0.105960753</v>
      </c>
      <c r="U48" s="1">
        <v>1.8999999999999999E-10</v>
      </c>
      <c r="V48" s="1">
        <v>1</v>
      </c>
      <c r="W48" s="1">
        <v>0.96439363600000005</v>
      </c>
      <c r="X48" s="1">
        <v>0.76426850400000002</v>
      </c>
      <c r="Y48" s="1">
        <v>1</v>
      </c>
      <c r="Z48" s="1">
        <v>1</v>
      </c>
      <c r="AA48" s="1">
        <v>0.30905236018835408</v>
      </c>
      <c r="AB48" s="1">
        <v>-0.65984273882425648</v>
      </c>
      <c r="AC48" s="1">
        <v>1.139406478533735</v>
      </c>
      <c r="AD48" s="1">
        <v>0</v>
      </c>
      <c r="AE48" s="1">
        <v>0</v>
      </c>
      <c r="AF48" s="1">
        <v>1</v>
      </c>
      <c r="AG48" s="1">
        <v>1</v>
      </c>
      <c r="AH48" s="1">
        <v>0.91457325799493117</v>
      </c>
      <c r="AI48" s="1">
        <v>1</v>
      </c>
      <c r="AJ48" s="1">
        <v>1</v>
      </c>
      <c r="AK48" s="1" t="b">
        <v>1</v>
      </c>
      <c r="AL48" s="1">
        <v>0</v>
      </c>
      <c r="AM48" s="1" t="s">
        <v>50</v>
      </c>
      <c r="AN48" s="1" t="s">
        <v>50</v>
      </c>
      <c r="AO48" s="1" t="s">
        <v>161</v>
      </c>
    </row>
    <row r="49" spans="1:41" x14ac:dyDescent="0.2">
      <c r="A49" s="1" t="s">
        <v>268</v>
      </c>
      <c r="B49" s="1">
        <v>1</v>
      </c>
      <c r="C49" s="1">
        <v>205754444</v>
      </c>
      <c r="D49" s="1" t="s">
        <v>269</v>
      </c>
      <c r="E49" s="1" t="s">
        <v>45</v>
      </c>
      <c r="F49" s="1" t="s">
        <v>44</v>
      </c>
      <c r="G49" s="1">
        <v>0</v>
      </c>
      <c r="H49" s="1">
        <v>0</v>
      </c>
      <c r="I49" s="1" t="s">
        <v>270</v>
      </c>
      <c r="J49" s="1" t="s">
        <v>271</v>
      </c>
      <c r="K49" s="1">
        <v>-0.3449779</v>
      </c>
      <c r="L49" s="1">
        <v>2.5667499999999999E-2</v>
      </c>
      <c r="M49" s="1">
        <v>3.5053700000000001E-41</v>
      </c>
      <c r="N49" s="1" t="s">
        <v>261</v>
      </c>
      <c r="O49" s="1" t="s">
        <v>262</v>
      </c>
      <c r="P49" s="1">
        <v>-9.9900000000000003E-2</v>
      </c>
      <c r="Q49" s="1">
        <v>1.7100000000000001E-2</v>
      </c>
      <c r="R49" s="1">
        <v>4.9410600000000003E-9</v>
      </c>
      <c r="S49" s="1">
        <v>0.28958376800000002</v>
      </c>
      <c r="T49" s="1">
        <v>4.9568393000000002E-2</v>
      </c>
      <c r="U49" s="1">
        <v>5.1499999999999998E-9</v>
      </c>
      <c r="V49" s="1">
        <v>1</v>
      </c>
      <c r="W49" s="1">
        <v>0.95282081500000004</v>
      </c>
      <c r="X49" s="1">
        <v>0.81656378900000004</v>
      </c>
      <c r="Y49" s="1">
        <v>1</v>
      </c>
      <c r="Z49" s="1">
        <v>1</v>
      </c>
      <c r="AA49" s="1">
        <v>0.53049807335060406</v>
      </c>
      <c r="AB49" s="1">
        <v>0</v>
      </c>
      <c r="AC49" s="1">
        <v>4.6016757946835601E-2</v>
      </c>
      <c r="AD49" s="1">
        <v>0</v>
      </c>
      <c r="AE49" s="1">
        <v>-2.9975465626611311E-2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 t="b">
        <v>1</v>
      </c>
      <c r="AL49" s="1">
        <v>0</v>
      </c>
      <c r="AM49" s="1" t="s">
        <v>50</v>
      </c>
      <c r="AN49" s="1" t="s">
        <v>50</v>
      </c>
      <c r="AO49" s="1" t="s">
        <v>50</v>
      </c>
    </row>
    <row r="50" spans="1:41" x14ac:dyDescent="0.2">
      <c r="A50" s="1" t="s">
        <v>272</v>
      </c>
      <c r="B50" s="1">
        <v>4</v>
      </c>
      <c r="C50" s="1">
        <v>76213633</v>
      </c>
      <c r="D50" s="1" t="s">
        <v>273</v>
      </c>
      <c r="E50" s="1" t="s">
        <v>44</v>
      </c>
      <c r="F50" s="1" t="s">
        <v>45</v>
      </c>
      <c r="G50" s="1">
        <v>0</v>
      </c>
      <c r="H50" s="1">
        <v>0</v>
      </c>
      <c r="I50" s="1" t="s">
        <v>274</v>
      </c>
      <c r="J50" s="1" t="s">
        <v>275</v>
      </c>
      <c r="K50" s="1">
        <v>0.26079400000000003</v>
      </c>
      <c r="L50" s="1">
        <v>2.70491E-2</v>
      </c>
      <c r="M50" s="1">
        <v>5.3453899999999998E-22</v>
      </c>
      <c r="N50" s="1" t="s">
        <v>261</v>
      </c>
      <c r="O50" s="1" t="s">
        <v>262</v>
      </c>
      <c r="P50" s="1">
        <v>9.9699999999999997E-2</v>
      </c>
      <c r="Q50" s="1">
        <v>1.77E-2</v>
      </c>
      <c r="R50" s="1">
        <v>1.6610000000000001E-8</v>
      </c>
      <c r="S50" s="1">
        <v>0.38229407100000001</v>
      </c>
      <c r="T50" s="1">
        <v>6.7869659999999998E-2</v>
      </c>
      <c r="U50" s="1">
        <v>1.77E-8</v>
      </c>
      <c r="V50" s="1">
        <v>1</v>
      </c>
      <c r="W50" s="1">
        <v>0.89656958799999997</v>
      </c>
      <c r="X50" s="1">
        <v>0.72381682300000005</v>
      </c>
      <c r="Y50" s="1">
        <v>1</v>
      </c>
      <c r="Z50" s="1">
        <v>1</v>
      </c>
      <c r="AA50" s="1">
        <v>0</v>
      </c>
      <c r="AB50" s="1">
        <v>0</v>
      </c>
      <c r="AC50" s="1">
        <v>0.32661849927592879</v>
      </c>
      <c r="AD50" s="1">
        <v>0.12468231427509251</v>
      </c>
      <c r="AE50" s="1">
        <v>-0.4946530068594322</v>
      </c>
      <c r="AF50" s="1">
        <v>1</v>
      </c>
      <c r="AG50" s="1">
        <v>1</v>
      </c>
      <c r="AH50" s="1">
        <v>1</v>
      </c>
      <c r="AI50" s="1">
        <v>0.88553010917311381</v>
      </c>
      <c r="AJ50" s="1">
        <v>0.63380686765031935</v>
      </c>
      <c r="AK50" s="1" t="b">
        <v>0</v>
      </c>
      <c r="AL50" s="1">
        <v>0</v>
      </c>
      <c r="AM50" s="1" t="s">
        <v>50</v>
      </c>
      <c r="AN50" s="1" t="s">
        <v>50</v>
      </c>
      <c r="AO50" s="1" t="s">
        <v>276</v>
      </c>
    </row>
    <row r="51" spans="1:41" x14ac:dyDescent="0.2">
      <c r="A51" s="1" t="s">
        <v>277</v>
      </c>
      <c r="B51" s="1">
        <v>7</v>
      </c>
      <c r="C51" s="1">
        <v>23253479</v>
      </c>
      <c r="D51" s="1" t="s">
        <v>278</v>
      </c>
      <c r="E51" s="1" t="s">
        <v>58</v>
      </c>
      <c r="F51" s="1" t="s">
        <v>45</v>
      </c>
      <c r="G51" s="1">
        <v>1</v>
      </c>
      <c r="H51" s="1" t="s">
        <v>279</v>
      </c>
      <c r="I51" s="1" t="s">
        <v>280</v>
      </c>
      <c r="J51" s="1" t="s">
        <v>281</v>
      </c>
      <c r="K51" s="1">
        <v>-0.82669320000000002</v>
      </c>
      <c r="L51" s="1">
        <v>2.1681499999999999E-2</v>
      </c>
      <c r="M51" s="1">
        <v>9.9999999999999998E-201</v>
      </c>
      <c r="N51" s="1" t="s">
        <v>261</v>
      </c>
      <c r="O51" s="1" t="s">
        <v>262</v>
      </c>
      <c r="P51" s="1">
        <v>-9.8400000000000001E-2</v>
      </c>
      <c r="Q51" s="1">
        <v>1.7600000000000001E-2</v>
      </c>
      <c r="R51" s="1">
        <v>2.31302E-8</v>
      </c>
      <c r="S51" s="1">
        <v>0.119028438</v>
      </c>
      <c r="T51" s="1">
        <v>2.1289638999999999E-2</v>
      </c>
      <c r="U51" s="1">
        <v>2.2588399999999999E-8</v>
      </c>
      <c r="V51" s="1">
        <v>1</v>
      </c>
      <c r="W51" s="1">
        <v>0.93460501399999996</v>
      </c>
      <c r="X51" s="1">
        <v>0.89788576499999995</v>
      </c>
      <c r="Y51" s="1">
        <v>1</v>
      </c>
      <c r="Z51" s="1">
        <v>1</v>
      </c>
      <c r="AA51" s="1">
        <v>-0.14667067845228149</v>
      </c>
      <c r="AB51" s="1">
        <v>0</v>
      </c>
      <c r="AC51" s="1">
        <v>2.7973827176384631</v>
      </c>
      <c r="AD51" s="1">
        <v>0</v>
      </c>
      <c r="AE51" s="1">
        <v>0</v>
      </c>
      <c r="AF51" s="1">
        <v>1</v>
      </c>
      <c r="AG51" s="1">
        <v>1</v>
      </c>
      <c r="AH51" s="1">
        <v>6.8754981866600179E-10</v>
      </c>
      <c r="AI51" s="1">
        <v>1</v>
      </c>
      <c r="AJ51" s="1">
        <v>1</v>
      </c>
      <c r="AK51" s="1" t="b">
        <v>0</v>
      </c>
      <c r="AL51" s="1">
        <v>1</v>
      </c>
      <c r="AM51" s="1" t="s">
        <v>50</v>
      </c>
      <c r="AN51" s="1" t="s">
        <v>50</v>
      </c>
      <c r="AO51" s="1" t="s">
        <v>282</v>
      </c>
    </row>
    <row r="52" spans="1:41" x14ac:dyDescent="0.2">
      <c r="A52" s="1" t="s">
        <v>283</v>
      </c>
      <c r="B52" s="1">
        <v>6</v>
      </c>
      <c r="C52" s="1">
        <v>31867387</v>
      </c>
      <c r="D52" s="1" t="s">
        <v>284</v>
      </c>
      <c r="E52" s="1" t="s">
        <v>45</v>
      </c>
      <c r="F52" s="1" t="s">
        <v>57</v>
      </c>
      <c r="G52" s="1">
        <v>0</v>
      </c>
      <c r="H52" s="1">
        <v>0</v>
      </c>
      <c r="I52" s="1" t="s">
        <v>285</v>
      </c>
      <c r="J52" s="1" t="s">
        <v>286</v>
      </c>
      <c r="K52" s="1">
        <v>-0.30076199999999997</v>
      </c>
      <c r="L52" s="1">
        <v>3.7293899999999998E-2</v>
      </c>
      <c r="M52" s="1">
        <v>7.3355900000000001E-16</v>
      </c>
      <c r="N52" s="1" t="s">
        <v>287</v>
      </c>
      <c r="O52" s="1" t="s">
        <v>288</v>
      </c>
      <c r="P52" s="1">
        <v>-0.14230100000000001</v>
      </c>
      <c r="Q52" s="1">
        <v>1.61E-2</v>
      </c>
      <c r="R52" s="1">
        <v>1.0899300000000001E-18</v>
      </c>
      <c r="S52" s="1">
        <v>0.47313490400000002</v>
      </c>
      <c r="T52" s="1">
        <v>5.3530699000000001E-2</v>
      </c>
      <c r="U52" s="1">
        <v>9.7000000000000004E-19</v>
      </c>
      <c r="V52" s="1">
        <v>1</v>
      </c>
      <c r="W52" s="1">
        <v>0.884733451</v>
      </c>
      <c r="X52" s="1">
        <v>0.81215838100000004</v>
      </c>
      <c r="Y52" s="1">
        <v>1</v>
      </c>
      <c r="Z52" s="1">
        <v>1</v>
      </c>
      <c r="AA52" s="1">
        <v>0</v>
      </c>
      <c r="AB52" s="1">
        <v>5.3287393925274693E-2</v>
      </c>
      <c r="AC52" s="1">
        <v>-0.24315918969824829</v>
      </c>
      <c r="AD52" s="1">
        <v>0</v>
      </c>
      <c r="AE52" s="1">
        <v>0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 t="b">
        <v>0</v>
      </c>
      <c r="AL52" s="1">
        <v>0</v>
      </c>
      <c r="AM52" s="1" t="s">
        <v>50</v>
      </c>
      <c r="AN52" s="1" t="s">
        <v>50</v>
      </c>
      <c r="AO52" s="1" t="s">
        <v>50</v>
      </c>
    </row>
    <row r="53" spans="1:41" x14ac:dyDescent="0.2">
      <c r="A53" s="1" t="s">
        <v>289</v>
      </c>
      <c r="B53" s="1">
        <v>2</v>
      </c>
      <c r="C53" s="1">
        <v>199850665</v>
      </c>
      <c r="D53" s="1" t="s">
        <v>290</v>
      </c>
      <c r="E53" s="1" t="s">
        <v>44</v>
      </c>
      <c r="F53" s="1" t="s">
        <v>57</v>
      </c>
      <c r="G53" s="1">
        <v>0</v>
      </c>
      <c r="H53" s="1">
        <v>0</v>
      </c>
      <c r="I53" s="1" t="s">
        <v>291</v>
      </c>
      <c r="J53" s="1" t="s">
        <v>292</v>
      </c>
      <c r="K53" s="1">
        <v>-0.50714049999999999</v>
      </c>
      <c r="L53" s="1">
        <v>3.2032699999999997E-2</v>
      </c>
      <c r="M53" s="1">
        <v>1.8717600000000001E-56</v>
      </c>
      <c r="N53" s="1" t="s">
        <v>287</v>
      </c>
      <c r="O53" s="1" t="s">
        <v>288</v>
      </c>
      <c r="P53" s="1">
        <v>0.103098</v>
      </c>
      <c r="Q53" s="1">
        <v>1.38E-2</v>
      </c>
      <c r="R53" s="1">
        <v>6.6665299999999996E-14</v>
      </c>
      <c r="S53" s="1">
        <v>-0.20329277600000001</v>
      </c>
      <c r="T53" s="1">
        <v>2.7211394E-2</v>
      </c>
      <c r="U53" s="1">
        <v>7.9700000000000004E-14</v>
      </c>
      <c r="V53" s="1">
        <v>1</v>
      </c>
      <c r="W53" s="1">
        <v>0.97372465399999997</v>
      </c>
      <c r="X53" s="1">
        <v>0.88407997800000004</v>
      </c>
      <c r="Y53" s="1">
        <v>1</v>
      </c>
      <c r="Z53" s="1">
        <v>1</v>
      </c>
      <c r="AA53" s="1">
        <v>0</v>
      </c>
      <c r="AB53" s="1">
        <v>0</v>
      </c>
      <c r="AC53" s="1">
        <v>0.12895445348579229</v>
      </c>
      <c r="AD53" s="1">
        <v>-0.32205572207065081</v>
      </c>
      <c r="AE53" s="1">
        <v>-0.31509300901968512</v>
      </c>
      <c r="AF53" s="1">
        <v>1</v>
      </c>
      <c r="AG53" s="1">
        <v>1</v>
      </c>
      <c r="AH53" s="1">
        <v>1</v>
      </c>
      <c r="AI53" s="1">
        <v>0.2431220594039277</v>
      </c>
      <c r="AJ53" s="1">
        <v>1</v>
      </c>
      <c r="AK53" s="1" t="b">
        <v>0</v>
      </c>
      <c r="AL53" s="1">
        <v>0</v>
      </c>
      <c r="AM53" s="1" t="s">
        <v>50</v>
      </c>
      <c r="AN53" s="1" t="s">
        <v>50</v>
      </c>
      <c r="AO53" s="1" t="s">
        <v>50</v>
      </c>
    </row>
    <row r="54" spans="1:41" x14ac:dyDescent="0.2">
      <c r="A54" s="1" t="s">
        <v>293</v>
      </c>
      <c r="B54" s="1">
        <v>15</v>
      </c>
      <c r="C54" s="1">
        <v>90883330</v>
      </c>
      <c r="D54" s="1" t="s">
        <v>294</v>
      </c>
      <c r="E54" s="1" t="s">
        <v>57</v>
      </c>
      <c r="F54" s="1" t="s">
        <v>58</v>
      </c>
      <c r="G54" s="1">
        <v>0</v>
      </c>
      <c r="H54" s="1">
        <v>0</v>
      </c>
      <c r="I54" s="1" t="s">
        <v>295</v>
      </c>
      <c r="J54" s="1" t="s">
        <v>296</v>
      </c>
      <c r="K54" s="1">
        <v>-0.2196524</v>
      </c>
      <c r="L54" s="1">
        <v>2.5758300000000001E-2</v>
      </c>
      <c r="M54" s="1">
        <v>1.49415E-17</v>
      </c>
      <c r="N54" s="1" t="s">
        <v>287</v>
      </c>
      <c r="O54" s="1" t="s">
        <v>288</v>
      </c>
      <c r="P54" s="1">
        <v>8.0504999999999993E-2</v>
      </c>
      <c r="Q54" s="1">
        <v>1.15E-2</v>
      </c>
      <c r="R54" s="1">
        <v>2.6242199999999999E-12</v>
      </c>
      <c r="S54" s="1">
        <v>-0.366510905</v>
      </c>
      <c r="T54" s="1">
        <v>5.2355448999999998E-2</v>
      </c>
      <c r="U54" s="1">
        <v>2.5499999999999998E-12</v>
      </c>
      <c r="V54" s="1">
        <v>1</v>
      </c>
      <c r="W54" s="1">
        <v>0.99991828999999999</v>
      </c>
      <c r="X54" s="1">
        <v>0.99972769500000003</v>
      </c>
      <c r="Y54" s="1">
        <v>1</v>
      </c>
      <c r="Z54" s="1">
        <v>1</v>
      </c>
      <c r="AA54" s="1">
        <v>0</v>
      </c>
      <c r="AB54" s="1">
        <v>-1.581102410709968E-2</v>
      </c>
      <c r="AC54" s="1">
        <v>-0.27515917179957861</v>
      </c>
      <c r="AD54" s="1">
        <v>4.0000185786578678E-2</v>
      </c>
      <c r="AE54" s="1">
        <v>0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 t="b">
        <v>1</v>
      </c>
      <c r="AL54" s="1">
        <v>0</v>
      </c>
      <c r="AM54" s="1" t="s">
        <v>50</v>
      </c>
      <c r="AN54" s="1" t="s">
        <v>50</v>
      </c>
      <c r="AO54" s="1" t="s">
        <v>50</v>
      </c>
    </row>
    <row r="55" spans="1:41" x14ac:dyDescent="0.2">
      <c r="A55" s="1" t="s">
        <v>297</v>
      </c>
      <c r="B55" s="1">
        <v>2</v>
      </c>
      <c r="C55" s="1">
        <v>197420830</v>
      </c>
      <c r="D55" s="1" t="s">
        <v>298</v>
      </c>
      <c r="E55" s="1" t="s">
        <v>45</v>
      </c>
      <c r="F55" s="1" t="s">
        <v>57</v>
      </c>
      <c r="G55" s="1">
        <v>0</v>
      </c>
      <c r="H55" s="1">
        <v>0</v>
      </c>
      <c r="I55" s="1" t="s">
        <v>299</v>
      </c>
      <c r="J55" s="1" t="s">
        <v>300</v>
      </c>
      <c r="K55" s="1">
        <v>0.25640249999999998</v>
      </c>
      <c r="L55" s="1">
        <v>2.74019E-2</v>
      </c>
      <c r="M55" s="1">
        <v>8.2032799999999995E-21</v>
      </c>
      <c r="N55" s="1" t="s">
        <v>287</v>
      </c>
      <c r="O55" s="1" t="s">
        <v>288</v>
      </c>
      <c r="P55" s="1">
        <v>7.4801000000000006E-2</v>
      </c>
      <c r="Q55" s="1">
        <v>1.15E-2</v>
      </c>
      <c r="R55" s="1">
        <v>7.5248899999999997E-11</v>
      </c>
      <c r="S55" s="1">
        <v>0.29173272500000003</v>
      </c>
      <c r="T55" s="1">
        <v>4.4851357000000001E-2</v>
      </c>
      <c r="U55" s="1">
        <v>7.8000000000000002E-11</v>
      </c>
      <c r="V55" s="1">
        <v>1</v>
      </c>
      <c r="W55" s="1">
        <v>0.954241177</v>
      </c>
      <c r="X55" s="1">
        <v>0.79999008299999996</v>
      </c>
      <c r="Y55" s="1">
        <v>1</v>
      </c>
      <c r="Z55" s="1">
        <v>1</v>
      </c>
      <c r="AA55" s="1">
        <v>0.27999630210579812</v>
      </c>
      <c r="AB55" s="1">
        <v>-0.41818441431346121</v>
      </c>
      <c r="AC55" s="1">
        <v>0.26453639535334972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 t="b">
        <v>0</v>
      </c>
      <c r="AL55" s="1">
        <v>0</v>
      </c>
      <c r="AM55" s="1" t="s">
        <v>50</v>
      </c>
      <c r="AN55" s="1" t="s">
        <v>50</v>
      </c>
      <c r="AO55" s="1" t="s">
        <v>301</v>
      </c>
    </row>
    <row r="56" spans="1:41" x14ac:dyDescent="0.2">
      <c r="A56" s="1" t="s">
        <v>302</v>
      </c>
      <c r="B56" s="1">
        <v>3</v>
      </c>
      <c r="C56" s="1">
        <v>136634351</v>
      </c>
      <c r="D56" s="1" t="s">
        <v>303</v>
      </c>
      <c r="E56" s="1" t="s">
        <v>57</v>
      </c>
      <c r="F56" s="1" t="s">
        <v>44</v>
      </c>
      <c r="G56" s="1">
        <v>0</v>
      </c>
      <c r="H56" s="1">
        <v>0</v>
      </c>
      <c r="I56" s="1" t="s">
        <v>304</v>
      </c>
      <c r="J56" s="1" t="s">
        <v>305</v>
      </c>
      <c r="K56" s="1">
        <v>0.33881309999999998</v>
      </c>
      <c r="L56" s="1">
        <v>2.58362E-2</v>
      </c>
      <c r="M56" s="1">
        <v>2.7449300000000001E-39</v>
      </c>
      <c r="N56" s="1" t="s">
        <v>287</v>
      </c>
      <c r="O56" s="1" t="s">
        <v>288</v>
      </c>
      <c r="P56" s="1">
        <v>-7.0196999999999996E-2</v>
      </c>
      <c r="Q56" s="1">
        <v>1.0999999999999999E-2</v>
      </c>
      <c r="R56" s="1">
        <v>1.923E-10</v>
      </c>
      <c r="S56" s="1">
        <v>-0.207185023</v>
      </c>
      <c r="T56" s="1">
        <v>3.2466277000000002E-2</v>
      </c>
      <c r="U56" s="1">
        <v>1.7499999999999999E-10</v>
      </c>
      <c r="V56" s="1">
        <v>1</v>
      </c>
      <c r="W56" s="1">
        <v>0.97634320799999996</v>
      </c>
      <c r="X56" s="1">
        <v>0.88176598500000003</v>
      </c>
      <c r="Y56" s="1">
        <v>1</v>
      </c>
      <c r="Z56" s="1">
        <v>1</v>
      </c>
      <c r="AA56" s="1">
        <v>-0.19712074445048611</v>
      </c>
      <c r="AB56" s="1">
        <v>0</v>
      </c>
      <c r="AC56" s="1">
        <v>0.30929382499940611</v>
      </c>
      <c r="AD56" s="1">
        <v>5.9154952707919373E-2</v>
      </c>
      <c r="AE56" s="1">
        <v>0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 t="b">
        <v>0</v>
      </c>
      <c r="AL56" s="1">
        <v>0</v>
      </c>
      <c r="AM56" s="1" t="s">
        <v>306</v>
      </c>
      <c r="AN56" s="1" t="s">
        <v>140</v>
      </c>
      <c r="AO56" s="1" t="s">
        <v>307</v>
      </c>
    </row>
    <row r="57" spans="1:41" x14ac:dyDescent="0.2">
      <c r="A57" s="1" t="s">
        <v>308</v>
      </c>
      <c r="B57" s="1">
        <v>3</v>
      </c>
      <c r="C57" s="1">
        <v>2498948</v>
      </c>
      <c r="D57" s="1" t="s">
        <v>309</v>
      </c>
      <c r="E57" s="1" t="s">
        <v>44</v>
      </c>
      <c r="F57" s="1" t="s">
        <v>45</v>
      </c>
      <c r="G57" s="1">
        <v>0</v>
      </c>
      <c r="H57" s="1">
        <v>0</v>
      </c>
      <c r="I57" s="1" t="s">
        <v>310</v>
      </c>
      <c r="J57" s="1" t="s">
        <v>311</v>
      </c>
      <c r="K57" s="1">
        <v>0.22310659999999999</v>
      </c>
      <c r="L57" s="1">
        <v>3.7729699999999998E-2</v>
      </c>
      <c r="M57" s="1">
        <v>3.3552400000000001E-9</v>
      </c>
      <c r="N57" s="1" t="s">
        <v>287</v>
      </c>
      <c r="O57" s="1" t="s">
        <v>288</v>
      </c>
      <c r="P57" s="1">
        <v>9.5401E-2</v>
      </c>
      <c r="Q57" s="1">
        <v>1.5100000000000001E-2</v>
      </c>
      <c r="R57" s="1">
        <v>2.39199E-10</v>
      </c>
      <c r="S57" s="1">
        <v>0.42760276899999999</v>
      </c>
      <c r="T57" s="1">
        <v>6.7680650999999994E-2</v>
      </c>
      <c r="U57" s="1">
        <v>2.6500000000000002E-10</v>
      </c>
      <c r="V57" s="1">
        <v>1</v>
      </c>
      <c r="W57" s="1">
        <v>0.96825743399999997</v>
      </c>
      <c r="X57" s="1">
        <v>0.93029743399999998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0.1232467093825589</v>
      </c>
      <c r="AE57" s="1">
        <v>0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 t="b">
        <v>0</v>
      </c>
      <c r="AL57" s="1">
        <v>0</v>
      </c>
      <c r="AM57" s="1" t="s">
        <v>50</v>
      </c>
      <c r="AN57" s="1" t="s">
        <v>50</v>
      </c>
      <c r="AO57" s="1" t="s">
        <v>50</v>
      </c>
    </row>
    <row r="58" spans="1:41" x14ac:dyDescent="0.2">
      <c r="A58" s="1" t="s">
        <v>312</v>
      </c>
      <c r="B58" s="1">
        <v>3</v>
      </c>
      <c r="C58" s="1">
        <v>36814539</v>
      </c>
      <c r="D58" s="1" t="s">
        <v>103</v>
      </c>
      <c r="E58" s="1" t="s">
        <v>45</v>
      </c>
      <c r="F58" s="1" t="s">
        <v>44</v>
      </c>
      <c r="G58" s="1">
        <v>0</v>
      </c>
      <c r="H58" s="1">
        <v>0</v>
      </c>
      <c r="I58" s="1" t="s">
        <v>104</v>
      </c>
      <c r="J58" s="1" t="s">
        <v>105</v>
      </c>
      <c r="K58" s="1">
        <v>-0.18903010000000001</v>
      </c>
      <c r="L58" s="1">
        <v>2.5719100000000002E-2</v>
      </c>
      <c r="M58" s="1">
        <v>1.98504E-13</v>
      </c>
      <c r="N58" s="1" t="s">
        <v>287</v>
      </c>
      <c r="O58" s="1" t="s">
        <v>288</v>
      </c>
      <c r="P58" s="1">
        <v>6.6994999999999999E-2</v>
      </c>
      <c r="Q58" s="1">
        <v>1.0800000000000001E-2</v>
      </c>
      <c r="R58" s="1">
        <v>6.3530199999999998E-10</v>
      </c>
      <c r="S58" s="1">
        <v>-0.35441445599999999</v>
      </c>
      <c r="T58" s="1">
        <v>5.7133758E-2</v>
      </c>
      <c r="U58" s="1">
        <v>5.5299999999999995E-10</v>
      </c>
      <c r="V58" s="1">
        <v>1</v>
      </c>
      <c r="W58" s="1">
        <v>0.86052011299999998</v>
      </c>
      <c r="X58" s="1">
        <v>0.62487308500000005</v>
      </c>
      <c r="Y58" s="1">
        <v>1</v>
      </c>
      <c r="Z58" s="1">
        <v>0</v>
      </c>
      <c r="AA58" s="1">
        <v>-0.40448323914450152</v>
      </c>
      <c r="AB58" s="1">
        <v>0</v>
      </c>
      <c r="AC58" s="1">
        <v>0</v>
      </c>
      <c r="AD58" s="1">
        <v>-0.14624456256336299</v>
      </c>
      <c r="AE58" s="1">
        <v>0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 t="b">
        <v>0</v>
      </c>
      <c r="AL58" s="1">
        <v>0</v>
      </c>
      <c r="AM58" s="1" t="s">
        <v>50</v>
      </c>
      <c r="AN58" s="1" t="s">
        <v>50</v>
      </c>
      <c r="AO58" s="1" t="s">
        <v>50</v>
      </c>
    </row>
    <row r="59" spans="1:41" x14ac:dyDescent="0.2">
      <c r="A59" s="1" t="s">
        <v>313</v>
      </c>
      <c r="B59" s="1">
        <v>11</v>
      </c>
      <c r="C59" s="1">
        <v>46539751</v>
      </c>
      <c r="D59" s="1" t="s">
        <v>314</v>
      </c>
      <c r="E59" s="1" t="s">
        <v>44</v>
      </c>
      <c r="F59" s="1" t="s">
        <v>45</v>
      </c>
      <c r="G59" s="1">
        <v>0</v>
      </c>
      <c r="H59" s="1">
        <v>0</v>
      </c>
      <c r="I59" s="1" t="s">
        <v>315</v>
      </c>
      <c r="J59" s="1" t="s">
        <v>316</v>
      </c>
      <c r="K59" s="1">
        <v>-0.21938550000000001</v>
      </c>
      <c r="L59" s="1">
        <v>3.3821499999999997E-2</v>
      </c>
      <c r="M59" s="1">
        <v>8.7795000000000005E-11</v>
      </c>
      <c r="N59" s="1" t="s">
        <v>287</v>
      </c>
      <c r="O59" s="1" t="s">
        <v>288</v>
      </c>
      <c r="P59" s="1">
        <v>8.8596999999999995E-2</v>
      </c>
      <c r="Q59" s="1">
        <v>1.43E-2</v>
      </c>
      <c r="R59" s="1">
        <v>5.9860500000000002E-10</v>
      </c>
      <c r="S59" s="1">
        <v>-0.40384163899999997</v>
      </c>
      <c r="T59" s="1">
        <v>6.5182064999999997E-2</v>
      </c>
      <c r="U59" s="1">
        <v>5.8099999999999996E-10</v>
      </c>
      <c r="V59" s="1">
        <v>1</v>
      </c>
      <c r="W59" s="1">
        <v>0.93908039899999995</v>
      </c>
      <c r="X59" s="1">
        <v>0.69921597199999996</v>
      </c>
      <c r="Y59" s="1">
        <v>1</v>
      </c>
      <c r="Z59" s="1">
        <v>0</v>
      </c>
      <c r="AA59" s="1">
        <v>0</v>
      </c>
      <c r="AB59" s="1">
        <v>-1.4936900725295239</v>
      </c>
      <c r="AC59" s="1">
        <v>0</v>
      </c>
      <c r="AD59" s="1">
        <v>0.78195156440884628</v>
      </c>
      <c r="AE59" s="1">
        <v>0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 t="b">
        <v>0</v>
      </c>
      <c r="AL59" s="1">
        <v>0</v>
      </c>
      <c r="AM59" s="1" t="s">
        <v>50</v>
      </c>
      <c r="AN59" s="1" t="s">
        <v>50</v>
      </c>
      <c r="AO59" s="1" t="s">
        <v>50</v>
      </c>
    </row>
    <row r="60" spans="1:41" x14ac:dyDescent="0.2">
      <c r="A60" s="1" t="s">
        <v>317</v>
      </c>
      <c r="B60" s="1">
        <v>3</v>
      </c>
      <c r="C60" s="1">
        <v>63856953</v>
      </c>
      <c r="D60" s="1" t="s">
        <v>318</v>
      </c>
      <c r="E60" s="1" t="s">
        <v>45</v>
      </c>
      <c r="F60" s="1" t="s">
        <v>44</v>
      </c>
      <c r="G60" s="1">
        <v>0</v>
      </c>
      <c r="H60" s="1">
        <v>0</v>
      </c>
      <c r="I60" s="1" t="s">
        <v>319</v>
      </c>
      <c r="J60" s="1" t="s">
        <v>320</v>
      </c>
      <c r="K60" s="1">
        <v>-0.29090090000000002</v>
      </c>
      <c r="L60" s="1">
        <v>2.6353600000000001E-2</v>
      </c>
      <c r="M60" s="1">
        <v>2.49435E-28</v>
      </c>
      <c r="N60" s="1" t="s">
        <v>287</v>
      </c>
      <c r="O60" s="1" t="s">
        <v>288</v>
      </c>
      <c r="P60" s="1">
        <v>6.9897000000000001E-2</v>
      </c>
      <c r="Q60" s="1">
        <v>1.1299999999999999E-2</v>
      </c>
      <c r="R60" s="1">
        <v>5.7309900000000001E-10</v>
      </c>
      <c r="S60" s="1">
        <v>-0.24027770300000001</v>
      </c>
      <c r="T60" s="1">
        <v>3.8844844000000003E-2</v>
      </c>
      <c r="U60" s="1">
        <v>6.1900000000000003E-10</v>
      </c>
      <c r="V60" s="1">
        <v>1</v>
      </c>
      <c r="W60" s="1">
        <v>0.99675010399999997</v>
      </c>
      <c r="X60" s="1">
        <v>0.98923652200000001</v>
      </c>
      <c r="Y60" s="1">
        <v>1</v>
      </c>
      <c r="Z60" s="1">
        <v>1</v>
      </c>
      <c r="AA60" s="1">
        <v>-0.36986677435261822</v>
      </c>
      <c r="AB60" s="1">
        <v>0</v>
      </c>
      <c r="AC60" s="1">
        <v>0</v>
      </c>
      <c r="AD60" s="1">
        <v>6.2482921261571248E-2</v>
      </c>
      <c r="AE60" s="1">
        <v>-0.17144609525103119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 t="b">
        <v>1</v>
      </c>
      <c r="AL60" s="1">
        <v>0</v>
      </c>
      <c r="AM60" s="1" t="s">
        <v>50</v>
      </c>
      <c r="AN60" s="1" t="s">
        <v>50</v>
      </c>
      <c r="AO60" s="1" t="s">
        <v>50</v>
      </c>
    </row>
    <row r="61" spans="1:41" x14ac:dyDescent="0.2">
      <c r="A61" s="1" t="s">
        <v>321</v>
      </c>
      <c r="B61" s="1">
        <v>15</v>
      </c>
      <c r="C61" s="1">
        <v>90880313</v>
      </c>
      <c r="D61" s="1" t="s">
        <v>322</v>
      </c>
      <c r="E61" s="1" t="s">
        <v>44</v>
      </c>
      <c r="F61" s="1" t="s">
        <v>57</v>
      </c>
      <c r="G61" s="1">
        <v>0</v>
      </c>
      <c r="H61" s="1">
        <v>0</v>
      </c>
      <c r="I61" s="1" t="s">
        <v>323</v>
      </c>
      <c r="J61" s="1" t="s">
        <v>324</v>
      </c>
      <c r="K61" s="1">
        <v>-0.2461342</v>
      </c>
      <c r="L61" s="1">
        <v>2.5690999999999999E-2</v>
      </c>
      <c r="M61" s="1">
        <v>9.6482799999999995E-22</v>
      </c>
      <c r="N61" s="1" t="s">
        <v>287</v>
      </c>
      <c r="O61" s="1" t="s">
        <v>288</v>
      </c>
      <c r="P61" s="1">
        <v>-6.8396999999999999E-2</v>
      </c>
      <c r="Q61" s="1">
        <v>1.11E-2</v>
      </c>
      <c r="R61" s="1">
        <v>8.3700899999999998E-10</v>
      </c>
      <c r="S61" s="1">
        <v>0.27788499100000003</v>
      </c>
      <c r="T61" s="1">
        <v>4.5097349000000002E-2</v>
      </c>
      <c r="U61" s="1">
        <v>7.19E-10</v>
      </c>
      <c r="V61" s="1">
        <v>1</v>
      </c>
      <c r="W61" s="1">
        <v>0.70280936199999999</v>
      </c>
      <c r="X61" s="1">
        <v>0.41526094200000002</v>
      </c>
      <c r="Y61" s="1">
        <v>1</v>
      </c>
      <c r="Z61" s="1">
        <v>0</v>
      </c>
      <c r="AA61" s="1">
        <v>-7.3560078124166137E-2</v>
      </c>
      <c r="AB61" s="1">
        <v>2.8361935380805399E-2</v>
      </c>
      <c r="AC61" s="1">
        <v>-0.37275587247955122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 t="b">
        <v>0</v>
      </c>
      <c r="AL61" s="1">
        <v>0</v>
      </c>
      <c r="AM61" s="1" t="s">
        <v>50</v>
      </c>
      <c r="AN61" s="1" t="s">
        <v>50</v>
      </c>
      <c r="AO61" s="1" t="s">
        <v>50</v>
      </c>
    </row>
    <row r="62" spans="1:41" x14ac:dyDescent="0.2">
      <c r="A62" s="1" t="s">
        <v>325</v>
      </c>
      <c r="B62" s="1">
        <v>12</v>
      </c>
      <c r="C62" s="1">
        <v>123060331</v>
      </c>
      <c r="D62" s="1" t="s">
        <v>326</v>
      </c>
      <c r="E62" s="1" t="s">
        <v>58</v>
      </c>
      <c r="F62" s="1" t="s">
        <v>57</v>
      </c>
      <c r="G62" s="1">
        <v>0</v>
      </c>
      <c r="H62" s="1">
        <v>0</v>
      </c>
      <c r="I62" s="1" t="s">
        <v>327</v>
      </c>
      <c r="J62" s="1" t="s">
        <v>328</v>
      </c>
      <c r="K62" s="1">
        <v>-0.1700122</v>
      </c>
      <c r="L62" s="1">
        <v>2.80755E-2</v>
      </c>
      <c r="M62" s="1">
        <v>1.39895E-9</v>
      </c>
      <c r="N62" s="1" t="s">
        <v>287</v>
      </c>
      <c r="O62" s="1" t="s">
        <v>288</v>
      </c>
      <c r="P62" s="1">
        <v>7.1100999999999998E-2</v>
      </c>
      <c r="Q62" s="1">
        <v>1.18E-2</v>
      </c>
      <c r="R62" s="1">
        <v>1.523E-9</v>
      </c>
      <c r="S62" s="1">
        <v>-0.41821116400000002</v>
      </c>
      <c r="T62" s="1">
        <v>6.9406783999999999E-2</v>
      </c>
      <c r="U62" s="1">
        <v>1.69E-9</v>
      </c>
      <c r="V62" s="1">
        <v>1</v>
      </c>
      <c r="W62" s="1">
        <v>0.90558081099999999</v>
      </c>
      <c r="X62" s="1">
        <v>0.68047069699999996</v>
      </c>
      <c r="Y62" s="1">
        <v>1</v>
      </c>
      <c r="Z62" s="1">
        <v>0</v>
      </c>
      <c r="AA62" s="1">
        <v>-0.22950290904371409</v>
      </c>
      <c r="AB62" s="1">
        <v>0.43010879466599711</v>
      </c>
      <c r="AC62" s="1">
        <v>-0.19120034829583071</v>
      </c>
      <c r="AD62" s="1">
        <v>-5.8794728583656489E-2</v>
      </c>
      <c r="AE62" s="1">
        <v>0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 t="b">
        <v>1</v>
      </c>
      <c r="AL62" s="1">
        <v>0</v>
      </c>
      <c r="AM62" s="1" t="s">
        <v>50</v>
      </c>
      <c r="AN62" s="1" t="s">
        <v>50</v>
      </c>
      <c r="AO62" s="1" t="s">
        <v>50</v>
      </c>
    </row>
    <row r="63" spans="1:41" x14ac:dyDescent="0.2">
      <c r="A63" s="1" t="s">
        <v>329</v>
      </c>
      <c r="B63" s="1">
        <v>16</v>
      </c>
      <c r="C63" s="1">
        <v>29982365</v>
      </c>
      <c r="D63" s="1" t="s">
        <v>330</v>
      </c>
      <c r="E63" s="1" t="s">
        <v>45</v>
      </c>
      <c r="F63" s="1" t="s">
        <v>57</v>
      </c>
      <c r="G63" s="1">
        <v>0</v>
      </c>
      <c r="H63" s="1">
        <v>0</v>
      </c>
      <c r="I63" s="1" t="s">
        <v>331</v>
      </c>
      <c r="J63" s="1" t="s">
        <v>332</v>
      </c>
      <c r="K63" s="1">
        <v>-0.38045240000000002</v>
      </c>
      <c r="L63" s="1">
        <v>2.5167399999999999E-2</v>
      </c>
      <c r="M63" s="1">
        <v>1.25114E-51</v>
      </c>
      <c r="N63" s="1" t="s">
        <v>287</v>
      </c>
      <c r="O63" s="1" t="s">
        <v>288</v>
      </c>
      <c r="P63" s="1">
        <v>-6.5499000000000002E-2</v>
      </c>
      <c r="Q63" s="1">
        <v>1.09E-2</v>
      </c>
      <c r="R63" s="1">
        <v>1.8819999999999999E-9</v>
      </c>
      <c r="S63" s="1">
        <v>0.17216082699999999</v>
      </c>
      <c r="T63" s="1">
        <v>2.8650102E-2</v>
      </c>
      <c r="U63" s="1">
        <v>1.87E-9</v>
      </c>
      <c r="V63" s="1">
        <v>1</v>
      </c>
      <c r="W63" s="1">
        <v>0.91285561199999998</v>
      </c>
      <c r="X63" s="1">
        <v>0.52521442200000001</v>
      </c>
      <c r="Y63" s="1">
        <v>1</v>
      </c>
      <c r="Z63" s="1">
        <v>0</v>
      </c>
      <c r="AA63" s="1">
        <v>-0.25172940292681761</v>
      </c>
      <c r="AB63" s="1">
        <v>-0.24523705794157721</v>
      </c>
      <c r="AC63" s="1">
        <v>-9.1726743858423582E-2</v>
      </c>
      <c r="AD63" s="1">
        <v>0.2075997399718654</v>
      </c>
      <c r="AE63" s="1">
        <v>-4.5679770829062723E-2</v>
      </c>
      <c r="AF63" s="1">
        <v>1</v>
      </c>
      <c r="AG63" s="1">
        <v>1</v>
      </c>
      <c r="AH63" s="1">
        <v>1</v>
      </c>
      <c r="AI63" s="1">
        <v>0.3879105958604277</v>
      </c>
      <c r="AJ63" s="1">
        <v>1</v>
      </c>
      <c r="AK63" s="1" t="b">
        <v>0</v>
      </c>
      <c r="AL63" s="1">
        <v>0</v>
      </c>
      <c r="AM63" s="1" t="s">
        <v>50</v>
      </c>
      <c r="AN63" s="1" t="s">
        <v>50</v>
      </c>
      <c r="AO63" s="1" t="s">
        <v>50</v>
      </c>
    </row>
    <row r="64" spans="1:41" x14ac:dyDescent="0.2">
      <c r="A64" s="1" t="s">
        <v>333</v>
      </c>
      <c r="B64" s="1">
        <v>3</v>
      </c>
      <c r="C64" s="1">
        <v>52751222</v>
      </c>
      <c r="D64" s="1" t="s">
        <v>113</v>
      </c>
      <c r="E64" s="1" t="s">
        <v>57</v>
      </c>
      <c r="F64" s="1" t="s">
        <v>58</v>
      </c>
      <c r="G64" s="1">
        <v>0</v>
      </c>
      <c r="H64" s="1">
        <v>0</v>
      </c>
      <c r="I64" s="1" t="s">
        <v>114</v>
      </c>
      <c r="J64" s="1" t="s">
        <v>115</v>
      </c>
      <c r="K64" s="1">
        <v>-0.22491839999999999</v>
      </c>
      <c r="L64" s="1">
        <v>2.5652600000000001E-2</v>
      </c>
      <c r="M64" s="1">
        <v>1.8186799999999999E-18</v>
      </c>
      <c r="N64" s="1" t="s">
        <v>287</v>
      </c>
      <c r="O64" s="1" t="s">
        <v>288</v>
      </c>
      <c r="P64" s="1">
        <v>-6.4401E-2</v>
      </c>
      <c r="Q64" s="1">
        <v>1.09E-2</v>
      </c>
      <c r="R64" s="1">
        <v>3.7810299999999997E-9</v>
      </c>
      <c r="S64" s="1">
        <v>0.28633050900000001</v>
      </c>
      <c r="T64" s="1">
        <v>4.8462020000000001E-2</v>
      </c>
      <c r="U64" s="1">
        <v>3.46E-9</v>
      </c>
      <c r="V64" s="1">
        <v>1</v>
      </c>
      <c r="W64" s="1">
        <v>0.77807109399999996</v>
      </c>
      <c r="X64" s="1">
        <v>0.41995124299999997</v>
      </c>
      <c r="Y64" s="1">
        <v>1</v>
      </c>
      <c r="Z64" s="1">
        <v>0</v>
      </c>
      <c r="AA64" s="1">
        <v>0</v>
      </c>
      <c r="AB64" s="1">
        <v>-0.16098020536117219</v>
      </c>
      <c r="AC64" s="1">
        <v>0.47724280244004469</v>
      </c>
      <c r="AD64" s="1">
        <v>-0.1172436619100759</v>
      </c>
      <c r="AE64" s="1">
        <v>-0.29544437789196809</v>
      </c>
      <c r="AF64" s="1">
        <v>1</v>
      </c>
      <c r="AG64" s="1">
        <v>1</v>
      </c>
      <c r="AH64" s="1">
        <v>0.26283705702430582</v>
      </c>
      <c r="AI64" s="1">
        <v>0.77382323590195934</v>
      </c>
      <c r="AJ64" s="1">
        <v>1</v>
      </c>
      <c r="AK64" s="1" t="b">
        <v>0</v>
      </c>
      <c r="AL64" s="1">
        <v>0</v>
      </c>
      <c r="AM64" s="1" t="s">
        <v>50</v>
      </c>
      <c r="AN64" s="1" t="s">
        <v>50</v>
      </c>
      <c r="AO64" s="1" t="s">
        <v>50</v>
      </c>
    </row>
    <row r="65" spans="1:41" x14ac:dyDescent="0.2">
      <c r="A65" s="1" t="s">
        <v>334</v>
      </c>
      <c r="B65" s="1">
        <v>14</v>
      </c>
      <c r="C65" s="1">
        <v>71952313</v>
      </c>
      <c r="D65" s="1" t="s">
        <v>335</v>
      </c>
      <c r="E65" s="1" t="s">
        <v>44</v>
      </c>
      <c r="F65" s="1" t="s">
        <v>45</v>
      </c>
      <c r="G65" s="1">
        <v>0</v>
      </c>
      <c r="H65" s="1">
        <v>0</v>
      </c>
      <c r="I65" s="1" t="s">
        <v>336</v>
      </c>
      <c r="J65" s="1" t="s">
        <v>337</v>
      </c>
      <c r="K65" s="1">
        <v>-0.2187519</v>
      </c>
      <c r="L65" s="1">
        <v>3.7729100000000002E-2</v>
      </c>
      <c r="M65" s="1">
        <v>6.7110499999999999E-9</v>
      </c>
      <c r="N65" s="1" t="s">
        <v>287</v>
      </c>
      <c r="O65" s="1" t="s">
        <v>288</v>
      </c>
      <c r="P65" s="1">
        <v>8.0197000000000004E-2</v>
      </c>
      <c r="Q65" s="1">
        <v>1.4200000000000001E-2</v>
      </c>
      <c r="R65" s="1">
        <v>1.5809899999999999E-8</v>
      </c>
      <c r="S65" s="1">
        <v>-0.36661167300000003</v>
      </c>
      <c r="T65" s="1">
        <v>6.4913721999999993E-2</v>
      </c>
      <c r="U65" s="1">
        <v>1.63E-8</v>
      </c>
      <c r="V65" s="1">
        <v>1</v>
      </c>
      <c r="W65" s="1">
        <v>0.94798859899999999</v>
      </c>
      <c r="X65" s="1">
        <v>0.84512812199999998</v>
      </c>
      <c r="Y65" s="1">
        <v>1</v>
      </c>
      <c r="Z65" s="1">
        <v>1</v>
      </c>
      <c r="AA65" s="1">
        <v>-0.16348048398164111</v>
      </c>
      <c r="AB65" s="1">
        <v>0</v>
      </c>
      <c r="AC65" s="1">
        <v>0</v>
      </c>
      <c r="AD65" s="1">
        <v>-4.5813093005701293E-2</v>
      </c>
      <c r="AE65" s="1">
        <v>0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 t="b">
        <v>0</v>
      </c>
      <c r="AL65" s="1">
        <v>0</v>
      </c>
      <c r="AM65" s="1" t="s">
        <v>50</v>
      </c>
      <c r="AN65" s="1" t="s">
        <v>50</v>
      </c>
      <c r="AO65" s="1" t="s">
        <v>50</v>
      </c>
    </row>
    <row r="66" spans="1:41" x14ac:dyDescent="0.2">
      <c r="A66" s="1" t="s">
        <v>338</v>
      </c>
      <c r="B66" s="1">
        <v>19</v>
      </c>
      <c r="C66" s="1">
        <v>19434887</v>
      </c>
      <c r="D66" s="1" t="s">
        <v>339</v>
      </c>
      <c r="E66" s="1" t="s">
        <v>58</v>
      </c>
      <c r="F66" s="1" t="s">
        <v>57</v>
      </c>
      <c r="G66" s="1">
        <v>0</v>
      </c>
      <c r="H66" s="1">
        <v>0</v>
      </c>
      <c r="I66" s="1" t="s">
        <v>340</v>
      </c>
      <c r="J66" s="1" t="s">
        <v>341</v>
      </c>
      <c r="K66" s="1">
        <v>-0.41620230000000003</v>
      </c>
      <c r="L66" s="1">
        <v>2.6024800000000001E-2</v>
      </c>
      <c r="M66" s="1">
        <v>1.43898E-57</v>
      </c>
      <c r="N66" s="1" t="s">
        <v>287</v>
      </c>
      <c r="O66" s="1" t="s">
        <v>288</v>
      </c>
      <c r="P66" s="1">
        <v>6.3603999999999994E-2</v>
      </c>
      <c r="Q66" s="1">
        <v>1.1299999999999999E-2</v>
      </c>
      <c r="R66" s="1">
        <v>1.6800000000000002E-8</v>
      </c>
      <c r="S66" s="1">
        <v>-0.152819915</v>
      </c>
      <c r="T66" s="1">
        <v>2.7150258E-2</v>
      </c>
      <c r="U66" s="1">
        <v>1.8200000000000001E-8</v>
      </c>
      <c r="V66" s="1">
        <v>1</v>
      </c>
      <c r="W66" s="1">
        <v>0.928207122</v>
      </c>
      <c r="X66" s="1">
        <v>0.75329434100000003</v>
      </c>
      <c r="Y66" s="1">
        <v>1</v>
      </c>
      <c r="Z66" s="1">
        <v>1</v>
      </c>
      <c r="AA66" s="1">
        <v>-3.7853927961654897E-2</v>
      </c>
      <c r="AB66" s="1">
        <v>0.18027493897649249</v>
      </c>
      <c r="AC66" s="1">
        <v>0.13394973482600209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 t="b">
        <v>0</v>
      </c>
      <c r="AL66" s="1">
        <v>0</v>
      </c>
      <c r="AM66" s="1" t="s">
        <v>50</v>
      </c>
      <c r="AN66" s="1" t="s">
        <v>50</v>
      </c>
      <c r="AO66" s="1" t="s">
        <v>50</v>
      </c>
    </row>
    <row r="67" spans="1:41" x14ac:dyDescent="0.2">
      <c r="A67" s="1" t="s">
        <v>342</v>
      </c>
      <c r="B67" s="1">
        <v>1</v>
      </c>
      <c r="C67" s="1">
        <v>8413276</v>
      </c>
      <c r="D67" s="1" t="s">
        <v>343</v>
      </c>
      <c r="E67" s="1" t="s">
        <v>58</v>
      </c>
      <c r="F67" s="1" t="s">
        <v>57</v>
      </c>
      <c r="G67" s="1">
        <v>1</v>
      </c>
      <c r="H67" s="1" t="s">
        <v>344</v>
      </c>
      <c r="I67" s="1" t="s">
        <v>345</v>
      </c>
      <c r="J67" s="1" t="s">
        <v>346</v>
      </c>
      <c r="K67" s="1">
        <v>0.22918920000000001</v>
      </c>
      <c r="L67" s="1">
        <v>2.8422599999999999E-2</v>
      </c>
      <c r="M67" s="1">
        <v>3.7032200000000001E-16</v>
      </c>
      <c r="N67" s="1" t="s">
        <v>287</v>
      </c>
      <c r="O67" s="1" t="s">
        <v>288</v>
      </c>
      <c r="P67" s="1">
        <v>6.4399999999999999E-2</v>
      </c>
      <c r="Q67" s="1">
        <v>1.15E-2</v>
      </c>
      <c r="R67" s="1">
        <v>2.37301E-8</v>
      </c>
      <c r="S67" s="1">
        <v>0.28099055299999998</v>
      </c>
      <c r="T67" s="1">
        <v>5.0176883999999998E-2</v>
      </c>
      <c r="U67" s="1">
        <v>2.14E-8</v>
      </c>
      <c r="V67" s="1">
        <v>1</v>
      </c>
      <c r="W67" s="1">
        <v>0.97071017900000001</v>
      </c>
      <c r="X67" s="1">
        <v>0.869901586</v>
      </c>
      <c r="Y67" s="1">
        <v>1</v>
      </c>
      <c r="Z67" s="1">
        <v>1</v>
      </c>
      <c r="AA67" s="1">
        <v>0.4086035672221352</v>
      </c>
      <c r="AB67" s="1">
        <v>-0.2216759689582711</v>
      </c>
      <c r="AC67" s="1">
        <v>5.7481976847756168E-2</v>
      </c>
      <c r="AD67" s="1">
        <v>6.3315232340285604E-2</v>
      </c>
      <c r="AE67" s="1">
        <v>0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 t="b">
        <v>0</v>
      </c>
      <c r="AL67" s="1">
        <v>0</v>
      </c>
      <c r="AM67" s="1" t="s">
        <v>347</v>
      </c>
      <c r="AN67" s="1" t="s">
        <v>140</v>
      </c>
      <c r="AO67" s="1" t="s">
        <v>348</v>
      </c>
    </row>
    <row r="68" spans="1:41" x14ac:dyDescent="0.2">
      <c r="A68" s="1" t="s">
        <v>349</v>
      </c>
      <c r="B68" s="1">
        <v>19</v>
      </c>
      <c r="C68" s="1">
        <v>11738921</v>
      </c>
      <c r="D68" s="1" t="s">
        <v>350</v>
      </c>
      <c r="E68" s="1" t="s">
        <v>367</v>
      </c>
      <c r="F68" s="1" t="s">
        <v>45</v>
      </c>
      <c r="G68" s="1">
        <v>0</v>
      </c>
      <c r="H68" s="1">
        <v>0</v>
      </c>
      <c r="I68" s="1" t="s">
        <v>351</v>
      </c>
      <c r="J68" s="1" t="s">
        <v>352</v>
      </c>
      <c r="K68" s="1">
        <v>0.65441009999999999</v>
      </c>
      <c r="L68" s="1">
        <v>5.4289499999999997E-2</v>
      </c>
      <c r="M68" s="1">
        <v>1.84761E-33</v>
      </c>
      <c r="N68" s="1" t="s">
        <v>287</v>
      </c>
      <c r="O68" s="1" t="s">
        <v>288</v>
      </c>
      <c r="P68" s="1">
        <v>0.1459</v>
      </c>
      <c r="Q68" s="1">
        <v>2.6599999999999999E-2</v>
      </c>
      <c r="R68" s="1">
        <v>4.1240100000000003E-8</v>
      </c>
      <c r="S68" s="1">
        <v>0.22294888199999999</v>
      </c>
      <c r="T68" s="1">
        <v>4.0647294E-2</v>
      </c>
      <c r="U68" s="1">
        <v>4.14E-8</v>
      </c>
      <c r="V68" s="1">
        <v>1</v>
      </c>
      <c r="W68" s="1">
        <v>0.999916684</v>
      </c>
      <c r="X68" s="1">
        <v>0.99976299599999996</v>
      </c>
      <c r="Y68" s="1">
        <v>1</v>
      </c>
      <c r="Z68" s="1">
        <v>1</v>
      </c>
      <c r="AA68" s="1">
        <v>-1.7553909088019019E-2</v>
      </c>
      <c r="AB68" s="1">
        <v>-0.20540855245072939</v>
      </c>
      <c r="AC68" s="1">
        <v>-0.75918865602136387</v>
      </c>
      <c r="AD68" s="1">
        <v>1.11216283856493</v>
      </c>
      <c r="AE68" s="1">
        <v>-7.4829314725592552E-2</v>
      </c>
      <c r="AF68" s="1">
        <v>1</v>
      </c>
      <c r="AG68" s="1">
        <v>1</v>
      </c>
      <c r="AH68" s="1">
        <v>1</v>
      </c>
      <c r="AI68" s="1">
        <v>0.20103471988734159</v>
      </c>
      <c r="AJ68" s="1">
        <v>1</v>
      </c>
      <c r="AK68" s="1" t="b">
        <v>0</v>
      </c>
      <c r="AL68" s="1">
        <v>0</v>
      </c>
      <c r="AM68" s="1" t="s">
        <v>50</v>
      </c>
      <c r="AN68" s="1" t="s">
        <v>50</v>
      </c>
      <c r="AO68" s="1" t="s">
        <v>50</v>
      </c>
    </row>
    <row r="69" spans="1:41" x14ac:dyDescent="0.2">
      <c r="A69" s="1" t="s">
        <v>353</v>
      </c>
      <c r="B69" s="1">
        <v>3</v>
      </c>
      <c r="C69" s="1">
        <v>52274829</v>
      </c>
      <c r="D69" s="1" t="s">
        <v>354</v>
      </c>
      <c r="E69" s="1" t="s">
        <v>45</v>
      </c>
      <c r="F69" s="1" t="s">
        <v>57</v>
      </c>
      <c r="G69" s="1">
        <v>0</v>
      </c>
      <c r="H69" s="1">
        <v>0</v>
      </c>
      <c r="I69" s="1" t="s">
        <v>355</v>
      </c>
      <c r="J69" s="1" t="s">
        <v>356</v>
      </c>
      <c r="K69" s="1">
        <v>0.2285867</v>
      </c>
      <c r="L69" s="1">
        <v>2.5639800000000001E-2</v>
      </c>
      <c r="M69" s="1">
        <v>4.8693700000000003E-19</v>
      </c>
      <c r="N69" s="1" t="s">
        <v>287</v>
      </c>
      <c r="O69" s="1" t="s">
        <v>288</v>
      </c>
      <c r="P69" s="1">
        <v>5.8702999999999998E-2</v>
      </c>
      <c r="Q69" s="1">
        <v>1.09E-2</v>
      </c>
      <c r="R69" s="1">
        <v>6.7379800000000001E-8</v>
      </c>
      <c r="S69" s="1">
        <v>0.25680846699999998</v>
      </c>
      <c r="T69" s="1">
        <v>4.7684313999999998E-2</v>
      </c>
      <c r="U69" s="1">
        <v>7.2199999999999998E-8</v>
      </c>
      <c r="V69" s="1">
        <v>1</v>
      </c>
      <c r="W69" s="1">
        <v>0.84359226799999998</v>
      </c>
      <c r="X69" s="1">
        <v>0.46962103900000002</v>
      </c>
      <c r="Y69" s="1">
        <v>1</v>
      </c>
      <c r="Z69" s="1">
        <v>0</v>
      </c>
      <c r="AA69" s="1">
        <v>0</v>
      </c>
      <c r="AB69" s="1">
        <v>0.59721224349827562</v>
      </c>
      <c r="AC69" s="1">
        <v>-0.105055474387276</v>
      </c>
      <c r="AD69" s="1">
        <v>0</v>
      </c>
      <c r="AE69" s="1">
        <v>-0.53899581729619483</v>
      </c>
      <c r="AF69" s="1">
        <v>1</v>
      </c>
      <c r="AG69" s="1">
        <v>0.99725568478031679</v>
      </c>
      <c r="AH69" s="1">
        <v>1</v>
      </c>
      <c r="AI69" s="1">
        <v>1</v>
      </c>
      <c r="AJ69" s="1">
        <v>0.97108827719916202</v>
      </c>
      <c r="AK69" s="1" t="b">
        <v>1</v>
      </c>
      <c r="AL69" s="1">
        <v>0</v>
      </c>
      <c r="AM69" s="1" t="s">
        <v>50</v>
      </c>
      <c r="AN69" s="1" t="s">
        <v>50</v>
      </c>
      <c r="AO69" s="1" t="s">
        <v>357</v>
      </c>
    </row>
    <row r="70" spans="1:41" x14ac:dyDescent="0.2">
      <c r="A70" s="1" t="s">
        <v>358</v>
      </c>
      <c r="B70" s="1">
        <v>4</v>
      </c>
      <c r="C70" s="1">
        <v>169705401</v>
      </c>
      <c r="D70" s="1" t="s">
        <v>359</v>
      </c>
      <c r="E70" s="1" t="s">
        <v>44</v>
      </c>
      <c r="F70" s="1" t="s">
        <v>45</v>
      </c>
      <c r="G70" s="1">
        <v>0</v>
      </c>
      <c r="H70" s="1">
        <v>0</v>
      </c>
      <c r="I70" s="1" t="s">
        <v>360</v>
      </c>
      <c r="J70" s="1" t="s">
        <v>361</v>
      </c>
      <c r="K70" s="1">
        <v>0.1604952</v>
      </c>
      <c r="L70" s="1">
        <v>2.57989E-2</v>
      </c>
      <c r="M70" s="1">
        <v>4.9399600000000002E-10</v>
      </c>
      <c r="N70" s="1" t="s">
        <v>287</v>
      </c>
      <c r="O70" s="1" t="s">
        <v>288</v>
      </c>
      <c r="P70" s="1">
        <v>5.8494999999999998E-2</v>
      </c>
      <c r="Q70" s="1">
        <v>1.09E-2</v>
      </c>
      <c r="R70" s="1">
        <v>7.3600400000000006E-8</v>
      </c>
      <c r="S70" s="1">
        <v>0.36446572900000002</v>
      </c>
      <c r="T70" s="1">
        <v>6.7914803999999995E-2</v>
      </c>
      <c r="U70" s="1">
        <v>8.0299999999999998E-8</v>
      </c>
      <c r="V70" s="1">
        <v>1</v>
      </c>
      <c r="W70" s="1">
        <v>0.95632557799999995</v>
      </c>
      <c r="X70" s="1">
        <v>0.85230383200000004</v>
      </c>
      <c r="Y70" s="1">
        <v>1</v>
      </c>
      <c r="Z70" s="1">
        <v>1</v>
      </c>
      <c r="AA70" s="1">
        <v>0.39001551084281633</v>
      </c>
      <c r="AB70" s="1">
        <v>0</v>
      </c>
      <c r="AC70" s="1">
        <v>-5.9755585136944213E-2</v>
      </c>
      <c r="AD70" s="1">
        <v>-3.5288950129592413E-2</v>
      </c>
      <c r="AE70" s="1">
        <v>-0.35377680746499512</v>
      </c>
      <c r="AF70" s="1">
        <v>0.76928610843328504</v>
      </c>
      <c r="AG70" s="1">
        <v>1</v>
      </c>
      <c r="AH70" s="1">
        <v>1</v>
      </c>
      <c r="AI70" s="1">
        <v>1</v>
      </c>
      <c r="AJ70" s="1">
        <v>0.74520941935146112</v>
      </c>
      <c r="AK70" s="1" t="b">
        <v>1</v>
      </c>
      <c r="AL70" s="1">
        <v>0</v>
      </c>
      <c r="AM70" s="1" t="s">
        <v>50</v>
      </c>
      <c r="AN70" s="1" t="s">
        <v>50</v>
      </c>
      <c r="AO70" s="1" t="s">
        <v>50</v>
      </c>
    </row>
    <row r="71" spans="1:41" x14ac:dyDescent="0.2">
      <c r="A71" s="1" t="s">
        <v>362</v>
      </c>
      <c r="B71" s="1">
        <v>19</v>
      </c>
      <c r="C71" s="1">
        <v>19329619</v>
      </c>
      <c r="D71" s="1" t="s">
        <v>363</v>
      </c>
      <c r="E71" s="1" t="s">
        <v>58</v>
      </c>
      <c r="F71" s="1" t="s">
        <v>57</v>
      </c>
      <c r="G71" s="1">
        <v>0</v>
      </c>
      <c r="H71" s="1">
        <v>0</v>
      </c>
      <c r="I71" s="1" t="s">
        <v>364</v>
      </c>
      <c r="J71" s="1" t="s">
        <v>365</v>
      </c>
      <c r="K71" s="1">
        <v>-0.27709220000000001</v>
      </c>
      <c r="L71" s="1">
        <v>2.6936399999999999E-2</v>
      </c>
      <c r="M71" s="1">
        <v>8.0650000000000001E-25</v>
      </c>
      <c r="N71" s="1" t="s">
        <v>287</v>
      </c>
      <c r="O71" s="1" t="s">
        <v>288</v>
      </c>
      <c r="P71" s="1">
        <v>6.0096999999999998E-2</v>
      </c>
      <c r="Q71" s="1">
        <v>1.14E-2</v>
      </c>
      <c r="R71" s="1">
        <v>1.37E-7</v>
      </c>
      <c r="S71" s="1">
        <v>-0.21688448799999999</v>
      </c>
      <c r="T71" s="1">
        <v>4.1141540999999997E-2</v>
      </c>
      <c r="U71" s="1">
        <v>1.35E-7</v>
      </c>
      <c r="V71" s="1">
        <v>1</v>
      </c>
      <c r="W71" s="1">
        <v>0.72388627000000005</v>
      </c>
      <c r="X71" s="1">
        <v>0.374289239</v>
      </c>
      <c r="Y71" s="1">
        <v>1</v>
      </c>
      <c r="Z71" s="1">
        <v>0</v>
      </c>
      <c r="AA71" s="1">
        <v>0</v>
      </c>
      <c r="AB71" s="1">
        <v>0.1248248273764799</v>
      </c>
      <c r="AC71" s="1">
        <v>-3.097272611077484E-2</v>
      </c>
      <c r="AD71" s="1">
        <v>0</v>
      </c>
      <c r="AE71" s="1">
        <v>3.5809206129197288E-2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 t="b">
        <v>0</v>
      </c>
      <c r="AL71" s="1">
        <v>0</v>
      </c>
      <c r="AM71" s="1" t="s">
        <v>366</v>
      </c>
      <c r="AN71" s="1" t="s">
        <v>140</v>
      </c>
      <c r="AO71" s="1" t="s">
        <v>50</v>
      </c>
    </row>
  </sheetData>
  <autoFilter ref="A2:AO71" xr:uid="{482D6684-5D9A-6D4C-A4C0-4B45F2C23020}"/>
  <mergeCells count="6">
    <mergeCell ref="AM1:AO1"/>
    <mergeCell ref="I1:M1"/>
    <mergeCell ref="N1:R1"/>
    <mergeCell ref="S1:U1"/>
    <mergeCell ref="W1:X1"/>
    <mergeCell ref="AA1:AL1"/>
  </mergeCells>
  <conditionalFormatting sqref="AF2:AJ71">
    <cfRule type="cellIs" dxfId="0" priority="2" operator="lessThan">
      <formula>0.05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D1A-0E65-4D1F-9C2E-28819D3622D3}">
  <dimension ref="A1:L71"/>
  <sheetViews>
    <sheetView tabSelected="1" zoomScaleNormal="100" workbookViewId="0"/>
  </sheetViews>
  <sheetFormatPr baseColWidth="10" defaultColWidth="8.83203125" defaultRowHeight="16" x14ac:dyDescent="0.2"/>
  <cols>
    <col min="1" max="1" width="19.1640625" customWidth="1"/>
    <col min="2" max="2" width="11.83203125" customWidth="1"/>
    <col min="3" max="3" width="7.83203125" customWidth="1"/>
    <col min="4" max="4" width="7.5" customWidth="1"/>
    <col min="5" max="5" width="10" customWidth="1"/>
    <col min="6" max="6" width="19.1640625" customWidth="1"/>
    <col min="7" max="7" width="7.6640625" customWidth="1"/>
    <col min="8" max="8" width="8.83203125" customWidth="1"/>
    <col min="9" max="9" width="9.6640625" customWidth="1"/>
    <col min="10" max="10" width="7.33203125" customWidth="1"/>
    <col min="11" max="11" width="7.1640625" customWidth="1"/>
    <col min="12" max="12" width="9.33203125" customWidth="1"/>
  </cols>
  <sheetData>
    <row r="1" spans="1:12" x14ac:dyDescent="0.2">
      <c r="A1" s="1"/>
      <c r="B1" s="16" t="s">
        <v>0</v>
      </c>
      <c r="C1" s="16"/>
      <c r="D1" s="16"/>
      <c r="E1" s="16"/>
      <c r="F1" s="17" t="s">
        <v>1</v>
      </c>
      <c r="G1" s="17"/>
      <c r="H1" s="17"/>
      <c r="I1" s="17"/>
      <c r="J1" s="18" t="s">
        <v>2</v>
      </c>
      <c r="K1" s="19"/>
      <c r="L1" s="19"/>
    </row>
    <row r="2" spans="1:12" x14ac:dyDescent="0.2">
      <c r="A2" s="3" t="s">
        <v>9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16</v>
      </c>
      <c r="H2" s="3" t="s">
        <v>17</v>
      </c>
      <c r="I2" s="3" t="s">
        <v>18</v>
      </c>
      <c r="J2" s="3" t="s">
        <v>433</v>
      </c>
      <c r="K2" s="4" t="s">
        <v>17</v>
      </c>
      <c r="L2" s="5" t="s">
        <v>18</v>
      </c>
    </row>
    <row r="3" spans="1:12" x14ac:dyDescent="0.2">
      <c r="A3" s="1" t="s">
        <v>368</v>
      </c>
      <c r="B3" s="1" t="s">
        <v>47</v>
      </c>
      <c r="C3" s="12">
        <v>0.82446330000000001</v>
      </c>
      <c r="D3" s="12">
        <v>3.2115999999999999E-2</v>
      </c>
      <c r="E3" s="11">
        <v>2.4519999999999998E-145</v>
      </c>
      <c r="F3" s="1" t="s">
        <v>48</v>
      </c>
      <c r="G3" s="12">
        <v>0.122753</v>
      </c>
      <c r="H3" s="12">
        <v>1.22652E-2</v>
      </c>
      <c r="I3" s="11">
        <v>1.40281E-23</v>
      </c>
      <c r="J3" s="12">
        <v>0.14888837399999999</v>
      </c>
      <c r="K3" s="12">
        <v>1.4876587E-2</v>
      </c>
      <c r="L3" s="11">
        <v>1.3999999999999999E-23</v>
      </c>
    </row>
    <row r="4" spans="1:12" x14ac:dyDescent="0.2">
      <c r="A4" s="1" t="s">
        <v>369</v>
      </c>
      <c r="B4" s="1" t="s">
        <v>54</v>
      </c>
      <c r="C4" s="12">
        <v>0.25209530000000002</v>
      </c>
      <c r="D4" s="12">
        <v>4.3914099999999998E-2</v>
      </c>
      <c r="E4" s="11">
        <v>9.4341699999999999E-9</v>
      </c>
      <c r="F4" s="1" t="s">
        <v>48</v>
      </c>
      <c r="G4" s="12">
        <v>-0.104671</v>
      </c>
      <c r="H4" s="12">
        <v>1.69441E-2</v>
      </c>
      <c r="I4" s="11">
        <v>6.5162800000000004E-10</v>
      </c>
      <c r="J4" s="12">
        <v>-0.415204091</v>
      </c>
      <c r="K4" s="12">
        <v>6.7213073999999998E-2</v>
      </c>
      <c r="L4" s="11">
        <v>6.5200000000000002E-10</v>
      </c>
    </row>
    <row r="5" spans="1:12" x14ac:dyDescent="0.2">
      <c r="A5" s="1" t="s">
        <v>370</v>
      </c>
      <c r="B5" s="1" t="s">
        <v>60</v>
      </c>
      <c r="C5" s="12">
        <v>-0.39837860000000003</v>
      </c>
      <c r="D5" s="12">
        <v>3.4067199999999999E-2</v>
      </c>
      <c r="E5" s="11">
        <v>1.3678899999999999E-31</v>
      </c>
      <c r="F5" s="1" t="s">
        <v>48</v>
      </c>
      <c r="G5" s="12">
        <v>-6.8261100000000005E-2</v>
      </c>
      <c r="H5" s="12">
        <v>1.1773E-2</v>
      </c>
      <c r="I5" s="11">
        <v>6.7065599999999996E-9</v>
      </c>
      <c r="J5" s="12">
        <v>0.171347306</v>
      </c>
      <c r="K5" s="12">
        <v>2.9552289999999998E-2</v>
      </c>
      <c r="L5" s="11">
        <v>6.7100000000000002E-9</v>
      </c>
    </row>
    <row r="6" spans="1:12" x14ac:dyDescent="0.2">
      <c r="A6" s="1" t="s">
        <v>371</v>
      </c>
      <c r="B6" s="1" t="s">
        <v>64</v>
      </c>
      <c r="C6" s="12">
        <v>0.57847610000000005</v>
      </c>
      <c r="D6" s="12">
        <v>2.71396E-2</v>
      </c>
      <c r="E6" s="11">
        <v>8.2759999999999997E-101</v>
      </c>
      <c r="F6" s="1" t="s">
        <v>48</v>
      </c>
      <c r="G6" s="12">
        <v>-6.0774500000000002E-2</v>
      </c>
      <c r="H6" s="12">
        <v>1.07828E-2</v>
      </c>
      <c r="I6" s="11">
        <v>1.7377999999999999E-8</v>
      </c>
      <c r="J6" s="12">
        <v>-0.105059656</v>
      </c>
      <c r="K6" s="12">
        <v>1.8640009999999999E-2</v>
      </c>
      <c r="L6" s="11">
        <v>1.74E-8</v>
      </c>
    </row>
    <row r="7" spans="1:12" x14ac:dyDescent="0.2">
      <c r="A7" s="1" t="s">
        <v>372</v>
      </c>
      <c r="B7" s="1" t="s">
        <v>68</v>
      </c>
      <c r="C7" s="12">
        <v>0.15028169999999999</v>
      </c>
      <c r="D7" s="12">
        <v>2.6361300000000001E-2</v>
      </c>
      <c r="E7" s="11">
        <v>1.1924600000000001E-8</v>
      </c>
      <c r="F7" s="1" t="s">
        <v>48</v>
      </c>
      <c r="G7" s="12">
        <v>5.31779E-2</v>
      </c>
      <c r="H7" s="12">
        <v>9.7843099999999992E-3</v>
      </c>
      <c r="I7" s="11">
        <v>5.47886E-8</v>
      </c>
      <c r="J7" s="12">
        <v>0.35385479399999997</v>
      </c>
      <c r="K7" s="12">
        <v>6.5106463000000003E-2</v>
      </c>
      <c r="L7" s="11">
        <v>5.4800000000000001E-8</v>
      </c>
    </row>
    <row r="8" spans="1:12" x14ac:dyDescent="0.2">
      <c r="A8" s="1" t="s">
        <v>373</v>
      </c>
      <c r="B8" s="1" t="s">
        <v>72</v>
      </c>
      <c r="C8" s="12">
        <v>0.16482830000000001</v>
      </c>
      <c r="D8" s="12">
        <v>2.5829399999999999E-2</v>
      </c>
      <c r="E8" s="11">
        <v>1.7547599999999999E-10</v>
      </c>
      <c r="F8" s="1" t="s">
        <v>48</v>
      </c>
      <c r="G8" s="12">
        <v>5.1219300000000002E-2</v>
      </c>
      <c r="H8" s="12">
        <v>9.56656E-3</v>
      </c>
      <c r="I8" s="11">
        <v>8.6036000000000004E-8</v>
      </c>
      <c r="J8" s="12">
        <v>0.310743361</v>
      </c>
      <c r="K8" s="12">
        <v>5.8039548000000003E-2</v>
      </c>
      <c r="L8" s="11">
        <v>8.6000000000000002E-8</v>
      </c>
    </row>
    <row r="9" spans="1:12" x14ac:dyDescent="0.2">
      <c r="A9" s="1" t="s">
        <v>374</v>
      </c>
      <c r="B9" s="1" t="s">
        <v>77</v>
      </c>
      <c r="C9" s="12">
        <v>0.3542727</v>
      </c>
      <c r="D9" s="12">
        <v>3.91718E-2</v>
      </c>
      <c r="E9" s="11">
        <v>1.51041E-19</v>
      </c>
      <c r="F9" s="1" t="s">
        <v>48</v>
      </c>
      <c r="G9" s="12">
        <v>7.9910400000000006E-2</v>
      </c>
      <c r="H9" s="12">
        <v>1.4976700000000001E-2</v>
      </c>
      <c r="I9" s="11">
        <v>9.5213799999999997E-8</v>
      </c>
      <c r="J9" s="12">
        <v>0.22556183399999999</v>
      </c>
      <c r="K9" s="12">
        <v>4.2274496000000002E-2</v>
      </c>
      <c r="L9" s="11">
        <v>9.5200000000000005E-8</v>
      </c>
    </row>
    <row r="10" spans="1:12" x14ac:dyDescent="0.2">
      <c r="A10" s="1" t="s">
        <v>375</v>
      </c>
      <c r="B10" s="1" t="s">
        <v>82</v>
      </c>
      <c r="C10" s="12">
        <v>-0.19006390000000001</v>
      </c>
      <c r="D10" s="12">
        <v>2.61861E-2</v>
      </c>
      <c r="E10" s="11">
        <v>1.9614000000000001E-13</v>
      </c>
      <c r="F10" s="1" t="s">
        <v>48</v>
      </c>
      <c r="G10" s="12">
        <v>5.1800699999999998E-2</v>
      </c>
      <c r="H10" s="12">
        <v>9.7255299999999996E-3</v>
      </c>
      <c r="I10" s="11">
        <v>1.0025400000000001E-7</v>
      </c>
      <c r="J10" s="12">
        <v>-0.272543602</v>
      </c>
      <c r="K10" s="12">
        <v>5.1169790999999999E-2</v>
      </c>
      <c r="L10" s="11">
        <v>9.9999999999999995E-8</v>
      </c>
    </row>
    <row r="11" spans="1:12" x14ac:dyDescent="0.2">
      <c r="A11" s="1" t="s">
        <v>376</v>
      </c>
      <c r="B11" s="1" t="s">
        <v>86</v>
      </c>
      <c r="C11" s="12">
        <v>-0.33372560000000001</v>
      </c>
      <c r="D11" s="12">
        <v>2.5769199999999999E-2</v>
      </c>
      <c r="E11" s="11">
        <v>2.3312500000000001E-38</v>
      </c>
      <c r="F11" s="1" t="s">
        <v>48</v>
      </c>
      <c r="G11" s="12">
        <v>5.2108099999999997E-2</v>
      </c>
      <c r="H11" s="12">
        <v>9.8178899999999993E-3</v>
      </c>
      <c r="I11" s="11">
        <v>1.1116E-7</v>
      </c>
      <c r="J11" s="12">
        <v>-0.15614055399999999</v>
      </c>
      <c r="K11" s="12">
        <v>2.9419049999999999E-2</v>
      </c>
      <c r="L11" s="11">
        <v>1.11E-7</v>
      </c>
    </row>
    <row r="12" spans="1:12" x14ac:dyDescent="0.2">
      <c r="A12" s="1" t="s">
        <v>377</v>
      </c>
      <c r="B12" s="1" t="s">
        <v>90</v>
      </c>
      <c r="C12" s="12">
        <v>0.33972429999999998</v>
      </c>
      <c r="D12" s="12">
        <v>2.7653199999999999E-2</v>
      </c>
      <c r="E12" s="11">
        <v>1.09045E-34</v>
      </c>
      <c r="F12" s="1" t="s">
        <v>48</v>
      </c>
      <c r="G12" s="12">
        <v>-5.1827600000000001E-2</v>
      </c>
      <c r="H12" s="12">
        <v>9.8408300000000001E-3</v>
      </c>
      <c r="I12" s="11">
        <v>1.3897899999999999E-7</v>
      </c>
      <c r="J12" s="12">
        <v>-0.15255782400000001</v>
      </c>
      <c r="K12" s="12">
        <v>2.8967106999999999E-2</v>
      </c>
      <c r="L12" s="11">
        <v>1.3899999999999999E-7</v>
      </c>
    </row>
    <row r="13" spans="1:12" x14ac:dyDescent="0.2">
      <c r="A13" s="1" t="s">
        <v>378</v>
      </c>
      <c r="B13" s="1" t="s">
        <v>95</v>
      </c>
      <c r="C13" s="12">
        <v>-0.26860879999999998</v>
      </c>
      <c r="D13" s="12">
        <v>2.7023100000000001E-2</v>
      </c>
      <c r="E13" s="11">
        <v>2.7882699999999997E-23</v>
      </c>
      <c r="F13" s="1" t="s">
        <v>96</v>
      </c>
      <c r="G13" s="12">
        <v>9.2200000000000004E-2</v>
      </c>
      <c r="H13" s="12">
        <v>1.18E-2</v>
      </c>
      <c r="I13" s="11">
        <v>5.6963900000000003E-15</v>
      </c>
      <c r="J13" s="12">
        <v>-0.34325010900000003</v>
      </c>
      <c r="K13" s="12">
        <v>4.3930057000000002E-2</v>
      </c>
      <c r="L13" s="11">
        <v>5.5599999999999996E-15</v>
      </c>
    </row>
    <row r="14" spans="1:12" x14ac:dyDescent="0.2">
      <c r="A14" s="1" t="s">
        <v>379</v>
      </c>
      <c r="B14" s="1" t="s">
        <v>101</v>
      </c>
      <c r="C14" s="12">
        <v>0.3969183</v>
      </c>
      <c r="D14" s="12">
        <v>2.6512600000000001E-2</v>
      </c>
      <c r="E14" s="11">
        <v>1.13942E-50</v>
      </c>
      <c r="F14" s="1" t="s">
        <v>96</v>
      </c>
      <c r="G14" s="12">
        <v>9.2200000000000004E-2</v>
      </c>
      <c r="H14" s="12">
        <v>1.18E-2</v>
      </c>
      <c r="I14" s="11">
        <v>5.4087900000000001E-15</v>
      </c>
      <c r="J14" s="12">
        <v>0.232289617</v>
      </c>
      <c r="K14" s="12">
        <v>2.9729040000000002E-2</v>
      </c>
      <c r="L14" s="11">
        <v>5.5599999999999996E-15</v>
      </c>
    </row>
    <row r="15" spans="1:12" x14ac:dyDescent="0.2">
      <c r="A15" s="1" t="s">
        <v>380</v>
      </c>
      <c r="B15" s="1" t="s">
        <v>105</v>
      </c>
      <c r="C15" s="12">
        <v>-0.18903010000000001</v>
      </c>
      <c r="D15" s="12">
        <v>2.5719100000000002E-2</v>
      </c>
      <c r="E15" s="11">
        <v>1.98504E-13</v>
      </c>
      <c r="F15" s="1" t="s">
        <v>434</v>
      </c>
      <c r="G15" s="12">
        <v>0.101003</v>
      </c>
      <c r="H15" s="12">
        <v>1.34E-2</v>
      </c>
      <c r="I15" s="11">
        <v>5.5309500000000002E-14</v>
      </c>
      <c r="J15" s="12">
        <v>-0.53432231200000002</v>
      </c>
      <c r="K15" s="12">
        <v>7.0888180999999995E-2</v>
      </c>
      <c r="L15" s="11">
        <v>4.7900000000000003E-14</v>
      </c>
    </row>
    <row r="16" spans="1:12" x14ac:dyDescent="0.2">
      <c r="A16" s="1" t="s">
        <v>381</v>
      </c>
      <c r="B16" s="1" t="s">
        <v>111</v>
      </c>
      <c r="C16" s="12">
        <v>0.31652999999999998</v>
      </c>
      <c r="D16" s="12">
        <v>3.3527399999999999E-2</v>
      </c>
      <c r="E16" s="11">
        <v>3.6994399999999999E-21</v>
      </c>
      <c r="F16" s="1" t="s">
        <v>434</v>
      </c>
      <c r="G16" s="12">
        <v>0.106105</v>
      </c>
      <c r="H16" s="12">
        <v>1.7899999999999999E-2</v>
      </c>
      <c r="I16" s="11">
        <v>3.1960199999999999E-9</v>
      </c>
      <c r="J16" s="12">
        <v>0.33521309199999999</v>
      </c>
      <c r="K16" s="12">
        <v>5.6550721999999998E-2</v>
      </c>
      <c r="L16" s="11">
        <v>3.0699999999999999E-9</v>
      </c>
    </row>
    <row r="17" spans="1:12" x14ac:dyDescent="0.2">
      <c r="A17" s="1" t="s">
        <v>382</v>
      </c>
      <c r="B17" s="1" t="s">
        <v>115</v>
      </c>
      <c r="C17" s="12">
        <v>-0.22491839999999999</v>
      </c>
      <c r="D17" s="12">
        <v>2.5652600000000001E-2</v>
      </c>
      <c r="E17" s="11">
        <v>1.8186799999999999E-18</v>
      </c>
      <c r="F17" s="1" t="s">
        <v>434</v>
      </c>
      <c r="G17" s="12">
        <v>-7.7202000000000007E-2</v>
      </c>
      <c r="H17" s="12">
        <v>1.35E-2</v>
      </c>
      <c r="I17" s="11">
        <v>9.5170000000000001E-9</v>
      </c>
      <c r="J17" s="12">
        <v>0.34324448299999999</v>
      </c>
      <c r="K17" s="12">
        <v>6.0021768000000003E-2</v>
      </c>
      <c r="L17" s="11">
        <v>1.07E-8</v>
      </c>
    </row>
    <row r="18" spans="1:12" x14ac:dyDescent="0.2">
      <c r="A18" s="1" t="s">
        <v>383</v>
      </c>
      <c r="B18" s="1" t="s">
        <v>119</v>
      </c>
      <c r="C18" s="12">
        <v>0.25538749999999999</v>
      </c>
      <c r="D18" s="12">
        <v>2.80526E-2</v>
      </c>
      <c r="E18" s="11">
        <v>8.7225299999999995E-20</v>
      </c>
      <c r="F18" s="1" t="s">
        <v>434</v>
      </c>
      <c r="G18" s="12">
        <v>-8.0895999999999996E-2</v>
      </c>
      <c r="H18" s="12">
        <v>1.44E-2</v>
      </c>
      <c r="I18" s="11">
        <v>2.08099E-8</v>
      </c>
      <c r="J18" s="12">
        <v>-0.316757868</v>
      </c>
      <c r="K18" s="12">
        <v>5.6384904999999999E-2</v>
      </c>
      <c r="L18" s="11">
        <v>1.9300000000000001E-8</v>
      </c>
    </row>
    <row r="19" spans="1:12" x14ac:dyDescent="0.2">
      <c r="A19" s="1" t="s">
        <v>384</v>
      </c>
      <c r="B19" s="1" t="s">
        <v>124</v>
      </c>
      <c r="C19" s="12">
        <v>0.18465319999999999</v>
      </c>
      <c r="D19" s="12">
        <v>3.3473099999999999E-2</v>
      </c>
      <c r="E19" s="11">
        <v>3.4601400000000002E-8</v>
      </c>
      <c r="F19" s="1" t="s">
        <v>434</v>
      </c>
      <c r="G19" s="12">
        <v>9.69E-2</v>
      </c>
      <c r="H19" s="12">
        <v>1.7600000000000001E-2</v>
      </c>
      <c r="I19" s="11">
        <v>3.6499799999999998E-8</v>
      </c>
      <c r="J19" s="12">
        <v>0.52476750999999999</v>
      </c>
      <c r="K19" s="12">
        <v>9.5313809999999999E-2</v>
      </c>
      <c r="L19" s="11">
        <v>3.6799999999999999E-8</v>
      </c>
    </row>
    <row r="20" spans="1:12" x14ac:dyDescent="0.2">
      <c r="A20" s="1" t="s">
        <v>385</v>
      </c>
      <c r="B20" s="1" t="s">
        <v>128</v>
      </c>
      <c r="C20" s="12">
        <v>0.25387860000000001</v>
      </c>
      <c r="D20" s="12">
        <v>3.2258200000000001E-2</v>
      </c>
      <c r="E20" s="11">
        <v>3.5407500000000002E-15</v>
      </c>
      <c r="F20" s="1" t="s">
        <v>434</v>
      </c>
      <c r="G20" s="12">
        <v>9.1699000000000003E-2</v>
      </c>
      <c r="H20" s="12">
        <v>1.72E-2</v>
      </c>
      <c r="I20" s="11">
        <v>9.49708E-8</v>
      </c>
      <c r="J20" s="12">
        <v>0.36119231800000001</v>
      </c>
      <c r="K20" s="12">
        <v>6.7748916000000006E-2</v>
      </c>
      <c r="L20" s="11">
        <v>9.7500000000000006E-8</v>
      </c>
    </row>
    <row r="21" spans="1:12" x14ac:dyDescent="0.2">
      <c r="A21" s="1" t="s">
        <v>386</v>
      </c>
      <c r="B21" s="1" t="s">
        <v>132</v>
      </c>
      <c r="C21" s="12">
        <v>-0.26912740000000002</v>
      </c>
      <c r="D21" s="12">
        <v>3.62631E-2</v>
      </c>
      <c r="E21" s="11">
        <v>1.1571400000000001E-13</v>
      </c>
      <c r="F21" s="1" t="s">
        <v>133</v>
      </c>
      <c r="G21" s="12">
        <v>-8.1937999999999993E-3</v>
      </c>
      <c r="H21" s="12">
        <v>1.4890000000000001E-3</v>
      </c>
      <c r="I21" s="11">
        <v>3.7428299999999999E-8</v>
      </c>
      <c r="J21" s="12">
        <v>3.0445804E-2</v>
      </c>
      <c r="K21" s="12">
        <v>5.5326960000000001E-3</v>
      </c>
      <c r="L21" s="11">
        <v>3.7399999999999997E-8</v>
      </c>
    </row>
    <row r="22" spans="1:12" x14ac:dyDescent="0.2">
      <c r="A22" s="1" t="s">
        <v>387</v>
      </c>
      <c r="B22" s="1" t="s">
        <v>138</v>
      </c>
      <c r="C22" s="12">
        <v>0.1812385</v>
      </c>
      <c r="D22" s="12">
        <v>2.9161099999999999E-2</v>
      </c>
      <c r="E22" s="11">
        <v>5.1324600000000003E-10</v>
      </c>
      <c r="F22" s="1" t="s">
        <v>133</v>
      </c>
      <c r="G22" s="12">
        <v>7.1869999999999998E-3</v>
      </c>
      <c r="H22" s="12">
        <v>1.3429E-3</v>
      </c>
      <c r="I22" s="11">
        <v>8.7216799999999995E-8</v>
      </c>
      <c r="J22" s="12">
        <v>3.9654929999999998E-2</v>
      </c>
      <c r="K22" s="12">
        <v>7.4095740000000004E-3</v>
      </c>
      <c r="L22" s="11">
        <v>8.7100000000000006E-8</v>
      </c>
    </row>
    <row r="23" spans="1:12" x14ac:dyDescent="0.2">
      <c r="A23" s="1" t="s">
        <v>388</v>
      </c>
      <c r="B23" s="1" t="s">
        <v>145</v>
      </c>
      <c r="C23" s="12">
        <v>0.36485260000000003</v>
      </c>
      <c r="D23" s="12">
        <v>2.5988899999999999E-2</v>
      </c>
      <c r="E23" s="11">
        <v>9.0482499999999995E-45</v>
      </c>
      <c r="F23" s="1" t="s">
        <v>146</v>
      </c>
      <c r="G23" s="12">
        <v>0.27860000000000001</v>
      </c>
      <c r="H23" s="12">
        <v>4.3896900000000003E-2</v>
      </c>
      <c r="I23" s="11">
        <v>2.1999900000000001E-10</v>
      </c>
      <c r="J23" s="12">
        <v>0.76359603899999995</v>
      </c>
      <c r="K23" s="12">
        <v>0.120314067</v>
      </c>
      <c r="L23" s="11">
        <v>2.1999999999999999E-10</v>
      </c>
    </row>
    <row r="24" spans="1:12" x14ac:dyDescent="0.2">
      <c r="A24" s="1" t="s">
        <v>389</v>
      </c>
      <c r="B24" s="1" t="s">
        <v>152</v>
      </c>
      <c r="C24" s="12">
        <v>0.35114499999999998</v>
      </c>
      <c r="D24" s="12">
        <v>2.5676000000000001E-2</v>
      </c>
      <c r="E24" s="11">
        <v>1.4164100000000001E-42</v>
      </c>
      <c r="F24" s="1" t="s">
        <v>435</v>
      </c>
      <c r="G24" s="12">
        <v>-7.3591400000000001E-2</v>
      </c>
      <c r="H24" s="12">
        <v>1.2696900000000001E-2</v>
      </c>
      <c r="I24" s="11">
        <v>6.8100499999999997E-9</v>
      </c>
      <c r="J24" s="12">
        <v>-0.20957553100000001</v>
      </c>
      <c r="K24" s="12">
        <v>3.6158567000000003E-2</v>
      </c>
      <c r="L24" s="11">
        <v>6.7899999999999999E-9</v>
      </c>
    </row>
    <row r="25" spans="1:12" x14ac:dyDescent="0.2">
      <c r="A25" s="1" t="s">
        <v>390</v>
      </c>
      <c r="B25" s="1" t="s">
        <v>158</v>
      </c>
      <c r="C25" s="12">
        <v>0.1736492</v>
      </c>
      <c r="D25" s="12">
        <v>2.71512E-2</v>
      </c>
      <c r="E25" s="11">
        <v>1.5991800000000001E-10</v>
      </c>
      <c r="F25" s="1" t="s">
        <v>436</v>
      </c>
      <c r="G25" s="12">
        <v>1.12113E-2</v>
      </c>
      <c r="H25" s="12">
        <v>1.9048100000000001E-3</v>
      </c>
      <c r="I25" s="11">
        <v>4.0000000000000002E-9</v>
      </c>
      <c r="J25" s="12">
        <v>6.4562922999999994E-2</v>
      </c>
      <c r="K25" s="12">
        <v>1.0969299E-2</v>
      </c>
      <c r="L25" s="11">
        <v>3.9600000000000004E-9</v>
      </c>
    </row>
    <row r="26" spans="1:12" x14ac:dyDescent="0.2">
      <c r="A26" s="1" t="s">
        <v>391</v>
      </c>
      <c r="B26" s="1" t="s">
        <v>165</v>
      </c>
      <c r="C26" s="12">
        <v>0.2837402</v>
      </c>
      <c r="D26" s="12">
        <v>2.7081600000000001E-2</v>
      </c>
      <c r="E26" s="11">
        <v>1.0995099999999999E-25</v>
      </c>
      <c r="F26" s="1" t="s">
        <v>437</v>
      </c>
      <c r="G26" s="12">
        <v>-0.14491000000000001</v>
      </c>
      <c r="H26" s="12">
        <v>1.82533E-2</v>
      </c>
      <c r="I26" s="11">
        <v>2.0408E-15</v>
      </c>
      <c r="J26" s="12">
        <v>-0.51071367400000001</v>
      </c>
      <c r="K26" s="12">
        <v>6.4331031999999996E-2</v>
      </c>
      <c r="L26" s="11">
        <v>2.04E-15</v>
      </c>
    </row>
    <row r="27" spans="1:12" x14ac:dyDescent="0.2">
      <c r="A27" s="1" t="s">
        <v>392</v>
      </c>
      <c r="B27" s="1" t="s">
        <v>171</v>
      </c>
      <c r="C27" s="12">
        <v>-0.65160450000000003</v>
      </c>
      <c r="D27" s="12">
        <v>8.8567099999999996E-2</v>
      </c>
      <c r="E27" s="11">
        <v>1.8780799999999999E-13</v>
      </c>
      <c r="F27" s="1" t="s">
        <v>437</v>
      </c>
      <c r="G27" s="12">
        <v>-0.53015800000000002</v>
      </c>
      <c r="H27" s="12">
        <v>7.1687600000000004E-2</v>
      </c>
      <c r="I27" s="11">
        <v>1.40994E-13</v>
      </c>
      <c r="J27" s="12">
        <v>0.81361930400000004</v>
      </c>
      <c r="K27" s="12">
        <v>0.11001704299999999</v>
      </c>
      <c r="L27" s="11">
        <v>1.4100000000000001E-13</v>
      </c>
    </row>
    <row r="28" spans="1:12" x14ac:dyDescent="0.2">
      <c r="A28" s="1" t="s">
        <v>393</v>
      </c>
      <c r="B28" s="1" t="s">
        <v>177</v>
      </c>
      <c r="C28" s="12">
        <v>0.16764109999999999</v>
      </c>
      <c r="D28" s="12">
        <v>2.8629499999999999E-2</v>
      </c>
      <c r="E28" s="11">
        <v>4.7586300000000001E-9</v>
      </c>
      <c r="F28" s="1" t="s">
        <v>437</v>
      </c>
      <c r="G28" s="12">
        <v>-0.13238900000000001</v>
      </c>
      <c r="H28" s="12">
        <v>1.8657099999999999E-2</v>
      </c>
      <c r="I28" s="11">
        <v>1.28499E-12</v>
      </c>
      <c r="J28" s="12">
        <v>-0.78971684200000003</v>
      </c>
      <c r="K28" s="12">
        <v>0.111291921</v>
      </c>
      <c r="L28" s="11">
        <v>1.29E-12</v>
      </c>
    </row>
    <row r="29" spans="1:12" x14ac:dyDescent="0.2">
      <c r="A29" s="1" t="s">
        <v>387</v>
      </c>
      <c r="B29" s="1" t="s">
        <v>138</v>
      </c>
      <c r="C29" s="12">
        <v>0.1812385</v>
      </c>
      <c r="D29" s="12">
        <v>2.9161099999999999E-2</v>
      </c>
      <c r="E29" s="11">
        <v>5.1324600000000003E-10</v>
      </c>
      <c r="F29" s="1" t="s">
        <v>437</v>
      </c>
      <c r="G29" s="12">
        <v>0.128833</v>
      </c>
      <c r="H29" s="12">
        <v>1.8294899999999999E-2</v>
      </c>
      <c r="I29" s="11">
        <v>1.8949599999999998E-12</v>
      </c>
      <c r="J29" s="12">
        <v>0.71084786099999997</v>
      </c>
      <c r="K29" s="12">
        <v>0.10094378399999999</v>
      </c>
      <c r="L29" s="11">
        <v>1.8899999999999998E-12</v>
      </c>
    </row>
    <row r="30" spans="1:12" x14ac:dyDescent="0.2">
      <c r="A30" s="1" t="s">
        <v>394</v>
      </c>
      <c r="B30" s="1" t="s">
        <v>184</v>
      </c>
      <c r="C30" s="12">
        <v>0.77538189999999996</v>
      </c>
      <c r="D30" s="12">
        <v>2.3583199999999999E-2</v>
      </c>
      <c r="E30" s="11">
        <v>9.9999999999999998E-201</v>
      </c>
      <c r="F30" s="1" t="s">
        <v>437</v>
      </c>
      <c r="G30" s="12">
        <v>-0.116093</v>
      </c>
      <c r="H30" s="12">
        <v>1.7677999999999999E-2</v>
      </c>
      <c r="I30" s="11">
        <v>5.1309800000000003E-11</v>
      </c>
      <c r="J30" s="12">
        <v>-0.14972363899999999</v>
      </c>
      <c r="K30" s="12">
        <v>2.2799087999999999E-2</v>
      </c>
      <c r="L30" s="11">
        <v>5.13E-11</v>
      </c>
    </row>
    <row r="31" spans="1:12" x14ac:dyDescent="0.2">
      <c r="A31" s="1" t="s">
        <v>395</v>
      </c>
      <c r="B31" s="1" t="s">
        <v>188</v>
      </c>
      <c r="C31" s="12">
        <v>-0.5467204</v>
      </c>
      <c r="D31" s="12">
        <v>2.5998899999999998E-2</v>
      </c>
      <c r="E31" s="11">
        <v>3.5909100000000003E-98</v>
      </c>
      <c r="F31" s="1" t="s">
        <v>437</v>
      </c>
      <c r="G31" s="12">
        <v>-0.11323900000000001</v>
      </c>
      <c r="H31" s="12">
        <v>1.7697000000000001E-2</v>
      </c>
      <c r="I31" s="11">
        <v>1.56599E-10</v>
      </c>
      <c r="J31" s="12">
        <v>0.20712415300000001</v>
      </c>
      <c r="K31" s="12">
        <v>3.2369378999999997E-2</v>
      </c>
      <c r="L31" s="11">
        <v>1.57E-10</v>
      </c>
    </row>
    <row r="32" spans="1:12" x14ac:dyDescent="0.2">
      <c r="A32" s="1" t="s">
        <v>396</v>
      </c>
      <c r="B32" s="1" t="s">
        <v>193</v>
      </c>
      <c r="C32" s="12">
        <v>-0.17353660000000001</v>
      </c>
      <c r="D32" s="12">
        <v>2.5802200000000001E-2</v>
      </c>
      <c r="E32" s="11">
        <v>1.7463E-11</v>
      </c>
      <c r="F32" s="1" t="s">
        <v>437</v>
      </c>
      <c r="G32" s="12">
        <v>-0.10732899999999999</v>
      </c>
      <c r="H32" s="12">
        <v>1.7036099999999998E-2</v>
      </c>
      <c r="I32" s="11">
        <v>2.9750200000000002E-10</v>
      </c>
      <c r="J32" s="12">
        <v>0.61848048200000005</v>
      </c>
      <c r="K32" s="12">
        <v>9.8170068999999999E-2</v>
      </c>
      <c r="L32" s="11">
        <v>2.9700000000000001E-10</v>
      </c>
    </row>
    <row r="33" spans="1:12" x14ac:dyDescent="0.2">
      <c r="A33" s="1" t="s">
        <v>397</v>
      </c>
      <c r="B33" s="1" t="s">
        <v>197</v>
      </c>
      <c r="C33" s="12">
        <v>-0.19253319999999999</v>
      </c>
      <c r="D33" s="12">
        <v>3.2895099999999997E-2</v>
      </c>
      <c r="E33" s="11">
        <v>4.8278399999999997E-9</v>
      </c>
      <c r="F33" s="1" t="s">
        <v>437</v>
      </c>
      <c r="G33" s="12">
        <v>0.119459</v>
      </c>
      <c r="H33" s="12">
        <v>1.9518000000000001E-2</v>
      </c>
      <c r="I33" s="11">
        <v>9.3291099999999994E-10</v>
      </c>
      <c r="J33" s="12">
        <v>-0.62045922499999995</v>
      </c>
      <c r="K33" s="12">
        <v>0.101374724</v>
      </c>
      <c r="L33" s="11">
        <v>9.3299999999999998E-10</v>
      </c>
    </row>
    <row r="34" spans="1:12" x14ac:dyDescent="0.2">
      <c r="A34" s="1" t="s">
        <v>398</v>
      </c>
      <c r="B34" s="1" t="s">
        <v>201</v>
      </c>
      <c r="C34" s="12">
        <v>-0.604487</v>
      </c>
      <c r="D34" s="12">
        <v>2.49267E-2</v>
      </c>
      <c r="E34" s="11">
        <v>6.5200000000000002E-130</v>
      </c>
      <c r="F34" s="1" t="s">
        <v>437</v>
      </c>
      <c r="G34" s="12">
        <v>9.7833400000000001E-2</v>
      </c>
      <c r="H34" s="12">
        <v>1.6207300000000001E-2</v>
      </c>
      <c r="I34" s="11">
        <v>1.57601E-9</v>
      </c>
      <c r="J34" s="12">
        <v>-0.16184533300000001</v>
      </c>
      <c r="K34" s="12">
        <v>2.6811660000000001E-2</v>
      </c>
      <c r="L34" s="11">
        <v>1.5761100000000001E-9</v>
      </c>
    </row>
    <row r="35" spans="1:12" x14ac:dyDescent="0.2">
      <c r="A35" s="1" t="s">
        <v>399</v>
      </c>
      <c r="B35" s="1" t="s">
        <v>205</v>
      </c>
      <c r="C35" s="12">
        <v>-0.82390090000000005</v>
      </c>
      <c r="D35" s="12">
        <v>2.28655E-2</v>
      </c>
      <c r="E35" s="11">
        <v>9.9999999999999998E-201</v>
      </c>
      <c r="F35" s="1" t="s">
        <v>437</v>
      </c>
      <c r="G35" s="12">
        <v>-0.103806</v>
      </c>
      <c r="H35" s="12">
        <v>1.7222899999999999E-2</v>
      </c>
      <c r="I35" s="11">
        <v>1.66802E-9</v>
      </c>
      <c r="J35" s="12">
        <v>0.125993308</v>
      </c>
      <c r="K35" s="12">
        <v>2.0904091999999999E-2</v>
      </c>
      <c r="L35" s="11">
        <v>1.67E-9</v>
      </c>
    </row>
    <row r="36" spans="1:12" x14ac:dyDescent="0.2">
      <c r="A36" s="1" t="s">
        <v>400</v>
      </c>
      <c r="B36" s="1" t="s">
        <v>211</v>
      </c>
      <c r="C36" s="12">
        <v>-0.1655201</v>
      </c>
      <c r="D36" s="12">
        <v>2.8653700000000001E-2</v>
      </c>
      <c r="E36" s="11">
        <v>7.6225200000000007E-9</v>
      </c>
      <c r="F36" s="1" t="s">
        <v>437</v>
      </c>
      <c r="G36" s="12">
        <v>-0.108365</v>
      </c>
      <c r="H36" s="12">
        <v>1.7998E-2</v>
      </c>
      <c r="I36" s="11">
        <v>1.734E-9</v>
      </c>
      <c r="J36" s="12">
        <v>0.65469390100000002</v>
      </c>
      <c r="K36" s="12">
        <v>0.10873603900000001</v>
      </c>
      <c r="L36" s="11">
        <v>1.73E-9</v>
      </c>
    </row>
    <row r="37" spans="1:12" x14ac:dyDescent="0.2">
      <c r="A37" s="1" t="s">
        <v>401</v>
      </c>
      <c r="B37" s="1" t="s">
        <v>215</v>
      </c>
      <c r="C37" s="12">
        <v>-0.27392159999999999</v>
      </c>
      <c r="D37" s="12">
        <v>2.57001E-2</v>
      </c>
      <c r="E37" s="11">
        <v>1.5931499999999999E-26</v>
      </c>
      <c r="F37" s="1" t="s">
        <v>437</v>
      </c>
      <c r="G37" s="12">
        <v>9.7217399999999995E-2</v>
      </c>
      <c r="H37" s="12">
        <v>1.62378E-2</v>
      </c>
      <c r="I37" s="11">
        <v>2.1359900000000002E-9</v>
      </c>
      <c r="J37" s="12">
        <v>-0.35490958</v>
      </c>
      <c r="K37" s="12">
        <v>5.9279005000000003E-2</v>
      </c>
      <c r="L37" s="11">
        <v>2.1400000000000001E-9</v>
      </c>
    </row>
    <row r="38" spans="1:12" x14ac:dyDescent="0.2">
      <c r="A38" s="1" t="s">
        <v>402</v>
      </c>
      <c r="B38" s="1" t="s">
        <v>219</v>
      </c>
      <c r="C38" s="12">
        <v>0.26202110000000001</v>
      </c>
      <c r="D38" s="12">
        <v>2.6825100000000001E-2</v>
      </c>
      <c r="E38" s="11">
        <v>1.5508199999999999E-22</v>
      </c>
      <c r="F38" s="1" t="s">
        <v>437</v>
      </c>
      <c r="G38" s="12">
        <v>9.7282099999999996E-2</v>
      </c>
      <c r="H38" s="12">
        <v>1.6992799999999999E-2</v>
      </c>
      <c r="I38" s="11">
        <v>1.035E-8</v>
      </c>
      <c r="J38" s="12">
        <v>0.371275825</v>
      </c>
      <c r="K38" s="12">
        <v>6.4852792000000006E-2</v>
      </c>
      <c r="L38" s="11">
        <v>1.03E-8</v>
      </c>
    </row>
    <row r="39" spans="1:12" x14ac:dyDescent="0.2">
      <c r="A39" s="1" t="s">
        <v>403</v>
      </c>
      <c r="B39" s="1" t="s">
        <v>225</v>
      </c>
      <c r="C39" s="12">
        <v>-0.60446940000000005</v>
      </c>
      <c r="D39" s="12">
        <v>2.6717299999999999E-2</v>
      </c>
      <c r="E39" s="11">
        <v>2.4708000000000001E-113</v>
      </c>
      <c r="F39" s="1" t="s">
        <v>437</v>
      </c>
      <c r="G39" s="12">
        <v>0.102105</v>
      </c>
      <c r="H39" s="12">
        <v>1.8115800000000001E-2</v>
      </c>
      <c r="I39" s="11">
        <v>1.7380000000000001E-8</v>
      </c>
      <c r="J39" s="12">
        <v>-0.16891673900000001</v>
      </c>
      <c r="K39" s="12">
        <v>2.9969755000000001E-2</v>
      </c>
      <c r="L39" s="11">
        <v>1.74E-8</v>
      </c>
    </row>
    <row r="40" spans="1:12" x14ac:dyDescent="0.2">
      <c r="A40" s="1" t="s">
        <v>404</v>
      </c>
      <c r="B40" s="1" t="s">
        <v>231</v>
      </c>
      <c r="C40" s="12">
        <v>0.32006200000000001</v>
      </c>
      <c r="D40" s="12">
        <v>2.6442400000000001E-2</v>
      </c>
      <c r="E40" s="11">
        <v>1.0058800000000001E-33</v>
      </c>
      <c r="F40" s="1" t="s">
        <v>437</v>
      </c>
      <c r="G40" s="12">
        <v>0.15841</v>
      </c>
      <c r="H40" s="12">
        <v>2.81246E-2</v>
      </c>
      <c r="I40" s="11">
        <v>1.7770099999999998E-8</v>
      </c>
      <c r="J40" s="12">
        <v>0.49493535599999999</v>
      </c>
      <c r="K40" s="12">
        <v>8.7872350000000002E-2</v>
      </c>
      <c r="L40" s="11">
        <v>1.7800000000000001E-8</v>
      </c>
    </row>
    <row r="41" spans="1:12" x14ac:dyDescent="0.2">
      <c r="A41" s="1" t="s">
        <v>405</v>
      </c>
      <c r="B41" s="1" t="s">
        <v>235</v>
      </c>
      <c r="C41" s="12">
        <v>-0.35814439999999997</v>
      </c>
      <c r="D41" s="12">
        <v>2.6241500000000001E-2</v>
      </c>
      <c r="E41" s="11">
        <v>2.0692699999999999E-42</v>
      </c>
      <c r="F41" s="1" t="s">
        <v>437</v>
      </c>
      <c r="G41" s="12">
        <v>0.15770700000000001</v>
      </c>
      <c r="H41" s="12">
        <v>2.8239899999999998E-2</v>
      </c>
      <c r="I41" s="11">
        <v>2.34299E-8</v>
      </c>
      <c r="J41" s="12">
        <v>-0.44034473200000002</v>
      </c>
      <c r="K41" s="12">
        <v>7.8850597999999994E-2</v>
      </c>
      <c r="L41" s="11">
        <v>2.3400000000000001E-8</v>
      </c>
    </row>
    <row r="42" spans="1:12" x14ac:dyDescent="0.2">
      <c r="A42" s="1" t="s">
        <v>406</v>
      </c>
      <c r="B42" s="1" t="s">
        <v>239</v>
      </c>
      <c r="C42" s="12">
        <v>-0.42841829999999997</v>
      </c>
      <c r="D42" s="12">
        <v>2.5082299999999998E-2</v>
      </c>
      <c r="E42" s="11">
        <v>2.06979E-65</v>
      </c>
      <c r="F42" s="1" t="s">
        <v>437</v>
      </c>
      <c r="G42" s="12">
        <v>-9.6951499999999996E-2</v>
      </c>
      <c r="H42" s="12">
        <v>1.75395E-2</v>
      </c>
      <c r="I42" s="11">
        <v>3.24601E-8</v>
      </c>
      <c r="J42" s="12">
        <v>0.22630102399999999</v>
      </c>
      <c r="K42" s="12">
        <v>4.0940127999999999E-2</v>
      </c>
      <c r="L42" s="11">
        <v>3.25E-8</v>
      </c>
    </row>
    <row r="43" spans="1:12" x14ac:dyDescent="0.2">
      <c r="A43" s="1" t="s">
        <v>407</v>
      </c>
      <c r="B43" s="1" t="s">
        <v>245</v>
      </c>
      <c r="C43" s="12">
        <v>0.22074240000000001</v>
      </c>
      <c r="D43" s="12">
        <v>3.05741E-2</v>
      </c>
      <c r="E43" s="11">
        <v>5.2064099999999996E-13</v>
      </c>
      <c r="F43" s="1" t="s">
        <v>437</v>
      </c>
      <c r="G43" s="12">
        <v>0.108811</v>
      </c>
      <c r="H43" s="12">
        <v>2.0102200000000001E-2</v>
      </c>
      <c r="I43" s="11">
        <v>6.2019700000000006E-8</v>
      </c>
      <c r="J43" s="12">
        <v>0.49293203299999999</v>
      </c>
      <c r="K43" s="12">
        <v>9.1066329000000001E-2</v>
      </c>
      <c r="L43" s="11">
        <v>6.1999999999999999E-8</v>
      </c>
    </row>
    <row r="44" spans="1:12" x14ac:dyDescent="0.2">
      <c r="A44" s="1" t="s">
        <v>408</v>
      </c>
      <c r="B44" s="1" t="s">
        <v>252</v>
      </c>
      <c r="C44" s="12">
        <v>0.18172540000000001</v>
      </c>
      <c r="D44" s="12">
        <v>3.0882300000000001E-2</v>
      </c>
      <c r="E44" s="11">
        <v>3.9950100000000002E-9</v>
      </c>
      <c r="F44" s="1" t="s">
        <v>437</v>
      </c>
      <c r="G44" s="12">
        <v>-0.101202</v>
      </c>
      <c r="H44" s="12">
        <v>1.9126400000000002E-2</v>
      </c>
      <c r="I44" s="11">
        <v>1.21501E-7</v>
      </c>
      <c r="J44" s="12">
        <v>-0.55689518400000004</v>
      </c>
      <c r="K44" s="12">
        <v>0.105248909</v>
      </c>
      <c r="L44" s="11">
        <v>1.2200000000000001E-7</v>
      </c>
    </row>
    <row r="45" spans="1:12" x14ac:dyDescent="0.2">
      <c r="A45" s="1" t="s">
        <v>409</v>
      </c>
      <c r="B45" s="1" t="s">
        <v>256</v>
      </c>
      <c r="C45" s="12">
        <v>0.33099640000000002</v>
      </c>
      <c r="D45" s="12">
        <v>2.5254100000000002E-2</v>
      </c>
      <c r="E45" s="11">
        <v>3.0182900000000002E-39</v>
      </c>
      <c r="F45" s="1" t="s">
        <v>437</v>
      </c>
      <c r="G45" s="12">
        <v>8.5448999999999997E-2</v>
      </c>
      <c r="H45" s="12">
        <v>1.63132E-2</v>
      </c>
      <c r="I45" s="11">
        <v>1.6230099999999999E-7</v>
      </c>
      <c r="J45" s="12">
        <v>0.25815688599999997</v>
      </c>
      <c r="K45" s="12">
        <v>4.9285127999999997E-2</v>
      </c>
      <c r="L45" s="11">
        <v>1.6199999999999999E-7</v>
      </c>
    </row>
    <row r="46" spans="1:12" x14ac:dyDescent="0.2">
      <c r="A46" s="1" t="s">
        <v>410</v>
      </c>
      <c r="B46" s="1" t="s">
        <v>260</v>
      </c>
      <c r="C46" s="12">
        <v>0.95725709999999997</v>
      </c>
      <c r="D46" s="12">
        <v>2.7961099999999999E-2</v>
      </c>
      <c r="E46" s="11">
        <v>9.9999999999999998E-201</v>
      </c>
      <c r="F46" s="1" t="s">
        <v>261</v>
      </c>
      <c r="G46" s="12">
        <v>-0.21</v>
      </c>
      <c r="H46" s="12">
        <v>2.5899999999999999E-2</v>
      </c>
      <c r="I46" s="11">
        <v>5.0049499999999996E-16</v>
      </c>
      <c r="J46" s="12">
        <v>-0.21937680100000001</v>
      </c>
      <c r="K46" s="12">
        <v>2.7056472000000002E-2</v>
      </c>
      <c r="L46" s="11">
        <v>5.1399999999999997E-16</v>
      </c>
    </row>
    <row r="47" spans="1:12" x14ac:dyDescent="0.2">
      <c r="A47" s="1" t="s">
        <v>411</v>
      </c>
      <c r="B47" s="1" t="s">
        <v>266</v>
      </c>
      <c r="C47" s="12">
        <v>0.42393589999999998</v>
      </c>
      <c r="D47" s="12">
        <v>2.49079E-2</v>
      </c>
      <c r="E47" s="11">
        <v>5.8370599999999998E-65</v>
      </c>
      <c r="F47" s="1" t="s">
        <v>261</v>
      </c>
      <c r="G47" s="12">
        <v>-0.1246</v>
      </c>
      <c r="H47" s="12">
        <v>1.6799999999999999E-2</v>
      </c>
      <c r="I47" s="11">
        <v>1.2299900000000001E-13</v>
      </c>
      <c r="J47" s="12">
        <v>-0.29391235799999998</v>
      </c>
      <c r="K47" s="12">
        <v>3.9628633000000003E-2</v>
      </c>
      <c r="L47" s="11">
        <v>1.1999999999999999E-13</v>
      </c>
    </row>
    <row r="48" spans="1:12" x14ac:dyDescent="0.2">
      <c r="A48" s="1" t="s">
        <v>390</v>
      </c>
      <c r="B48" s="1" t="s">
        <v>158</v>
      </c>
      <c r="C48" s="12">
        <v>0.1736492</v>
      </c>
      <c r="D48" s="12">
        <v>2.71512E-2</v>
      </c>
      <c r="E48" s="11">
        <v>1.5991800000000001E-10</v>
      </c>
      <c r="F48" s="1" t="s">
        <v>261</v>
      </c>
      <c r="G48" s="12">
        <v>-0.1172</v>
      </c>
      <c r="H48" s="12">
        <v>1.84E-2</v>
      </c>
      <c r="I48" s="11">
        <v>1.9329900000000001E-10</v>
      </c>
      <c r="J48" s="12">
        <v>-0.67492392700000003</v>
      </c>
      <c r="K48" s="12">
        <v>0.105960753</v>
      </c>
      <c r="L48" s="11">
        <v>1.8999999999999999E-10</v>
      </c>
    </row>
    <row r="49" spans="1:12" x14ac:dyDescent="0.2">
      <c r="A49" s="1" t="s">
        <v>412</v>
      </c>
      <c r="B49" s="1" t="s">
        <v>271</v>
      </c>
      <c r="C49" s="12">
        <v>-0.3449779</v>
      </c>
      <c r="D49" s="12">
        <v>2.5667499999999999E-2</v>
      </c>
      <c r="E49" s="11">
        <v>3.5053700000000001E-41</v>
      </c>
      <c r="F49" s="1" t="s">
        <v>261</v>
      </c>
      <c r="G49" s="12">
        <v>-9.9900000000000003E-2</v>
      </c>
      <c r="H49" s="12">
        <v>1.7100000000000001E-2</v>
      </c>
      <c r="I49" s="11">
        <v>4.9410600000000003E-9</v>
      </c>
      <c r="J49" s="12">
        <v>0.28958376800000002</v>
      </c>
      <c r="K49" s="12">
        <v>4.9568393000000002E-2</v>
      </c>
      <c r="L49" s="11">
        <v>5.1499999999999998E-9</v>
      </c>
    </row>
    <row r="50" spans="1:12" x14ac:dyDescent="0.2">
      <c r="A50" s="1" t="s">
        <v>413</v>
      </c>
      <c r="B50" s="1" t="s">
        <v>275</v>
      </c>
      <c r="C50" s="12">
        <v>0.26079400000000003</v>
      </c>
      <c r="D50" s="12">
        <v>2.70491E-2</v>
      </c>
      <c r="E50" s="11">
        <v>5.3453899999999998E-22</v>
      </c>
      <c r="F50" s="1" t="s">
        <v>261</v>
      </c>
      <c r="G50" s="12">
        <v>9.9699999999999997E-2</v>
      </c>
      <c r="H50" s="12">
        <v>1.77E-2</v>
      </c>
      <c r="I50" s="11">
        <v>1.6610000000000001E-8</v>
      </c>
      <c r="J50" s="12">
        <v>0.38229407100000001</v>
      </c>
      <c r="K50" s="12">
        <v>6.7869659999999998E-2</v>
      </c>
      <c r="L50" s="11">
        <v>1.77E-8</v>
      </c>
    </row>
    <row r="51" spans="1:12" x14ac:dyDescent="0.2">
      <c r="A51" s="1" t="s">
        <v>414</v>
      </c>
      <c r="B51" s="1" t="s">
        <v>281</v>
      </c>
      <c r="C51" s="12">
        <v>-0.82669320000000002</v>
      </c>
      <c r="D51" s="12">
        <v>2.1681499999999999E-2</v>
      </c>
      <c r="E51" s="11">
        <v>9.9999999999999998E-201</v>
      </c>
      <c r="F51" s="1" t="s">
        <v>261</v>
      </c>
      <c r="G51" s="12">
        <v>-9.8400000000000001E-2</v>
      </c>
      <c r="H51" s="12">
        <v>1.7600000000000001E-2</v>
      </c>
      <c r="I51" s="11">
        <v>2.31302E-8</v>
      </c>
      <c r="J51" s="12">
        <v>0.119028438</v>
      </c>
      <c r="K51" s="12">
        <v>2.1289638999999999E-2</v>
      </c>
      <c r="L51" s="11">
        <v>2.2588399999999999E-8</v>
      </c>
    </row>
    <row r="52" spans="1:12" x14ac:dyDescent="0.2">
      <c r="A52" s="1" t="s">
        <v>415</v>
      </c>
      <c r="B52" s="1" t="s">
        <v>286</v>
      </c>
      <c r="C52" s="12">
        <v>-0.30076199999999997</v>
      </c>
      <c r="D52" s="12">
        <v>3.7293899999999998E-2</v>
      </c>
      <c r="E52" s="11">
        <v>7.3355900000000001E-16</v>
      </c>
      <c r="F52" s="1" t="s">
        <v>438</v>
      </c>
      <c r="G52" s="12">
        <v>-0.14230100000000001</v>
      </c>
      <c r="H52" s="12">
        <v>1.61E-2</v>
      </c>
      <c r="I52" s="11">
        <v>1.0899300000000001E-18</v>
      </c>
      <c r="J52" s="12">
        <v>0.47313490400000002</v>
      </c>
      <c r="K52" s="12">
        <v>5.3530699000000001E-2</v>
      </c>
      <c r="L52" s="11">
        <v>9.7000000000000004E-19</v>
      </c>
    </row>
    <row r="53" spans="1:12" x14ac:dyDescent="0.2">
      <c r="A53" s="1" t="s">
        <v>416</v>
      </c>
      <c r="B53" s="1" t="s">
        <v>292</v>
      </c>
      <c r="C53" s="12">
        <v>-0.50714049999999999</v>
      </c>
      <c r="D53" s="12">
        <v>3.2032699999999997E-2</v>
      </c>
      <c r="E53" s="11">
        <v>1.8717600000000001E-56</v>
      </c>
      <c r="F53" s="1" t="s">
        <v>438</v>
      </c>
      <c r="G53" s="12">
        <v>0.103098</v>
      </c>
      <c r="H53" s="12">
        <v>1.38E-2</v>
      </c>
      <c r="I53" s="11">
        <v>6.6665299999999996E-14</v>
      </c>
      <c r="J53" s="12">
        <v>-0.20329277600000001</v>
      </c>
      <c r="K53" s="12">
        <v>2.7211394E-2</v>
      </c>
      <c r="L53" s="11">
        <v>7.9700000000000004E-14</v>
      </c>
    </row>
    <row r="54" spans="1:12" x14ac:dyDescent="0.2">
      <c r="A54" s="1" t="s">
        <v>417</v>
      </c>
      <c r="B54" s="1" t="s">
        <v>296</v>
      </c>
      <c r="C54" s="12">
        <v>-0.2196524</v>
      </c>
      <c r="D54" s="12">
        <v>2.5758300000000001E-2</v>
      </c>
      <c r="E54" s="11">
        <v>1.49415E-17</v>
      </c>
      <c r="F54" s="1" t="s">
        <v>438</v>
      </c>
      <c r="G54" s="12">
        <v>8.0504999999999993E-2</v>
      </c>
      <c r="H54" s="12">
        <v>1.15E-2</v>
      </c>
      <c r="I54" s="11">
        <v>2.6242199999999999E-12</v>
      </c>
      <c r="J54" s="12">
        <v>-0.366510905</v>
      </c>
      <c r="K54" s="12">
        <v>5.2355448999999998E-2</v>
      </c>
      <c r="L54" s="11">
        <v>2.5499999999999998E-12</v>
      </c>
    </row>
    <row r="55" spans="1:12" x14ac:dyDescent="0.2">
      <c r="A55" s="1" t="s">
        <v>418</v>
      </c>
      <c r="B55" s="1" t="s">
        <v>300</v>
      </c>
      <c r="C55" s="12">
        <v>0.25640249999999998</v>
      </c>
      <c r="D55" s="12">
        <v>2.74019E-2</v>
      </c>
      <c r="E55" s="11">
        <v>8.2032799999999995E-21</v>
      </c>
      <c r="F55" s="1" t="s">
        <v>438</v>
      </c>
      <c r="G55" s="12">
        <v>7.4801000000000006E-2</v>
      </c>
      <c r="H55" s="12">
        <v>1.15E-2</v>
      </c>
      <c r="I55" s="11">
        <v>7.5248899999999997E-11</v>
      </c>
      <c r="J55" s="12">
        <v>0.29173272500000003</v>
      </c>
      <c r="K55" s="12">
        <v>4.4851357000000001E-2</v>
      </c>
      <c r="L55" s="11">
        <v>7.8000000000000002E-11</v>
      </c>
    </row>
    <row r="56" spans="1:12" x14ac:dyDescent="0.2">
      <c r="A56" s="1" t="s">
        <v>419</v>
      </c>
      <c r="B56" s="1" t="s">
        <v>305</v>
      </c>
      <c r="C56" s="12">
        <v>0.33881309999999998</v>
      </c>
      <c r="D56" s="12">
        <v>2.58362E-2</v>
      </c>
      <c r="E56" s="11">
        <v>2.7449300000000001E-39</v>
      </c>
      <c r="F56" s="1" t="s">
        <v>438</v>
      </c>
      <c r="G56" s="12">
        <v>-7.0196999999999996E-2</v>
      </c>
      <c r="H56" s="12">
        <v>1.0999999999999999E-2</v>
      </c>
      <c r="I56" s="11">
        <v>1.923E-10</v>
      </c>
      <c r="J56" s="12">
        <v>-0.207185023</v>
      </c>
      <c r="K56" s="12">
        <v>3.2466277000000002E-2</v>
      </c>
      <c r="L56" s="11">
        <v>1.7499999999999999E-10</v>
      </c>
    </row>
    <row r="57" spans="1:12" x14ac:dyDescent="0.2">
      <c r="A57" s="1" t="s">
        <v>420</v>
      </c>
      <c r="B57" s="1" t="s">
        <v>311</v>
      </c>
      <c r="C57" s="12">
        <v>0.22310659999999999</v>
      </c>
      <c r="D57" s="12">
        <v>3.7729699999999998E-2</v>
      </c>
      <c r="E57" s="11">
        <v>3.3552400000000001E-9</v>
      </c>
      <c r="F57" s="1" t="s">
        <v>438</v>
      </c>
      <c r="G57" s="12">
        <v>9.5401E-2</v>
      </c>
      <c r="H57" s="12">
        <v>1.5100000000000001E-2</v>
      </c>
      <c r="I57" s="11">
        <v>2.39199E-10</v>
      </c>
      <c r="J57" s="12">
        <v>0.42760276899999999</v>
      </c>
      <c r="K57" s="12">
        <v>6.7680650999999994E-2</v>
      </c>
      <c r="L57" s="11">
        <v>2.6500000000000002E-10</v>
      </c>
    </row>
    <row r="58" spans="1:12" x14ac:dyDescent="0.2">
      <c r="A58" s="1" t="s">
        <v>380</v>
      </c>
      <c r="B58" s="1" t="s">
        <v>105</v>
      </c>
      <c r="C58" s="12">
        <v>-0.18903010000000001</v>
      </c>
      <c r="D58" s="12">
        <v>2.5719100000000002E-2</v>
      </c>
      <c r="E58" s="11">
        <v>1.98504E-13</v>
      </c>
      <c r="F58" s="1" t="s">
        <v>438</v>
      </c>
      <c r="G58" s="12">
        <v>6.6994999999999999E-2</v>
      </c>
      <c r="H58" s="12">
        <v>1.0800000000000001E-2</v>
      </c>
      <c r="I58" s="11">
        <v>6.3530199999999998E-10</v>
      </c>
      <c r="J58" s="12">
        <v>-0.35441445599999999</v>
      </c>
      <c r="K58" s="12">
        <v>5.7133758E-2</v>
      </c>
      <c r="L58" s="11">
        <v>5.5299999999999995E-10</v>
      </c>
    </row>
    <row r="59" spans="1:12" x14ac:dyDescent="0.2">
      <c r="A59" s="1" t="s">
        <v>421</v>
      </c>
      <c r="B59" s="1" t="s">
        <v>316</v>
      </c>
      <c r="C59" s="12">
        <v>-0.21938550000000001</v>
      </c>
      <c r="D59" s="12">
        <v>3.3821499999999997E-2</v>
      </c>
      <c r="E59" s="11">
        <v>8.7795000000000005E-11</v>
      </c>
      <c r="F59" s="1" t="s">
        <v>438</v>
      </c>
      <c r="G59" s="12">
        <v>8.8596999999999995E-2</v>
      </c>
      <c r="H59" s="12">
        <v>1.43E-2</v>
      </c>
      <c r="I59" s="11">
        <v>5.9860500000000002E-10</v>
      </c>
      <c r="J59" s="12">
        <v>-0.40384163899999997</v>
      </c>
      <c r="K59" s="12">
        <v>6.5182064999999997E-2</v>
      </c>
      <c r="L59" s="11">
        <v>5.8099999999999996E-10</v>
      </c>
    </row>
    <row r="60" spans="1:12" x14ac:dyDescent="0.2">
      <c r="A60" s="1" t="s">
        <v>422</v>
      </c>
      <c r="B60" s="1" t="s">
        <v>320</v>
      </c>
      <c r="C60" s="12">
        <v>-0.29090090000000002</v>
      </c>
      <c r="D60" s="12">
        <v>2.6353600000000001E-2</v>
      </c>
      <c r="E60" s="11">
        <v>2.49435E-28</v>
      </c>
      <c r="F60" s="1" t="s">
        <v>438</v>
      </c>
      <c r="G60" s="12">
        <v>6.9897000000000001E-2</v>
      </c>
      <c r="H60" s="12">
        <v>1.1299999999999999E-2</v>
      </c>
      <c r="I60" s="11">
        <v>5.7309900000000001E-10</v>
      </c>
      <c r="J60" s="12">
        <v>-0.24027770300000001</v>
      </c>
      <c r="K60" s="12">
        <v>3.8844844000000003E-2</v>
      </c>
      <c r="L60" s="11">
        <v>6.1900000000000003E-10</v>
      </c>
    </row>
    <row r="61" spans="1:12" x14ac:dyDescent="0.2">
      <c r="A61" s="1" t="s">
        <v>423</v>
      </c>
      <c r="B61" s="1" t="s">
        <v>324</v>
      </c>
      <c r="C61" s="12">
        <v>-0.2461342</v>
      </c>
      <c r="D61" s="12">
        <v>2.5690999999999999E-2</v>
      </c>
      <c r="E61" s="11">
        <v>9.6482799999999995E-22</v>
      </c>
      <c r="F61" s="1" t="s">
        <v>438</v>
      </c>
      <c r="G61" s="12">
        <v>-6.8396999999999999E-2</v>
      </c>
      <c r="H61" s="12">
        <v>1.11E-2</v>
      </c>
      <c r="I61" s="11">
        <v>8.3700899999999998E-10</v>
      </c>
      <c r="J61" s="12">
        <v>0.27788499100000003</v>
      </c>
      <c r="K61" s="12">
        <v>4.5097349000000002E-2</v>
      </c>
      <c r="L61" s="11">
        <v>7.19E-10</v>
      </c>
    </row>
    <row r="62" spans="1:12" x14ac:dyDescent="0.2">
      <c r="A62" s="1" t="s">
        <v>424</v>
      </c>
      <c r="B62" s="1" t="s">
        <v>328</v>
      </c>
      <c r="C62" s="12">
        <v>-0.1700122</v>
      </c>
      <c r="D62" s="12">
        <v>2.80755E-2</v>
      </c>
      <c r="E62" s="11">
        <v>1.39895E-9</v>
      </c>
      <c r="F62" s="1" t="s">
        <v>438</v>
      </c>
      <c r="G62" s="12">
        <v>7.1100999999999998E-2</v>
      </c>
      <c r="H62" s="12">
        <v>1.18E-2</v>
      </c>
      <c r="I62" s="11">
        <v>1.523E-9</v>
      </c>
      <c r="J62" s="12">
        <v>-0.41821116400000002</v>
      </c>
      <c r="K62" s="12">
        <v>6.9406783999999999E-2</v>
      </c>
      <c r="L62" s="11">
        <v>1.69E-9</v>
      </c>
    </row>
    <row r="63" spans="1:12" x14ac:dyDescent="0.2">
      <c r="A63" s="1" t="s">
        <v>425</v>
      </c>
      <c r="B63" s="1" t="s">
        <v>332</v>
      </c>
      <c r="C63" s="12">
        <v>-0.38045240000000002</v>
      </c>
      <c r="D63" s="12">
        <v>2.5167399999999999E-2</v>
      </c>
      <c r="E63" s="11">
        <v>1.25114E-51</v>
      </c>
      <c r="F63" s="1" t="s">
        <v>438</v>
      </c>
      <c r="G63" s="12">
        <v>-6.5499000000000002E-2</v>
      </c>
      <c r="H63" s="12">
        <v>1.09E-2</v>
      </c>
      <c r="I63" s="11">
        <v>1.8819999999999999E-9</v>
      </c>
      <c r="J63" s="12">
        <v>0.17216082699999999</v>
      </c>
      <c r="K63" s="12">
        <v>2.8650102E-2</v>
      </c>
      <c r="L63" s="11">
        <v>1.87E-9</v>
      </c>
    </row>
    <row r="64" spans="1:12" x14ac:dyDescent="0.2">
      <c r="A64" s="1" t="s">
        <v>382</v>
      </c>
      <c r="B64" s="1" t="s">
        <v>115</v>
      </c>
      <c r="C64" s="12">
        <v>-0.22491839999999999</v>
      </c>
      <c r="D64" s="12">
        <v>2.5652600000000001E-2</v>
      </c>
      <c r="E64" s="11">
        <v>1.8186799999999999E-18</v>
      </c>
      <c r="F64" s="1" t="s">
        <v>438</v>
      </c>
      <c r="G64" s="12">
        <v>-6.4401E-2</v>
      </c>
      <c r="H64" s="12">
        <v>1.09E-2</v>
      </c>
      <c r="I64" s="11">
        <v>3.7810299999999997E-9</v>
      </c>
      <c r="J64" s="12">
        <v>0.28633050900000001</v>
      </c>
      <c r="K64" s="12">
        <v>4.8462020000000001E-2</v>
      </c>
      <c r="L64" s="11">
        <v>3.46E-9</v>
      </c>
    </row>
    <row r="65" spans="1:12" x14ac:dyDescent="0.2">
      <c r="A65" s="1" t="s">
        <v>426</v>
      </c>
      <c r="B65" s="1" t="s">
        <v>337</v>
      </c>
      <c r="C65" s="12">
        <v>-0.2187519</v>
      </c>
      <c r="D65" s="12">
        <v>3.7729100000000002E-2</v>
      </c>
      <c r="E65" s="11">
        <v>6.7110499999999999E-9</v>
      </c>
      <c r="F65" s="1" t="s">
        <v>438</v>
      </c>
      <c r="G65" s="12">
        <v>8.0197000000000004E-2</v>
      </c>
      <c r="H65" s="12">
        <v>1.4200000000000001E-2</v>
      </c>
      <c r="I65" s="11">
        <v>1.5809899999999999E-8</v>
      </c>
      <c r="J65" s="12">
        <v>-0.36661167300000003</v>
      </c>
      <c r="K65" s="12">
        <v>6.4913721999999993E-2</v>
      </c>
      <c r="L65" s="11">
        <v>1.63E-8</v>
      </c>
    </row>
    <row r="66" spans="1:12" x14ac:dyDescent="0.2">
      <c r="A66" s="1" t="s">
        <v>427</v>
      </c>
      <c r="B66" s="1" t="s">
        <v>341</v>
      </c>
      <c r="C66" s="12">
        <v>-0.41620230000000003</v>
      </c>
      <c r="D66" s="12">
        <v>2.6024800000000001E-2</v>
      </c>
      <c r="E66" s="11">
        <v>1.43898E-57</v>
      </c>
      <c r="F66" s="1" t="s">
        <v>438</v>
      </c>
      <c r="G66" s="12">
        <v>6.3603999999999994E-2</v>
      </c>
      <c r="H66" s="12">
        <v>1.1299999999999999E-2</v>
      </c>
      <c r="I66" s="11">
        <v>1.6800000000000002E-8</v>
      </c>
      <c r="J66" s="12">
        <v>-0.152819915</v>
      </c>
      <c r="K66" s="12">
        <v>2.7150258E-2</v>
      </c>
      <c r="L66" s="11">
        <v>1.8200000000000001E-8</v>
      </c>
    </row>
    <row r="67" spans="1:12" x14ac:dyDescent="0.2">
      <c r="A67" s="1" t="s">
        <v>428</v>
      </c>
      <c r="B67" s="1" t="s">
        <v>346</v>
      </c>
      <c r="C67" s="12">
        <v>0.22918920000000001</v>
      </c>
      <c r="D67" s="12">
        <v>2.8422599999999999E-2</v>
      </c>
      <c r="E67" s="11">
        <v>3.7032200000000001E-16</v>
      </c>
      <c r="F67" s="1" t="s">
        <v>438</v>
      </c>
      <c r="G67" s="12">
        <v>6.4399999999999999E-2</v>
      </c>
      <c r="H67" s="12">
        <v>1.15E-2</v>
      </c>
      <c r="I67" s="11">
        <v>2.37301E-8</v>
      </c>
      <c r="J67" s="12">
        <v>0.28099055299999998</v>
      </c>
      <c r="K67" s="12">
        <v>5.0176883999999998E-2</v>
      </c>
      <c r="L67" s="11">
        <v>2.14E-8</v>
      </c>
    </row>
    <row r="68" spans="1:12" x14ac:dyDescent="0.2">
      <c r="A68" s="1" t="s">
        <v>429</v>
      </c>
      <c r="B68" s="1" t="s">
        <v>352</v>
      </c>
      <c r="C68" s="12">
        <v>0.65441009999999999</v>
      </c>
      <c r="D68" s="12">
        <v>5.4289499999999997E-2</v>
      </c>
      <c r="E68" s="11">
        <v>1.84761E-33</v>
      </c>
      <c r="F68" s="1" t="s">
        <v>438</v>
      </c>
      <c r="G68" s="12">
        <v>0.1459</v>
      </c>
      <c r="H68" s="12">
        <v>2.6599999999999999E-2</v>
      </c>
      <c r="I68" s="11">
        <v>4.1240100000000003E-8</v>
      </c>
      <c r="J68" s="12">
        <v>0.22294888199999999</v>
      </c>
      <c r="K68" s="12">
        <v>4.0647294E-2</v>
      </c>
      <c r="L68" s="11">
        <v>4.14E-8</v>
      </c>
    </row>
    <row r="69" spans="1:12" x14ac:dyDescent="0.2">
      <c r="A69" s="1" t="s">
        <v>430</v>
      </c>
      <c r="B69" s="1" t="s">
        <v>356</v>
      </c>
      <c r="C69" s="12">
        <v>0.2285867</v>
      </c>
      <c r="D69" s="12">
        <v>2.5639800000000001E-2</v>
      </c>
      <c r="E69" s="11">
        <v>4.8693700000000003E-19</v>
      </c>
      <c r="F69" s="1" t="s">
        <v>438</v>
      </c>
      <c r="G69" s="12">
        <v>5.8702999999999998E-2</v>
      </c>
      <c r="H69" s="12">
        <v>1.09E-2</v>
      </c>
      <c r="I69" s="11">
        <v>6.7379800000000001E-8</v>
      </c>
      <c r="J69" s="12">
        <v>0.25680846699999998</v>
      </c>
      <c r="K69" s="12">
        <v>4.7684313999999998E-2</v>
      </c>
      <c r="L69" s="11">
        <v>7.2199999999999998E-8</v>
      </c>
    </row>
    <row r="70" spans="1:12" x14ac:dyDescent="0.2">
      <c r="A70" s="1" t="s">
        <v>431</v>
      </c>
      <c r="B70" s="1" t="s">
        <v>361</v>
      </c>
      <c r="C70" s="12">
        <v>0.1604952</v>
      </c>
      <c r="D70" s="12">
        <v>2.57989E-2</v>
      </c>
      <c r="E70" s="11">
        <v>4.9399600000000002E-10</v>
      </c>
      <c r="F70" s="1" t="s">
        <v>438</v>
      </c>
      <c r="G70" s="12">
        <v>5.8494999999999998E-2</v>
      </c>
      <c r="H70" s="12">
        <v>1.09E-2</v>
      </c>
      <c r="I70" s="11">
        <v>7.3600400000000006E-8</v>
      </c>
      <c r="J70" s="12">
        <v>0.36446572900000002</v>
      </c>
      <c r="K70" s="12">
        <v>6.7914803999999995E-2</v>
      </c>
      <c r="L70" s="11">
        <v>8.0299999999999998E-8</v>
      </c>
    </row>
    <row r="71" spans="1:12" x14ac:dyDescent="0.2">
      <c r="A71" s="1" t="s">
        <v>432</v>
      </c>
      <c r="B71" s="1" t="s">
        <v>365</v>
      </c>
      <c r="C71" s="12">
        <v>-0.27709220000000001</v>
      </c>
      <c r="D71" s="12">
        <v>2.6936399999999999E-2</v>
      </c>
      <c r="E71" s="11">
        <v>8.0650000000000001E-25</v>
      </c>
      <c r="F71" s="1" t="s">
        <v>438</v>
      </c>
      <c r="G71" s="12">
        <v>6.0096999999999998E-2</v>
      </c>
      <c r="H71" s="12">
        <v>1.14E-2</v>
      </c>
      <c r="I71" s="11">
        <v>1.37E-7</v>
      </c>
      <c r="J71" s="12">
        <v>-0.21688448799999999</v>
      </c>
      <c r="K71" s="12">
        <v>4.1141540999999997E-2</v>
      </c>
      <c r="L71" s="11">
        <v>1.35E-7</v>
      </c>
    </row>
  </sheetData>
  <mergeCells count="3">
    <mergeCell ref="B1:E1"/>
    <mergeCell ref="F1:I1"/>
    <mergeCell ref="J1:L1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729C39F6A204A9222FB4D10F9FE14" ma:contentTypeVersion="11" ma:contentTypeDescription="Create a new document." ma:contentTypeScope="" ma:versionID="3e03cfeb553dec5f6e79419772d8b60a">
  <xsd:schema xmlns:xsd="http://www.w3.org/2001/XMLSchema" xmlns:xs="http://www.w3.org/2001/XMLSchema" xmlns:p="http://schemas.microsoft.com/office/2006/metadata/properties" xmlns:ns2="3820907c-9290-4d99-83e9-d7f9e951f46a" xmlns:ns3="bec0cf37-080a-4448-9f3b-3d0bc1e93f7f" targetNamespace="http://schemas.microsoft.com/office/2006/metadata/properties" ma:root="true" ma:fieldsID="d809199fd1bd3d80772e3190d09b103e" ns2:_="" ns3:_="">
    <xsd:import namespace="3820907c-9290-4d99-83e9-d7f9e951f46a"/>
    <xsd:import namespace="bec0cf37-080a-4448-9f3b-3d0bc1e93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0907c-9290-4d99-83e9-d7f9e951f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0cf37-080a-4448-9f3b-3d0bc1e93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ED248-E7EB-4BBC-BE3E-F5C3A330706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ec0cf37-080a-4448-9f3b-3d0bc1e93f7f"/>
    <ds:schemaRef ds:uri="http://www.w3.org/XML/1998/namespace"/>
    <ds:schemaRef ds:uri="http://purl.org/dc/dcmitype/"/>
    <ds:schemaRef ds:uri="3820907c-9290-4d99-83e9-d7f9e951f46a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50C495-F06B-4209-AC63-F50045DB0A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D5D6C-91DA-47E8-98A8-BFA498A94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20907c-9290-4d99-83e9-d7f9e951f46a"/>
    <ds:schemaRef ds:uri="bec0cf37-080a-4448-9f3b-3d0bc1e93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Risk Traits</vt:lpstr>
      <vt:lpstr>Disease risk traits resized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Ellen Tsai</cp:lastModifiedBy>
  <cp:revision/>
  <dcterms:created xsi:type="dcterms:W3CDTF">2020-11-16T18:57:38Z</dcterms:created>
  <dcterms:modified xsi:type="dcterms:W3CDTF">2021-02-27T03:44:52Z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0x010100FD1729C39F6A204A9222FB4D10F9FE14</vt:lpwstr>
  </property>
</Properties>
</file>