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pillman\PythonProjects\elcrapo\v5\result-logs\"/>
    </mc:Choice>
  </mc:AlternateContent>
  <xr:revisionPtr revIDLastSave="0" documentId="13_ncr:9_{14B6A0A3-3B21-4944-95CB-1166E61EB143}" xr6:coauthVersionLast="47" xr6:coauthVersionMax="47" xr10:uidLastSave="{00000000-0000-0000-0000-000000000000}"/>
  <bookViews>
    <workbookView xWindow="-28920" yWindow="-120" windowWidth="29040" windowHeight="16440" xr2:uid="{23D0FC7A-F92C-45C3-87BA-5EFC4BE8908B}"/>
  </bookViews>
  <sheets>
    <sheet name="Seq_Read_Chart" sheetId="2" r:id="rId1"/>
    <sheet name="Seq_Read_Data" sheetId="1" r:id="rId2"/>
  </sheets>
  <definedNames>
    <definedName name="_xlnm._FilterDatabase" localSheetId="1" hidden="1">Seq_Read_Data!$A$1:$H$331</definedName>
    <definedName name="_xlcn.WorksheetConnection_Seq_Read_DataA1H671" hidden="1">Seq_Read_Data!$A$1:$H$67</definedName>
  </definedNames>
  <calcPr calcId="0"/>
  <pivotCaches>
    <pivotCache cacheId="229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eq_Read_Data!$A$1:$H$67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Time" columnId="DateTime">
                <x16:calculatedTimeColumn columnName="DateTime (Hour)" columnId="DateTime (Hour)" contentType="hours" isSelected="1"/>
                <x16:calculatedTimeColumn columnName="DateTime (Minute)" columnId="DateTime (Minute)" contentType="minutes" isSelected="1"/>
                <x16:calculatedTimeColumn columnName="DateTime (Second)" columnId="DateTime (Second)" contentType="second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EA4626-772B-405A-BD5F-3B59B18903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DDB7B1-FDE2-45E1-8713-22C86D7907B1}" name="WorksheetConnection_Seq_Read_Data!$A$1:$H$6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eq_Read_DataA1H671"/>
        </x15:connection>
      </ext>
    </extLst>
  </connection>
</connections>
</file>

<file path=xl/sharedStrings.xml><?xml version="1.0" encoding="utf-8"?>
<sst xmlns="http://schemas.openxmlformats.org/spreadsheetml/2006/main" count="12" uniqueCount="12">
  <si>
    <t>RuntimeMS</t>
  </si>
  <si>
    <t>DoneBytes</t>
  </si>
  <si>
    <t>MiB/s</t>
  </si>
  <si>
    <t>IOPS</t>
  </si>
  <si>
    <t>Lat IO us</t>
  </si>
  <si>
    <t>Lat IO ms</t>
  </si>
  <si>
    <t>DateTime</t>
  </si>
  <si>
    <t>BlockSize</t>
  </si>
  <si>
    <t>Grand Total</t>
  </si>
  <si>
    <t>Row Labels</t>
  </si>
  <si>
    <t>Max of IOPS</t>
  </si>
  <si>
    <t>Max of Lat IO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</si>
</sst>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.mm\.dd\ hh:mm:ss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16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[Seq_Read_Ramp.xlsx]Seq_Read_Chart!PivotTable3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Read Large File (1GB) BlockSize Ramp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Seq_Read_Chart!$B$3</c:f>
              <c:strCache>
                <c:ptCount val="1"/>
                <c:pt idx="0">
                  <c:v>Max of IOPS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Seq_Read_Chart!$A$4:$A$76</c:f>
              <c:multiLvlStrCache>
                <c:ptCount val="66"/>
                <c:lvl>
                  <c:pt idx="0">
                    <c:v>7/26/2025 11:49</c:v>
                  </c:pt>
                  <c:pt idx="1">
                    <c:v>7/26/2025 11:49</c:v>
                  </c:pt>
                  <c:pt idx="2">
                    <c:v>7/26/2025 11:49</c:v>
                  </c:pt>
                  <c:pt idx="3">
                    <c:v>7/26/2025 11:49</c:v>
                  </c:pt>
                  <c:pt idx="4">
                    <c:v>7/26/2025 11:49</c:v>
                  </c:pt>
                  <c:pt idx="5">
                    <c:v>7/26/2025 11:49</c:v>
                  </c:pt>
                  <c:pt idx="6">
                    <c:v>7/26/2025 11:49</c:v>
                  </c:pt>
                  <c:pt idx="7">
                    <c:v>7/26/2025 11:49</c:v>
                  </c:pt>
                  <c:pt idx="8">
                    <c:v>7/26/2025 11:49</c:v>
                  </c:pt>
                  <c:pt idx="9">
                    <c:v>7/26/2025 11:49</c:v>
                  </c:pt>
                  <c:pt idx="10">
                    <c:v>7/26/2025 11:49</c:v>
                  </c:pt>
                  <c:pt idx="11">
                    <c:v>7/26/2025 11:50</c:v>
                  </c:pt>
                  <c:pt idx="12">
                    <c:v>7/26/2025 11:50</c:v>
                  </c:pt>
                  <c:pt idx="13">
                    <c:v>7/26/2025 11:50</c:v>
                  </c:pt>
                  <c:pt idx="14">
                    <c:v>7/26/2025 11:50</c:v>
                  </c:pt>
                  <c:pt idx="15">
                    <c:v>7/26/2025 11:50</c:v>
                  </c:pt>
                  <c:pt idx="16">
                    <c:v>7/26/2025 11:50</c:v>
                  </c:pt>
                  <c:pt idx="17">
                    <c:v>7/26/2025 11:51</c:v>
                  </c:pt>
                  <c:pt idx="18">
                    <c:v>7/26/2025 11:51</c:v>
                  </c:pt>
                  <c:pt idx="19">
                    <c:v>7/26/2025 11:51</c:v>
                  </c:pt>
                  <c:pt idx="20">
                    <c:v>7/26/2025 11:51</c:v>
                  </c:pt>
                  <c:pt idx="21">
                    <c:v>7/26/2025 11:51</c:v>
                  </c:pt>
                  <c:pt idx="22">
                    <c:v>7/26/2025 11:52</c:v>
                  </c:pt>
                  <c:pt idx="23">
                    <c:v>7/26/2025 11:52</c:v>
                  </c:pt>
                  <c:pt idx="24">
                    <c:v>7/26/2025 11:52</c:v>
                  </c:pt>
                  <c:pt idx="25">
                    <c:v>7/26/2025 11:52</c:v>
                  </c:pt>
                  <c:pt idx="26">
                    <c:v>7/26/2025 11:52</c:v>
                  </c:pt>
                  <c:pt idx="27">
                    <c:v>7/26/2025 11:52</c:v>
                  </c:pt>
                  <c:pt idx="28">
                    <c:v>7/26/2025 11:52</c:v>
                  </c:pt>
                  <c:pt idx="29">
                    <c:v>7/26/2025 11:52</c:v>
                  </c:pt>
                  <c:pt idx="30">
                    <c:v>7/26/2025 11:52</c:v>
                  </c:pt>
                  <c:pt idx="31">
                    <c:v>7/26/2025 11:52</c:v>
                  </c:pt>
                  <c:pt idx="32">
                    <c:v>7/26/2025 11:52</c:v>
                  </c:pt>
                  <c:pt idx="33">
                    <c:v>7/26/2025 11:54</c:v>
                  </c:pt>
                  <c:pt idx="34">
                    <c:v>7/26/2025 11:54</c:v>
                  </c:pt>
                  <c:pt idx="35">
                    <c:v>7/26/2025 11:54</c:v>
                  </c:pt>
                  <c:pt idx="36">
                    <c:v>7/26/2025 11:54</c:v>
                  </c:pt>
                  <c:pt idx="37">
                    <c:v>7/26/2025 11:54</c:v>
                  </c:pt>
                  <c:pt idx="38">
                    <c:v>7/26/2025 11:54</c:v>
                  </c:pt>
                  <c:pt idx="39">
                    <c:v>7/26/2025 11:54</c:v>
                  </c:pt>
                  <c:pt idx="40">
                    <c:v>7/26/2025 11:54</c:v>
                  </c:pt>
                  <c:pt idx="41">
                    <c:v>7/26/2025 11:54</c:v>
                  </c:pt>
                  <c:pt idx="42">
                    <c:v>7/26/2025 11:54</c:v>
                  </c:pt>
                  <c:pt idx="43">
                    <c:v>7/26/2025 11:54</c:v>
                  </c:pt>
                  <c:pt idx="44">
                    <c:v>7/26/2025 11:55</c:v>
                  </c:pt>
                  <c:pt idx="45">
                    <c:v>7/26/2025 11:55</c:v>
                  </c:pt>
                  <c:pt idx="46">
                    <c:v>7/26/2025 11:55</c:v>
                  </c:pt>
                  <c:pt idx="47">
                    <c:v>7/26/2025 11:55</c:v>
                  </c:pt>
                  <c:pt idx="48">
                    <c:v>7/26/2025 11:55</c:v>
                  </c:pt>
                  <c:pt idx="49">
                    <c:v>7/26/2025 11:55</c:v>
                  </c:pt>
                  <c:pt idx="50">
                    <c:v>7/26/2025 11:55</c:v>
                  </c:pt>
                  <c:pt idx="51">
                    <c:v>7/26/2025 11:55</c:v>
                  </c:pt>
                  <c:pt idx="52">
                    <c:v>7/26/2025 11:55</c:v>
                  </c:pt>
                  <c:pt idx="53">
                    <c:v>7/26/2025 11:55</c:v>
                  </c:pt>
                  <c:pt idx="54">
                    <c:v>7/26/2025 11:55</c:v>
                  </c:pt>
                  <c:pt idx="55">
                    <c:v>7/26/2025 11:56</c:v>
                  </c:pt>
                  <c:pt idx="56">
                    <c:v>7/26/2025 11:56</c:v>
                  </c:pt>
                  <c:pt idx="57">
                    <c:v>7/26/2025 11:56</c:v>
                  </c:pt>
                  <c:pt idx="58">
                    <c:v>7/26/2025 11:56</c:v>
                  </c:pt>
                  <c:pt idx="59">
                    <c:v>7/26/2025 11:56</c:v>
                  </c:pt>
                  <c:pt idx="60">
                    <c:v>7/26/2025 11:56</c:v>
                  </c:pt>
                  <c:pt idx="61">
                    <c:v>7/26/2025 11:57</c:v>
                  </c:pt>
                  <c:pt idx="62">
                    <c:v>7/26/2025 11:57</c:v>
                  </c:pt>
                  <c:pt idx="63">
                    <c:v>7/26/2025 11:57</c:v>
                  </c:pt>
                  <c:pt idx="64">
                    <c:v>7/26/2025 11:57</c:v>
                  </c:pt>
                  <c:pt idx="65">
                    <c:v>7/26/2025 11:57</c:v>
                  </c:pt>
                </c:lvl>
                <c:lvl>
                  <c:pt idx="0">
                    <c:v>32</c:v>
                  </c:pt>
                  <c:pt idx="11">
                    <c:v>64</c:v>
                  </c:pt>
                  <c:pt idx="22">
                    <c:v>128</c:v>
                  </c:pt>
                  <c:pt idx="33">
                    <c:v>256</c:v>
                  </c:pt>
                  <c:pt idx="44">
                    <c:v>512</c:v>
                  </c:pt>
                  <c:pt idx="55">
                    <c:v>1024</c:v>
                  </c:pt>
                </c:lvl>
              </c:multiLvlStrCache>
            </c:multiLvlStrRef>
          </c:cat>
          <c:val>
            <c:numRef>
              <c:f>Seq_Read_Chart!$B$4:$B$76</c:f>
              <c:numCache>
                <c:formatCode>General</c:formatCode>
                <c:ptCount val="66"/>
                <c:pt idx="0">
                  <c:v>3047</c:v>
                </c:pt>
                <c:pt idx="1">
                  <c:v>3163</c:v>
                </c:pt>
                <c:pt idx="2">
                  <c:v>1109</c:v>
                </c:pt>
                <c:pt idx="3">
                  <c:v>1071</c:v>
                </c:pt>
                <c:pt idx="4">
                  <c:v>1077</c:v>
                </c:pt>
                <c:pt idx="5">
                  <c:v>1126</c:v>
                </c:pt>
                <c:pt idx="6">
                  <c:v>1085</c:v>
                </c:pt>
                <c:pt idx="7">
                  <c:v>1108</c:v>
                </c:pt>
                <c:pt idx="8">
                  <c:v>1112</c:v>
                </c:pt>
                <c:pt idx="9">
                  <c:v>1072</c:v>
                </c:pt>
                <c:pt idx="10">
                  <c:v>1109</c:v>
                </c:pt>
                <c:pt idx="11">
                  <c:v>1265</c:v>
                </c:pt>
                <c:pt idx="12">
                  <c:v>1450</c:v>
                </c:pt>
                <c:pt idx="13">
                  <c:v>952</c:v>
                </c:pt>
                <c:pt idx="14">
                  <c:v>550</c:v>
                </c:pt>
                <c:pt idx="15">
                  <c:v>550</c:v>
                </c:pt>
                <c:pt idx="16">
                  <c:v>564</c:v>
                </c:pt>
                <c:pt idx="17">
                  <c:v>555</c:v>
                </c:pt>
                <c:pt idx="18">
                  <c:v>554</c:v>
                </c:pt>
                <c:pt idx="19">
                  <c:v>563</c:v>
                </c:pt>
                <c:pt idx="20">
                  <c:v>538</c:v>
                </c:pt>
                <c:pt idx="21">
                  <c:v>554</c:v>
                </c:pt>
                <c:pt idx="22">
                  <c:v>768</c:v>
                </c:pt>
                <c:pt idx="23">
                  <c:v>785</c:v>
                </c:pt>
                <c:pt idx="24">
                  <c:v>274</c:v>
                </c:pt>
                <c:pt idx="25">
                  <c:v>282</c:v>
                </c:pt>
                <c:pt idx="26">
                  <c:v>273</c:v>
                </c:pt>
                <c:pt idx="27">
                  <c:v>282</c:v>
                </c:pt>
                <c:pt idx="28">
                  <c:v>273</c:v>
                </c:pt>
                <c:pt idx="29">
                  <c:v>274</c:v>
                </c:pt>
                <c:pt idx="30">
                  <c:v>283</c:v>
                </c:pt>
                <c:pt idx="31">
                  <c:v>272</c:v>
                </c:pt>
                <c:pt idx="32">
                  <c:v>274</c:v>
                </c:pt>
                <c:pt idx="33">
                  <c:v>389</c:v>
                </c:pt>
                <c:pt idx="34">
                  <c:v>389</c:v>
                </c:pt>
                <c:pt idx="35">
                  <c:v>141</c:v>
                </c:pt>
                <c:pt idx="36">
                  <c:v>139</c:v>
                </c:pt>
                <c:pt idx="37">
                  <c:v>139</c:v>
                </c:pt>
                <c:pt idx="38">
                  <c:v>140</c:v>
                </c:pt>
                <c:pt idx="39">
                  <c:v>136</c:v>
                </c:pt>
                <c:pt idx="40">
                  <c:v>144</c:v>
                </c:pt>
                <c:pt idx="41">
                  <c:v>135</c:v>
                </c:pt>
                <c:pt idx="42">
                  <c:v>141</c:v>
                </c:pt>
                <c:pt idx="43">
                  <c:v>139</c:v>
                </c:pt>
                <c:pt idx="44">
                  <c:v>194</c:v>
                </c:pt>
                <c:pt idx="45">
                  <c:v>191</c:v>
                </c:pt>
                <c:pt idx="46">
                  <c:v>72</c:v>
                </c:pt>
                <c:pt idx="47">
                  <c:v>68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71</c:v>
                </c:pt>
                <c:pt idx="52">
                  <c:v>68</c:v>
                </c:pt>
                <c:pt idx="53">
                  <c:v>71</c:v>
                </c:pt>
                <c:pt idx="54">
                  <c:v>69</c:v>
                </c:pt>
                <c:pt idx="55">
                  <c:v>96</c:v>
                </c:pt>
                <c:pt idx="56">
                  <c:v>98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34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34</c:v>
                </c:pt>
                <c:pt idx="6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C5E-4106-ACF2-0FF5E8C816ED}"/>
            </c:ext>
          </c:extLst>
        </c:ser>
        <c:ser>
          <c:idx val="1"/>
          <c:order val="1"/>
          <c:tx>
            <c:strRef>
              <c:f>Seq_Read_Chart!$C$3</c:f>
              <c:strCache>
                <c:ptCount val="1"/>
                <c:pt idx="0">
                  <c:v>Max of Lat IO ms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Seq_Read_Chart!$A$4:$A$76</c:f>
              <c:multiLvlStrCache>
                <c:ptCount val="66"/>
                <c:lvl>
                  <c:pt idx="0">
                    <c:v>7/26/2025 11:49</c:v>
                  </c:pt>
                  <c:pt idx="1">
                    <c:v>7/26/2025 11:49</c:v>
                  </c:pt>
                  <c:pt idx="2">
                    <c:v>7/26/2025 11:49</c:v>
                  </c:pt>
                  <c:pt idx="3">
                    <c:v>7/26/2025 11:49</c:v>
                  </c:pt>
                  <c:pt idx="4">
                    <c:v>7/26/2025 11:49</c:v>
                  </c:pt>
                  <c:pt idx="5">
                    <c:v>7/26/2025 11:49</c:v>
                  </c:pt>
                  <c:pt idx="6">
                    <c:v>7/26/2025 11:49</c:v>
                  </c:pt>
                  <c:pt idx="7">
                    <c:v>7/26/2025 11:49</c:v>
                  </c:pt>
                  <c:pt idx="8">
                    <c:v>7/26/2025 11:49</c:v>
                  </c:pt>
                  <c:pt idx="9">
                    <c:v>7/26/2025 11:49</c:v>
                  </c:pt>
                  <c:pt idx="10">
                    <c:v>7/26/2025 11:49</c:v>
                  </c:pt>
                  <c:pt idx="11">
                    <c:v>7/26/2025 11:50</c:v>
                  </c:pt>
                  <c:pt idx="12">
                    <c:v>7/26/2025 11:50</c:v>
                  </c:pt>
                  <c:pt idx="13">
                    <c:v>7/26/2025 11:50</c:v>
                  </c:pt>
                  <c:pt idx="14">
                    <c:v>7/26/2025 11:50</c:v>
                  </c:pt>
                  <c:pt idx="15">
                    <c:v>7/26/2025 11:50</c:v>
                  </c:pt>
                  <c:pt idx="16">
                    <c:v>7/26/2025 11:50</c:v>
                  </c:pt>
                  <c:pt idx="17">
                    <c:v>7/26/2025 11:51</c:v>
                  </c:pt>
                  <c:pt idx="18">
                    <c:v>7/26/2025 11:51</c:v>
                  </c:pt>
                  <c:pt idx="19">
                    <c:v>7/26/2025 11:51</c:v>
                  </c:pt>
                  <c:pt idx="20">
                    <c:v>7/26/2025 11:51</c:v>
                  </c:pt>
                  <c:pt idx="21">
                    <c:v>7/26/2025 11:51</c:v>
                  </c:pt>
                  <c:pt idx="22">
                    <c:v>7/26/2025 11:52</c:v>
                  </c:pt>
                  <c:pt idx="23">
                    <c:v>7/26/2025 11:52</c:v>
                  </c:pt>
                  <c:pt idx="24">
                    <c:v>7/26/2025 11:52</c:v>
                  </c:pt>
                  <c:pt idx="25">
                    <c:v>7/26/2025 11:52</c:v>
                  </c:pt>
                  <c:pt idx="26">
                    <c:v>7/26/2025 11:52</c:v>
                  </c:pt>
                  <c:pt idx="27">
                    <c:v>7/26/2025 11:52</c:v>
                  </c:pt>
                  <c:pt idx="28">
                    <c:v>7/26/2025 11:52</c:v>
                  </c:pt>
                  <c:pt idx="29">
                    <c:v>7/26/2025 11:52</c:v>
                  </c:pt>
                  <c:pt idx="30">
                    <c:v>7/26/2025 11:52</c:v>
                  </c:pt>
                  <c:pt idx="31">
                    <c:v>7/26/2025 11:52</c:v>
                  </c:pt>
                  <c:pt idx="32">
                    <c:v>7/26/2025 11:52</c:v>
                  </c:pt>
                  <c:pt idx="33">
                    <c:v>7/26/2025 11:54</c:v>
                  </c:pt>
                  <c:pt idx="34">
                    <c:v>7/26/2025 11:54</c:v>
                  </c:pt>
                  <c:pt idx="35">
                    <c:v>7/26/2025 11:54</c:v>
                  </c:pt>
                  <c:pt idx="36">
                    <c:v>7/26/2025 11:54</c:v>
                  </c:pt>
                  <c:pt idx="37">
                    <c:v>7/26/2025 11:54</c:v>
                  </c:pt>
                  <c:pt idx="38">
                    <c:v>7/26/2025 11:54</c:v>
                  </c:pt>
                  <c:pt idx="39">
                    <c:v>7/26/2025 11:54</c:v>
                  </c:pt>
                  <c:pt idx="40">
                    <c:v>7/26/2025 11:54</c:v>
                  </c:pt>
                  <c:pt idx="41">
                    <c:v>7/26/2025 11:54</c:v>
                  </c:pt>
                  <c:pt idx="42">
                    <c:v>7/26/2025 11:54</c:v>
                  </c:pt>
                  <c:pt idx="43">
                    <c:v>7/26/2025 11:54</c:v>
                  </c:pt>
                  <c:pt idx="44">
                    <c:v>7/26/2025 11:55</c:v>
                  </c:pt>
                  <c:pt idx="45">
                    <c:v>7/26/2025 11:55</c:v>
                  </c:pt>
                  <c:pt idx="46">
                    <c:v>7/26/2025 11:55</c:v>
                  </c:pt>
                  <c:pt idx="47">
                    <c:v>7/26/2025 11:55</c:v>
                  </c:pt>
                  <c:pt idx="48">
                    <c:v>7/26/2025 11:55</c:v>
                  </c:pt>
                  <c:pt idx="49">
                    <c:v>7/26/2025 11:55</c:v>
                  </c:pt>
                  <c:pt idx="50">
                    <c:v>7/26/2025 11:55</c:v>
                  </c:pt>
                  <c:pt idx="51">
                    <c:v>7/26/2025 11:55</c:v>
                  </c:pt>
                  <c:pt idx="52">
                    <c:v>7/26/2025 11:55</c:v>
                  </c:pt>
                  <c:pt idx="53">
                    <c:v>7/26/2025 11:55</c:v>
                  </c:pt>
                  <c:pt idx="54">
                    <c:v>7/26/2025 11:55</c:v>
                  </c:pt>
                  <c:pt idx="55">
                    <c:v>7/26/2025 11:56</c:v>
                  </c:pt>
                  <c:pt idx="56">
                    <c:v>7/26/2025 11:56</c:v>
                  </c:pt>
                  <c:pt idx="57">
                    <c:v>7/26/2025 11:56</c:v>
                  </c:pt>
                  <c:pt idx="58">
                    <c:v>7/26/2025 11:56</c:v>
                  </c:pt>
                  <c:pt idx="59">
                    <c:v>7/26/2025 11:56</c:v>
                  </c:pt>
                  <c:pt idx="60">
                    <c:v>7/26/2025 11:56</c:v>
                  </c:pt>
                  <c:pt idx="61">
                    <c:v>7/26/2025 11:57</c:v>
                  </c:pt>
                  <c:pt idx="62">
                    <c:v>7/26/2025 11:57</c:v>
                  </c:pt>
                  <c:pt idx="63">
                    <c:v>7/26/2025 11:57</c:v>
                  </c:pt>
                  <c:pt idx="64">
                    <c:v>7/26/2025 11:57</c:v>
                  </c:pt>
                  <c:pt idx="65">
                    <c:v>7/26/2025 11:57</c:v>
                  </c:pt>
                </c:lvl>
                <c:lvl>
                  <c:pt idx="0">
                    <c:v>32</c:v>
                  </c:pt>
                  <c:pt idx="11">
                    <c:v>64</c:v>
                  </c:pt>
                  <c:pt idx="22">
                    <c:v>128</c:v>
                  </c:pt>
                  <c:pt idx="33">
                    <c:v>256</c:v>
                  </c:pt>
                  <c:pt idx="44">
                    <c:v>512</c:v>
                  </c:pt>
                  <c:pt idx="55">
                    <c:v>1024</c:v>
                  </c:pt>
                </c:lvl>
              </c:multiLvlStrCache>
            </c:multiLvlStrRef>
          </c:cat>
          <c:val>
            <c:numRef>
              <c:f>Seq_Read_Chart!$C$4:$C$76</c:f>
              <c:numCache>
                <c:formatCode>General</c:formatCode>
                <c:ptCount val="66"/>
                <c:pt idx="0">
                  <c:v>1.083</c:v>
                </c:pt>
                <c:pt idx="1">
                  <c:v>2.7879999999999998</c:v>
                </c:pt>
                <c:pt idx="2">
                  <c:v>3.0049999999999999</c:v>
                </c:pt>
                <c:pt idx="3">
                  <c:v>2.8540000000000001</c:v>
                </c:pt>
                <c:pt idx="4">
                  <c:v>2.9</c:v>
                </c:pt>
                <c:pt idx="5">
                  <c:v>2.9489999999999998</c:v>
                </c:pt>
                <c:pt idx="6">
                  <c:v>2.423</c:v>
                </c:pt>
                <c:pt idx="7">
                  <c:v>2.5720000000000001</c:v>
                </c:pt>
                <c:pt idx="8">
                  <c:v>2.6960000000000002</c:v>
                </c:pt>
                <c:pt idx="9">
                  <c:v>2.9</c:v>
                </c:pt>
                <c:pt idx="10">
                  <c:v>2.738</c:v>
                </c:pt>
                <c:pt idx="11">
                  <c:v>2.8079999999999998</c:v>
                </c:pt>
                <c:pt idx="12">
                  <c:v>2.71</c:v>
                </c:pt>
                <c:pt idx="13">
                  <c:v>5.2439999999999998</c:v>
                </c:pt>
                <c:pt idx="14">
                  <c:v>5.593</c:v>
                </c:pt>
                <c:pt idx="15">
                  <c:v>5.383</c:v>
                </c:pt>
                <c:pt idx="16">
                  <c:v>5.6509999999999998</c:v>
                </c:pt>
                <c:pt idx="17">
                  <c:v>5.7080000000000002</c:v>
                </c:pt>
                <c:pt idx="18">
                  <c:v>5.343</c:v>
                </c:pt>
                <c:pt idx="19">
                  <c:v>5.19</c:v>
                </c:pt>
                <c:pt idx="20">
                  <c:v>5.3470000000000004</c:v>
                </c:pt>
                <c:pt idx="21">
                  <c:v>5.3259999999999996</c:v>
                </c:pt>
                <c:pt idx="22">
                  <c:v>4.6900000000000004</c:v>
                </c:pt>
                <c:pt idx="23">
                  <c:v>10.634</c:v>
                </c:pt>
                <c:pt idx="24">
                  <c:v>10.727</c:v>
                </c:pt>
                <c:pt idx="25">
                  <c:v>10.287000000000001</c:v>
                </c:pt>
                <c:pt idx="26">
                  <c:v>9.6319999999999997</c:v>
                </c:pt>
                <c:pt idx="27">
                  <c:v>10.776999999999999</c:v>
                </c:pt>
                <c:pt idx="28">
                  <c:v>10.73</c:v>
                </c:pt>
                <c:pt idx="29">
                  <c:v>10.148</c:v>
                </c:pt>
                <c:pt idx="30">
                  <c:v>11.538</c:v>
                </c:pt>
                <c:pt idx="31">
                  <c:v>10.241</c:v>
                </c:pt>
                <c:pt idx="32">
                  <c:v>11.946999999999999</c:v>
                </c:pt>
                <c:pt idx="33">
                  <c:v>9.1359999999999992</c:v>
                </c:pt>
                <c:pt idx="34">
                  <c:v>21.356999999999999</c:v>
                </c:pt>
                <c:pt idx="35">
                  <c:v>22.728000000000002</c:v>
                </c:pt>
                <c:pt idx="36">
                  <c:v>22.931999999999999</c:v>
                </c:pt>
                <c:pt idx="37">
                  <c:v>23.183</c:v>
                </c:pt>
                <c:pt idx="38">
                  <c:v>20.38</c:v>
                </c:pt>
                <c:pt idx="39">
                  <c:v>21.885999999999999</c:v>
                </c:pt>
                <c:pt idx="40">
                  <c:v>23.109000000000002</c:v>
                </c:pt>
                <c:pt idx="41">
                  <c:v>20.564</c:v>
                </c:pt>
                <c:pt idx="42">
                  <c:v>22.050999999999998</c:v>
                </c:pt>
                <c:pt idx="43">
                  <c:v>21.234000000000002</c:v>
                </c:pt>
                <c:pt idx="44">
                  <c:v>19.271999999999998</c:v>
                </c:pt>
                <c:pt idx="45">
                  <c:v>41.901000000000003</c:v>
                </c:pt>
                <c:pt idx="46">
                  <c:v>43.158000000000001</c:v>
                </c:pt>
                <c:pt idx="47">
                  <c:v>44.576000000000001</c:v>
                </c:pt>
                <c:pt idx="48">
                  <c:v>43.475999999999999</c:v>
                </c:pt>
                <c:pt idx="49">
                  <c:v>41.040999999999997</c:v>
                </c:pt>
                <c:pt idx="50">
                  <c:v>45.634</c:v>
                </c:pt>
                <c:pt idx="51">
                  <c:v>45.445</c:v>
                </c:pt>
                <c:pt idx="52">
                  <c:v>42.225000000000001</c:v>
                </c:pt>
                <c:pt idx="53">
                  <c:v>42.253</c:v>
                </c:pt>
                <c:pt idx="54">
                  <c:v>45.698999999999998</c:v>
                </c:pt>
                <c:pt idx="55">
                  <c:v>31.693000000000001</c:v>
                </c:pt>
                <c:pt idx="56">
                  <c:v>80.876000000000005</c:v>
                </c:pt>
                <c:pt idx="57">
                  <c:v>81.837000000000003</c:v>
                </c:pt>
                <c:pt idx="58">
                  <c:v>86.903000000000006</c:v>
                </c:pt>
                <c:pt idx="59">
                  <c:v>97.037999999999997</c:v>
                </c:pt>
                <c:pt idx="60">
                  <c:v>86.088999999999999</c:v>
                </c:pt>
                <c:pt idx="61">
                  <c:v>81.802000000000007</c:v>
                </c:pt>
                <c:pt idx="62">
                  <c:v>82.602000000000004</c:v>
                </c:pt>
                <c:pt idx="63">
                  <c:v>82.686000000000007</c:v>
                </c:pt>
                <c:pt idx="64">
                  <c:v>92.903000000000006</c:v>
                </c:pt>
                <c:pt idx="65">
                  <c:v>95.908000000000001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C5E-4106-ACF2-0FF5E8C8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99777264"/>
        <c:axId val="1499778224"/>
      </c:lineChart>
      <c:catAx>
        <c:axId val="149977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Sizes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78224"/>
        <c:crosses val="autoZero"/>
        <c:auto val="1"/>
        <c:lblAlgn val="ctr"/>
        <c:lblOffset val="100"/>
        <c:noMultiLvlLbl val="0"/>
      </c:catAx>
      <c:valAx>
        <c:axId val="149977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77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2</xdr:row>
      <xdr:rowOff>28575</xdr:rowOff>
    </xdr:from>
    <xdr:to>
      <xdr:col>49</xdr:col>
      <xdr:colOff>819150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C9900-3A9D-3D51-B865-83BDF3559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pillman" refreshedDate="45864.627764004632" backgroundQuery="1" createdVersion="8" refreshedVersion="8" minRefreshableVersion="3" recordCount="0" supportSubquery="1" supportAdvancedDrill="1" xr:uid="{2CF8262C-36B9-4625-8CDF-80BA78D86E88}">
  <cacheSource type="external" connectionId="1"/>
  <cacheFields count="4">
    <cacheField name="[Range].[DateTime].[DateTime]" caption="DateTime" numFmtId="0" level="1">
      <sharedItems containsSemiMixedTypes="0" containsNonDate="0" containsDate="1" containsString="0" minDate="2025-07-26T11:49:38" maxDate="2025-07-26T11:57:08" count="66">
        <d v="2025-07-26T11:49:38"/>
        <d v="2025-07-26T11:49:40"/>
        <d v="2025-07-26T11:49:42"/>
        <d v="2025-07-26T11:49:44"/>
        <d v="2025-07-26T11:49:46"/>
        <d v="2025-07-26T11:49:48"/>
        <d v="2025-07-26T11:49:50"/>
        <d v="2025-07-26T11:49:52"/>
        <d v="2025-07-26T11:49:54"/>
        <d v="2025-07-26T11:49:56"/>
        <d v="2025-07-26T11:49:58"/>
        <d v="2025-07-26T11:50:49"/>
        <d v="2025-07-26T11:50:51"/>
        <d v="2025-07-26T11:50:53"/>
        <d v="2025-07-26T11:50:55"/>
        <d v="2025-07-26T11:50:57"/>
        <d v="2025-07-26T11:50:59"/>
        <d v="2025-07-26T11:51:01"/>
        <d v="2025-07-26T11:51:03"/>
        <d v="2025-07-26T11:51:05"/>
        <d v="2025-07-26T11:51:07"/>
        <d v="2025-07-26T11:51:09"/>
        <d v="2025-07-26T11:52:39"/>
        <d v="2025-07-26T11:52:41"/>
        <d v="2025-07-26T11:52:43"/>
        <d v="2025-07-26T11:52:45"/>
        <d v="2025-07-26T11:52:47"/>
        <d v="2025-07-26T11:52:49"/>
        <d v="2025-07-26T11:52:51"/>
        <d v="2025-07-26T11:52:53"/>
        <d v="2025-07-26T11:52:55"/>
        <d v="2025-07-26T11:52:57"/>
        <d v="2025-07-26T11:52:59"/>
        <d v="2025-07-26T11:54:03"/>
        <d v="2025-07-26T11:54:05"/>
        <d v="2025-07-26T11:54:07"/>
        <d v="2025-07-26T11:54:09"/>
        <d v="2025-07-26T11:54:11"/>
        <d v="2025-07-26T11:54:13"/>
        <d v="2025-07-26T11:54:15"/>
        <d v="2025-07-26T11:54:17"/>
        <d v="2025-07-26T11:54:19"/>
        <d v="2025-07-26T11:54:21"/>
        <d v="2025-07-26T11:54:23"/>
        <d v="2025-07-26T11:55:23"/>
        <d v="2025-07-26T11:55:25"/>
        <d v="2025-07-26T11:55:27"/>
        <d v="2025-07-26T11:55:29"/>
        <d v="2025-07-26T11:55:31"/>
        <d v="2025-07-26T11:55:33"/>
        <d v="2025-07-26T11:55:35"/>
        <d v="2025-07-26T11:55:37"/>
        <d v="2025-07-26T11:55:39"/>
        <d v="2025-07-26T11:55:41"/>
        <d v="2025-07-26T11:55:43"/>
        <d v="2025-07-26T11:56:48"/>
        <d v="2025-07-26T11:56:50"/>
        <d v="2025-07-26T11:56:52"/>
        <d v="2025-07-26T11:56:54"/>
        <d v="2025-07-26T11:56:56"/>
        <d v="2025-07-26T11:56:58"/>
        <d v="2025-07-26T11:57:00"/>
        <d v="2025-07-26T11:57:02"/>
        <d v="2025-07-26T11:57:04"/>
        <d v="2025-07-26T11:57:06"/>
        <d v="2025-07-26T11:57:08"/>
      </sharedItems>
      <extLst>
        <ext xmlns:x15="http://schemas.microsoft.com/office/spreadsheetml/2010/11/main" uri="{4F2E5C28-24EA-4eb8-9CBF-B6C8F9C3D259}">
          <x15:cachedUniqueNames>
            <x15:cachedUniqueName index="0" name="[Range].[DateTime].&amp;[2025-07-26T11:49:38.383333]"/>
            <x15:cachedUniqueName index="1" name="[Range].[DateTime].&amp;[2025-07-26T11:49:40.383333]"/>
            <x15:cachedUniqueName index="2" name="[Range].[DateTime].&amp;[2025-07-26T11:49:42.383333]"/>
            <x15:cachedUniqueName index="3" name="[Range].[DateTime].&amp;[2025-07-26T11:49:44.383333]"/>
            <x15:cachedUniqueName index="4" name="[Range].[DateTime].&amp;[2025-07-26T11:49:46.383333]"/>
            <x15:cachedUniqueName index="5" name="[Range].[DateTime].&amp;[2025-07-26T11:49:48.383333]"/>
            <x15:cachedUniqueName index="6" name="[Range].[DateTime].&amp;[2025-07-26T11:49:50.383333]"/>
            <x15:cachedUniqueName index="7" name="[Range].[DateTime].&amp;[2025-07-26T11:49:52.383333]"/>
            <x15:cachedUniqueName index="8" name="[Range].[DateTime].&amp;[2025-07-26T11:49:54.383333]"/>
            <x15:cachedUniqueName index="9" name="[Range].[DateTime].&amp;[2025-07-26T11:49:56.383333]"/>
            <x15:cachedUniqueName index="10" name="[Range].[DateTime].&amp;[2025-07-26T11:49:58.383333]"/>
            <x15:cachedUniqueName index="11" name="[Range].[DateTime].&amp;[2025-07-26T11:50:49.066667]"/>
            <x15:cachedUniqueName index="12" name="[Range].[DateTime].&amp;[2025-07-26T11:50:51.066667]"/>
            <x15:cachedUniqueName index="13" name="[Range].[DateTime].&amp;[2025-07-26T11:50:53.066667]"/>
            <x15:cachedUniqueName index="14" name="[Range].[DateTime].&amp;[2025-07-26T11:50:55.066667]"/>
            <x15:cachedUniqueName index="15" name="[Range].[DateTime].&amp;[2025-07-26T11:50:57.066667]"/>
            <x15:cachedUniqueName index="16" name="[Range].[DateTime].&amp;[2025-07-26T11:50:59.066667]"/>
            <x15:cachedUniqueName index="17" name="[Range].[DateTime].&amp;[2025-07-26T11:51:01.066667]"/>
            <x15:cachedUniqueName index="18" name="[Range].[DateTime].&amp;[2025-07-26T11:51:03.066667]"/>
            <x15:cachedUniqueName index="19" name="[Range].[DateTime].&amp;[2025-07-26T11:51:05.066667]"/>
            <x15:cachedUniqueName index="20" name="[Range].[DateTime].&amp;[2025-07-26T11:51:07.066667]"/>
            <x15:cachedUniqueName index="21" name="[Range].[DateTime].&amp;[2025-07-26T11:51:09.066667]"/>
            <x15:cachedUniqueName index="22" name="[Range].[DateTime].&amp;[2025-07-26T11:52:38.686667]"/>
            <x15:cachedUniqueName index="23" name="[Range].[DateTime].&amp;[2025-07-26T11:52:40.686667]"/>
            <x15:cachedUniqueName index="24" name="[Range].[DateTime].&amp;[2025-07-26T11:52:42.686667]"/>
            <x15:cachedUniqueName index="25" name="[Range].[DateTime].&amp;[2025-07-26T11:52:44.686667]"/>
            <x15:cachedUniqueName index="26" name="[Range].[DateTime].&amp;[2025-07-26T11:52:46.686667]"/>
            <x15:cachedUniqueName index="27" name="[Range].[DateTime].&amp;[2025-07-26T11:52:48.686667]"/>
            <x15:cachedUniqueName index="28" name="[Range].[DateTime].&amp;[2025-07-26T11:52:50.686667]"/>
            <x15:cachedUniqueName index="29" name="[Range].[DateTime].&amp;[2025-07-26T11:52:52.686667]"/>
            <x15:cachedUniqueName index="30" name="[Range].[DateTime].&amp;[2025-07-26T11:52:54.686667]"/>
            <x15:cachedUniqueName index="31" name="[Range].[DateTime].&amp;[2025-07-26T11:52:56.686667]"/>
            <x15:cachedUniqueName index="32" name="[Range].[DateTime].&amp;[2025-07-26T11:52:58.686667]"/>
            <x15:cachedUniqueName index="33" name="[Range].[DateTime].&amp;[2025-07-26T11:54:03.293333]"/>
            <x15:cachedUniqueName index="34" name="[Range].[DateTime].&amp;[2025-07-26T11:54:05.293333]"/>
            <x15:cachedUniqueName index="35" name="[Range].[DateTime].&amp;[2025-07-26T11:54:07.293333]"/>
            <x15:cachedUniqueName index="36" name="[Range].[DateTime].&amp;[2025-07-26T11:54:09.293333]"/>
            <x15:cachedUniqueName index="37" name="[Range].[DateTime].&amp;[2025-07-26T11:54:11.293333]"/>
            <x15:cachedUniqueName index="38" name="[Range].[DateTime].&amp;[2025-07-26T11:54:13.293333]"/>
            <x15:cachedUniqueName index="39" name="[Range].[DateTime].&amp;[2025-07-26T11:54:15.293333]"/>
            <x15:cachedUniqueName index="40" name="[Range].[DateTime].&amp;[2025-07-26T11:54:17.293333]"/>
            <x15:cachedUniqueName index="41" name="[Range].[DateTime].&amp;[2025-07-26T11:54:19.293333]"/>
            <x15:cachedUniqueName index="42" name="[Range].[DateTime].&amp;[2025-07-26T11:54:21.293333]"/>
            <x15:cachedUniqueName index="43" name="[Range].[DateTime].&amp;[2025-07-26T11:54:23.293333]"/>
            <x15:cachedUniqueName index="44" name="[Range].[DateTime].&amp;[2025-07-26T11:55:23.166667]"/>
            <x15:cachedUniqueName index="45" name="[Range].[DateTime].&amp;[2025-07-26T11:55:25.166667]"/>
            <x15:cachedUniqueName index="46" name="[Range].[DateTime].&amp;[2025-07-26T11:55:27.166667]"/>
            <x15:cachedUniqueName index="47" name="[Range].[DateTime].&amp;[2025-07-26T11:55:29.166667]"/>
            <x15:cachedUniqueName index="48" name="[Range].[DateTime].&amp;[2025-07-26T11:55:31.166667]"/>
            <x15:cachedUniqueName index="49" name="[Range].[DateTime].&amp;[2025-07-26T11:55:33.166667]"/>
            <x15:cachedUniqueName index="50" name="[Range].[DateTime].&amp;[2025-07-26T11:55:35.166667]"/>
            <x15:cachedUniqueName index="51" name="[Range].[DateTime].&amp;[2025-07-26T11:55:37.166667]"/>
            <x15:cachedUniqueName index="52" name="[Range].[DateTime].&amp;[2025-07-26T11:55:39.166667]"/>
            <x15:cachedUniqueName index="53" name="[Range].[DateTime].&amp;[2025-07-26T11:55:41.166667]"/>
            <x15:cachedUniqueName index="54" name="[Range].[DateTime].&amp;[2025-07-26T11:55:43.166667]"/>
            <x15:cachedUniqueName index="55" name="[Range].[DateTime].&amp;[2025-07-26T11:56:48.05]"/>
            <x15:cachedUniqueName index="56" name="[Range].[DateTime].&amp;[2025-07-26T11:56:50.05]"/>
            <x15:cachedUniqueName index="57" name="[Range].[DateTime].&amp;[2025-07-26T11:56:52.05]"/>
            <x15:cachedUniqueName index="58" name="[Range].[DateTime].&amp;[2025-07-26T11:56:54.05]"/>
            <x15:cachedUniqueName index="59" name="[Range].[DateTime].&amp;[2025-07-26T11:56:56.05]"/>
            <x15:cachedUniqueName index="60" name="[Range].[DateTime].&amp;[2025-07-26T11:56:58.05]"/>
            <x15:cachedUniqueName index="61" name="[Range].[DateTime].&amp;[2025-07-26T11:57:00.05]"/>
            <x15:cachedUniqueName index="62" name="[Range].[DateTime].&amp;[2025-07-26T11:57:02.05]"/>
            <x15:cachedUniqueName index="63" name="[Range].[DateTime].&amp;[2025-07-26T11:57:04.05]"/>
            <x15:cachedUniqueName index="64" name="[Range].[DateTime].&amp;[2025-07-26T11:57:06.05]"/>
            <x15:cachedUniqueName index="65" name="[Range].[DateTime].&amp;[2025-07-26T11:57:08.05]"/>
          </x15:cachedUniqueNames>
        </ext>
      </extLst>
    </cacheField>
    <cacheField name="[Measures].[Max of IOPS]" caption="Max of IOPS" numFmtId="0" hierarchy="14" level="32767"/>
    <cacheField name="[Measures].[Max of Lat IO ms]" caption="Max of Lat IO ms" numFmtId="0" hierarchy="16" level="32767"/>
    <cacheField name="[Range].[BlockSize].[BlockSize]" caption="BlockSize" numFmtId="0" hierarchy="1" level="1">
      <sharedItems containsSemiMixedTypes="0" containsString="0" containsNumber="1" containsInteger="1" minValue="32" maxValue="1024" count="6">
        <n v="32"/>
        <n v="64"/>
        <n v="128"/>
        <n v="256"/>
        <n v="512"/>
        <n v="1024"/>
      </sharedItems>
      <extLst>
        <ext xmlns:x15="http://schemas.microsoft.com/office/spreadsheetml/2010/11/main" uri="{4F2E5C28-24EA-4eb8-9CBF-B6C8F9C3D259}">
          <x15:cachedUniqueNames>
            <x15:cachedUniqueName index="0" name="[Range].[BlockSize].&amp;[32]"/>
            <x15:cachedUniqueName index="1" name="[Range].[BlockSize].&amp;[64]"/>
            <x15:cachedUniqueName index="2" name="[Range].[BlockSize].&amp;[128]"/>
            <x15:cachedUniqueName index="3" name="[Range].[BlockSize].&amp;[256]"/>
            <x15:cachedUniqueName index="4" name="[Range].[BlockSize].&amp;[512]"/>
            <x15:cachedUniqueName index="5" name="[Range].[BlockSize].&amp;[1024]"/>
          </x15:cachedUniqueNames>
        </ext>
      </extLst>
    </cacheField>
  </cacheFields>
  <cacheHierarchies count="17">
    <cacheHierarchy uniqueName="[Range].[DateTime]" caption="DateTime" attribute="1" time="1" defaultMemberUniqueName="[Range].[DateTime].[All]" allUniqueName="[Range].[DateTime].[All]" dimensionUniqueName="[Range]" displayFolder="" count="2" memberValueDatatype="7" unbalanced="0">
      <fieldsUsage count="2">
        <fieldUsage x="-1"/>
        <fieldUsage x="0"/>
      </fieldsUsage>
    </cacheHierarchy>
    <cacheHierarchy uniqueName="[Range].[BlockSize]" caption="BlockSize" attribute="1" defaultMemberUniqueName="[Range].[BlockSize].[All]" allUniqueName="[Range].[BlockSize].[All]" dimensionUniqueName="[Range]" displayFolder="" count="2" memberValueDatatype="20" unbalanced="0">
      <fieldsUsage count="2">
        <fieldUsage x="-1"/>
        <fieldUsage x="3"/>
      </fieldsUsage>
    </cacheHierarchy>
    <cacheHierarchy uniqueName="[Range].[RuntimeMS]" caption="RuntimeMS" attribute="1" defaultMemberUniqueName="[Range].[RuntimeMS].[All]" allUniqueName="[Range].[RuntimeMS].[All]" dimensionUniqueName="[Range]" displayFolder="" count="0" memberValueDatatype="20" unbalanced="0"/>
    <cacheHierarchy uniqueName="[Range].[DoneBytes]" caption="DoneBytes" attribute="1" defaultMemberUniqueName="[Range].[DoneBytes].[All]" allUniqueName="[Range].[DoneBytes].[All]" dimensionUniqueName="[Range]" displayFolder="" count="0" memberValueDatatype="20" unbalanced="0"/>
    <cacheHierarchy uniqueName="[Range].[MiB/s]" caption="MiB/s" attribute="1" defaultMemberUniqueName="[Range].[MiB/s].[All]" allUniqueName="[Range].[MiB/s].[All]" dimensionUniqueName="[Range]" displayFolder="" count="0" memberValueDatatype="20" unbalanced="0"/>
    <cacheHierarchy uniqueName="[Range].[IOPS]" caption="IOPS" attribute="1" defaultMemberUniqueName="[Range].[IOPS].[All]" allUniqueName="[Range].[IOPS].[All]" dimensionUniqueName="[Range]" displayFolder="" count="0" memberValueDatatype="20" unbalanced="0"/>
    <cacheHierarchy uniqueName="[Range].[Lat IO ms]" caption="Lat IO ms" attribute="1" defaultMemberUniqueName="[Range].[Lat IO ms].[All]" allUniqueName="[Range].[Lat IO ms].[All]" dimensionUniqueName="[Range]" displayFolder="" count="0" memberValueDatatype="5" unbalanced="0"/>
    <cacheHierarchy uniqueName="[Range].[Lat IO us]" caption="Lat IO us" attribute="1" defaultMemberUniqueName="[Range].[Lat IO us].[All]" allUniqueName="[Range].[Lat IO us].[All]" dimensionUniqueName="[Range]" displayFolder="" count="0" memberValueDatatype="20" unbalanced="0"/>
    <cacheHierarchy uniqueName="[Range].[DateTime (Hour)]" caption="DateTime (Hour)" attribute="1" defaultMemberUniqueName="[Range].[DateTime (Hour)].[All]" allUniqueName="[Range].[DateTime (Hour)].[All]" dimensionUniqueName="[Range]" displayFolder="" count="0" memberValueDatatype="130" unbalanced="0"/>
    <cacheHierarchy uniqueName="[Range].[DateTime (Minute)]" caption="DateTime (Minute)" attribute="1" defaultMemberUniqueName="[Range].[DateTime (Minute)].[All]" allUniqueName="[Range].[DateTime (Minute)].[All]" dimensionUniqueName="[Range]" displayFolder="" count="0" memberValueDatatype="130" unbalanced="0"/>
    <cacheHierarchy uniqueName="[Range].[DateTime (Second)]" caption="DateTime (Second)" attribute="1" defaultMemberUniqueName="[Range].[DateTime (Second)].[All]" allUniqueName="[Range].[DateTime (Second)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OPS]" caption="Sum of IOP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IOPS]" caption="Max of IOP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at IO ms]" caption="Sum of Lat IO m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Lat IO ms]" caption="Max of Lat IO m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9FEC6-AE50-40ED-864A-B0C40D51FCC7}" name="PivotTable3" cacheId="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76" firstHeaderRow="0" firstDataRow="1" firstDataCol="1"/>
  <pivotFields count="4">
    <pivotField axis="axisRow" allDrilled="1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3"/>
    <field x="0"/>
  </rowFields>
  <rowItems count="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4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5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IOPS" fld="1" subtotal="max" baseField="0" baseItem="3"/>
    <dataField name="Max of Lat IO ms" fld="2" subtotal="max" baseField="0" baseItem="3"/>
  </dataFields>
  <chartFormats count="2">
    <chartFormat chart="0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ax of IOPS"/>
    <pivotHierarchy dragToData="1"/>
    <pivotHierarchy dragToData="1" caption="Max of Lat IO ms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eq_Read_Data!$A$1:$H$6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87EA-ECF6-45BD-9532-5E194AA45CBB}">
  <dimension ref="A3:C76"/>
  <sheetViews>
    <sheetView tabSelected="1" workbookViewId="0">
      <selection activeCell="U37" sqref="U37"/>
    </sheetView>
  </sheetViews>
  <sheetFormatPr defaultRowHeight="15" x14ac:dyDescent="0.25"/>
  <cols>
    <col min="1" max="1" width="18.28515625" bestFit="1" customWidth="1"/>
    <col min="2" max="2" width="11.5703125" bestFit="1" customWidth="1"/>
    <col min="3" max="3" width="15.7109375" bestFit="1" customWidth="1"/>
    <col min="4" max="47" width="3" bestFit="1" customWidth="1"/>
    <col min="48" max="48" width="11.28515625" bestFit="1" customWidth="1"/>
    <col min="49" max="66" width="16.85546875" bestFit="1" customWidth="1"/>
    <col min="67" max="67" width="11.28515625" bestFit="1" customWidth="1"/>
  </cols>
  <sheetData>
    <row r="3" spans="1:3" x14ac:dyDescent="0.25">
      <c r="A3" s="5" t="s">
        <v>9</v>
      </c>
      <c r="B3" t="s">
        <v>10</v>
      </c>
      <c r="C3" t="s">
        <v>11</v>
      </c>
    </row>
    <row r="4" spans="1:3" x14ac:dyDescent="0.25">
      <c r="A4" s="6">
        <v>32</v>
      </c>
      <c r="B4" s="7"/>
      <c r="C4" s="7"/>
    </row>
    <row r="5" spans="1:3" x14ac:dyDescent="0.25">
      <c r="A5" s="8">
        <v>45864.492800925924</v>
      </c>
      <c r="B5" s="7">
        <v>3047</v>
      </c>
      <c r="C5" s="7">
        <v>1.083</v>
      </c>
    </row>
    <row r="6" spans="1:3" x14ac:dyDescent="0.25">
      <c r="A6" s="8">
        <v>45864.492824074077</v>
      </c>
      <c r="B6" s="7">
        <v>3163</v>
      </c>
      <c r="C6" s="7">
        <v>2.7879999999999998</v>
      </c>
    </row>
    <row r="7" spans="1:3" x14ac:dyDescent="0.25">
      <c r="A7" s="8">
        <v>45864.492847222224</v>
      </c>
      <c r="B7" s="7">
        <v>1109</v>
      </c>
      <c r="C7" s="7">
        <v>3.0049999999999999</v>
      </c>
    </row>
    <row r="8" spans="1:3" x14ac:dyDescent="0.25">
      <c r="A8" s="8">
        <v>45864.49287037037</v>
      </c>
      <c r="B8" s="7">
        <v>1071</v>
      </c>
      <c r="C8" s="7">
        <v>2.8540000000000001</v>
      </c>
    </row>
    <row r="9" spans="1:3" x14ac:dyDescent="0.25">
      <c r="A9" s="8">
        <v>45864.492893518516</v>
      </c>
      <c r="B9" s="7">
        <v>1077</v>
      </c>
      <c r="C9" s="7">
        <v>2.9</v>
      </c>
    </row>
    <row r="10" spans="1:3" x14ac:dyDescent="0.25">
      <c r="A10" s="8">
        <v>45864.49291666667</v>
      </c>
      <c r="B10" s="7">
        <v>1126</v>
      </c>
      <c r="C10" s="7">
        <v>2.9489999999999998</v>
      </c>
    </row>
    <row r="11" spans="1:3" x14ac:dyDescent="0.25">
      <c r="A11" s="8">
        <v>45864.492939814816</v>
      </c>
      <c r="B11" s="7">
        <v>1085</v>
      </c>
      <c r="C11" s="7">
        <v>2.423</v>
      </c>
    </row>
    <row r="12" spans="1:3" x14ac:dyDescent="0.25">
      <c r="A12" s="8">
        <v>45864.492962962962</v>
      </c>
      <c r="B12" s="7">
        <v>1108</v>
      </c>
      <c r="C12" s="7">
        <v>2.5720000000000001</v>
      </c>
    </row>
    <row r="13" spans="1:3" x14ac:dyDescent="0.25">
      <c r="A13" s="8">
        <v>45864.492986111109</v>
      </c>
      <c r="B13" s="7">
        <v>1112</v>
      </c>
      <c r="C13" s="7">
        <v>2.6960000000000002</v>
      </c>
    </row>
    <row r="14" spans="1:3" x14ac:dyDescent="0.25">
      <c r="A14" s="8">
        <v>45864.493009259262</v>
      </c>
      <c r="B14" s="7">
        <v>1072</v>
      </c>
      <c r="C14" s="7">
        <v>2.9</v>
      </c>
    </row>
    <row r="15" spans="1:3" x14ac:dyDescent="0.25">
      <c r="A15" s="8">
        <v>45864.493032407408</v>
      </c>
      <c r="B15" s="7">
        <v>1109</v>
      </c>
      <c r="C15" s="7">
        <v>2.738</v>
      </c>
    </row>
    <row r="16" spans="1:3" x14ac:dyDescent="0.25">
      <c r="A16" s="6">
        <v>64</v>
      </c>
      <c r="B16" s="7"/>
      <c r="C16" s="7"/>
    </row>
    <row r="17" spans="1:3" x14ac:dyDescent="0.25">
      <c r="A17" s="8">
        <v>45864.493622685186</v>
      </c>
      <c r="B17" s="7">
        <v>1265</v>
      </c>
      <c r="C17" s="7">
        <v>2.8079999999999998</v>
      </c>
    </row>
    <row r="18" spans="1:3" x14ac:dyDescent="0.25">
      <c r="A18" s="8">
        <v>45864.493645833332</v>
      </c>
      <c r="B18" s="7">
        <v>1450</v>
      </c>
      <c r="C18" s="7">
        <v>2.71</v>
      </c>
    </row>
    <row r="19" spans="1:3" x14ac:dyDescent="0.25">
      <c r="A19" s="8">
        <v>45864.493668981479</v>
      </c>
      <c r="B19" s="7">
        <v>952</v>
      </c>
      <c r="C19" s="7">
        <v>5.2439999999999998</v>
      </c>
    </row>
    <row r="20" spans="1:3" x14ac:dyDescent="0.25">
      <c r="A20" s="8">
        <v>45864.493692129632</v>
      </c>
      <c r="B20" s="7">
        <v>550</v>
      </c>
      <c r="C20" s="7">
        <v>5.593</v>
      </c>
    </row>
    <row r="21" spans="1:3" x14ac:dyDescent="0.25">
      <c r="A21" s="8">
        <v>45864.493715277778</v>
      </c>
      <c r="B21" s="7">
        <v>550</v>
      </c>
      <c r="C21" s="7">
        <v>5.383</v>
      </c>
    </row>
    <row r="22" spans="1:3" x14ac:dyDescent="0.25">
      <c r="A22" s="8">
        <v>45864.493738425925</v>
      </c>
      <c r="B22" s="7">
        <v>564</v>
      </c>
      <c r="C22" s="7">
        <v>5.6509999999999998</v>
      </c>
    </row>
    <row r="23" spans="1:3" x14ac:dyDescent="0.25">
      <c r="A23" s="8">
        <v>45864.493761574071</v>
      </c>
      <c r="B23" s="7">
        <v>555</v>
      </c>
      <c r="C23" s="7">
        <v>5.7080000000000002</v>
      </c>
    </row>
    <row r="24" spans="1:3" x14ac:dyDescent="0.25">
      <c r="A24" s="8">
        <v>45864.493784722225</v>
      </c>
      <c r="B24" s="7">
        <v>554</v>
      </c>
      <c r="C24" s="7">
        <v>5.343</v>
      </c>
    </row>
    <row r="25" spans="1:3" x14ac:dyDescent="0.25">
      <c r="A25" s="8">
        <v>45864.493807870371</v>
      </c>
      <c r="B25" s="7">
        <v>563</v>
      </c>
      <c r="C25" s="7">
        <v>5.19</v>
      </c>
    </row>
    <row r="26" spans="1:3" x14ac:dyDescent="0.25">
      <c r="A26" s="8">
        <v>45864.493831018517</v>
      </c>
      <c r="B26" s="7">
        <v>538</v>
      </c>
      <c r="C26" s="7">
        <v>5.3470000000000004</v>
      </c>
    </row>
    <row r="27" spans="1:3" x14ac:dyDescent="0.25">
      <c r="A27" s="8">
        <v>45864.493854166663</v>
      </c>
      <c r="B27" s="7">
        <v>554</v>
      </c>
      <c r="C27" s="7">
        <v>5.3259999999999996</v>
      </c>
    </row>
    <row r="28" spans="1:3" x14ac:dyDescent="0.25">
      <c r="A28" s="6">
        <v>128</v>
      </c>
      <c r="B28" s="7"/>
      <c r="C28" s="7"/>
    </row>
    <row r="29" spans="1:3" x14ac:dyDescent="0.25">
      <c r="A29" s="8">
        <v>45864.494895833333</v>
      </c>
      <c r="B29" s="7">
        <v>768</v>
      </c>
      <c r="C29" s="7">
        <v>4.6900000000000004</v>
      </c>
    </row>
    <row r="30" spans="1:3" x14ac:dyDescent="0.25">
      <c r="A30" s="8">
        <v>45864.49491898148</v>
      </c>
      <c r="B30" s="7">
        <v>785</v>
      </c>
      <c r="C30" s="7">
        <v>10.634</v>
      </c>
    </row>
    <row r="31" spans="1:3" x14ac:dyDescent="0.25">
      <c r="A31" s="8">
        <v>45864.494942129626</v>
      </c>
      <c r="B31" s="7">
        <v>274</v>
      </c>
      <c r="C31" s="7">
        <v>10.727</v>
      </c>
    </row>
    <row r="32" spans="1:3" x14ac:dyDescent="0.25">
      <c r="A32" s="8">
        <v>45864.49496527778</v>
      </c>
      <c r="B32" s="7">
        <v>282</v>
      </c>
      <c r="C32" s="7">
        <v>10.287000000000001</v>
      </c>
    </row>
    <row r="33" spans="1:3" x14ac:dyDescent="0.25">
      <c r="A33" s="8">
        <v>45864.494988425926</v>
      </c>
      <c r="B33" s="7">
        <v>273</v>
      </c>
      <c r="C33" s="7">
        <v>9.6319999999999997</v>
      </c>
    </row>
    <row r="34" spans="1:3" x14ac:dyDescent="0.25">
      <c r="A34" s="8">
        <v>45864.495011574072</v>
      </c>
      <c r="B34" s="7">
        <v>282</v>
      </c>
      <c r="C34" s="7">
        <v>10.776999999999999</v>
      </c>
    </row>
    <row r="35" spans="1:3" x14ac:dyDescent="0.25">
      <c r="A35" s="8">
        <v>45864.495034722226</v>
      </c>
      <c r="B35" s="7">
        <v>273</v>
      </c>
      <c r="C35" s="7">
        <v>10.73</v>
      </c>
    </row>
    <row r="36" spans="1:3" x14ac:dyDescent="0.25">
      <c r="A36" s="8">
        <v>45864.495057870372</v>
      </c>
      <c r="B36" s="7">
        <v>274</v>
      </c>
      <c r="C36" s="7">
        <v>10.148</v>
      </c>
    </row>
    <row r="37" spans="1:3" x14ac:dyDescent="0.25">
      <c r="A37" s="8">
        <v>45864.495081018518</v>
      </c>
      <c r="B37" s="7">
        <v>283</v>
      </c>
      <c r="C37" s="7">
        <v>11.538</v>
      </c>
    </row>
    <row r="38" spans="1:3" x14ac:dyDescent="0.25">
      <c r="A38" s="8">
        <v>45864.495104166665</v>
      </c>
      <c r="B38" s="7">
        <v>272</v>
      </c>
      <c r="C38" s="7">
        <v>10.241</v>
      </c>
    </row>
    <row r="39" spans="1:3" x14ac:dyDescent="0.25">
      <c r="A39" s="8">
        <v>45864.495127314818</v>
      </c>
      <c r="B39" s="7">
        <v>274</v>
      </c>
      <c r="C39" s="7">
        <v>11.946999999999999</v>
      </c>
    </row>
    <row r="40" spans="1:3" x14ac:dyDescent="0.25">
      <c r="A40" s="6">
        <v>256</v>
      </c>
      <c r="B40" s="7"/>
      <c r="C40" s="7"/>
    </row>
    <row r="41" spans="1:3" x14ac:dyDescent="0.25">
      <c r="A41" s="8">
        <v>45864.495868055557</v>
      </c>
      <c r="B41" s="7">
        <v>389</v>
      </c>
      <c r="C41" s="7">
        <v>9.1359999999999992</v>
      </c>
    </row>
    <row r="42" spans="1:3" x14ac:dyDescent="0.25">
      <c r="A42" s="8">
        <v>45864.495891203704</v>
      </c>
      <c r="B42" s="7">
        <v>389</v>
      </c>
      <c r="C42" s="7">
        <v>21.356999999999999</v>
      </c>
    </row>
    <row r="43" spans="1:3" x14ac:dyDescent="0.25">
      <c r="A43" s="8">
        <v>45864.49591435185</v>
      </c>
      <c r="B43" s="7">
        <v>141</v>
      </c>
      <c r="C43" s="7">
        <v>22.728000000000002</v>
      </c>
    </row>
    <row r="44" spans="1:3" x14ac:dyDescent="0.25">
      <c r="A44" s="8">
        <v>45864.495937500003</v>
      </c>
      <c r="B44" s="7">
        <v>139</v>
      </c>
      <c r="C44" s="7">
        <v>22.931999999999999</v>
      </c>
    </row>
    <row r="45" spans="1:3" x14ac:dyDescent="0.25">
      <c r="A45" s="8">
        <v>45864.49596064815</v>
      </c>
      <c r="B45" s="7">
        <v>139</v>
      </c>
      <c r="C45" s="7">
        <v>23.183</v>
      </c>
    </row>
    <row r="46" spans="1:3" x14ac:dyDescent="0.25">
      <c r="A46" s="8">
        <v>45864.495983796296</v>
      </c>
      <c r="B46" s="7">
        <v>140</v>
      </c>
      <c r="C46" s="7">
        <v>20.38</v>
      </c>
    </row>
    <row r="47" spans="1:3" x14ac:dyDescent="0.25">
      <c r="A47" s="8">
        <v>45864.496006944442</v>
      </c>
      <c r="B47" s="7">
        <v>136</v>
      </c>
      <c r="C47" s="7">
        <v>21.885999999999999</v>
      </c>
    </row>
    <row r="48" spans="1:3" x14ac:dyDescent="0.25">
      <c r="A48" s="8">
        <v>45864.496030092596</v>
      </c>
      <c r="B48" s="7">
        <v>144</v>
      </c>
      <c r="C48" s="7">
        <v>23.109000000000002</v>
      </c>
    </row>
    <row r="49" spans="1:3" x14ac:dyDescent="0.25">
      <c r="A49" s="8">
        <v>45864.496053240742</v>
      </c>
      <c r="B49" s="7">
        <v>135</v>
      </c>
      <c r="C49" s="7">
        <v>20.564</v>
      </c>
    </row>
    <row r="50" spans="1:3" x14ac:dyDescent="0.25">
      <c r="A50" s="8">
        <v>45864.496076388888</v>
      </c>
      <c r="B50" s="7">
        <v>141</v>
      </c>
      <c r="C50" s="7">
        <v>22.050999999999998</v>
      </c>
    </row>
    <row r="51" spans="1:3" x14ac:dyDescent="0.25">
      <c r="A51" s="8">
        <v>45864.496099537035</v>
      </c>
      <c r="B51" s="7">
        <v>139</v>
      </c>
      <c r="C51" s="7">
        <v>21.234000000000002</v>
      </c>
    </row>
    <row r="52" spans="1:3" x14ac:dyDescent="0.25">
      <c r="A52" s="6">
        <v>512</v>
      </c>
      <c r="B52" s="7"/>
      <c r="C52" s="7"/>
    </row>
    <row r="53" spans="1:3" x14ac:dyDescent="0.25">
      <c r="A53" s="8">
        <v>45864.496793981481</v>
      </c>
      <c r="B53" s="7">
        <v>194</v>
      </c>
      <c r="C53" s="7">
        <v>19.271999999999998</v>
      </c>
    </row>
    <row r="54" spans="1:3" x14ac:dyDescent="0.25">
      <c r="A54" s="8">
        <v>45864.496817129628</v>
      </c>
      <c r="B54" s="7">
        <v>191</v>
      </c>
      <c r="C54" s="7">
        <v>41.901000000000003</v>
      </c>
    </row>
    <row r="55" spans="1:3" x14ac:dyDescent="0.25">
      <c r="A55" s="8">
        <v>45864.496840277781</v>
      </c>
      <c r="B55" s="7">
        <v>72</v>
      </c>
      <c r="C55" s="7">
        <v>43.158000000000001</v>
      </c>
    </row>
    <row r="56" spans="1:3" x14ac:dyDescent="0.25">
      <c r="A56" s="8">
        <v>45864.496863425928</v>
      </c>
      <c r="B56" s="7">
        <v>68</v>
      </c>
      <c r="C56" s="7">
        <v>44.576000000000001</v>
      </c>
    </row>
    <row r="57" spans="1:3" x14ac:dyDescent="0.25">
      <c r="A57" s="8">
        <v>45864.496886574074</v>
      </c>
      <c r="B57" s="7">
        <v>70</v>
      </c>
      <c r="C57" s="7">
        <v>43.475999999999999</v>
      </c>
    </row>
    <row r="58" spans="1:3" x14ac:dyDescent="0.25">
      <c r="A58" s="8">
        <v>45864.49690972222</v>
      </c>
      <c r="B58" s="7">
        <v>70</v>
      </c>
      <c r="C58" s="7">
        <v>41.040999999999997</v>
      </c>
    </row>
    <row r="59" spans="1:3" x14ac:dyDescent="0.25">
      <c r="A59" s="8">
        <v>45864.496932870374</v>
      </c>
      <c r="B59" s="7">
        <v>69</v>
      </c>
      <c r="C59" s="7">
        <v>45.634</v>
      </c>
    </row>
    <row r="60" spans="1:3" x14ac:dyDescent="0.25">
      <c r="A60" s="8">
        <v>45864.49695601852</v>
      </c>
      <c r="B60" s="7">
        <v>71</v>
      </c>
      <c r="C60" s="7">
        <v>45.445</v>
      </c>
    </row>
    <row r="61" spans="1:3" x14ac:dyDescent="0.25">
      <c r="A61" s="8">
        <v>45864.496979166666</v>
      </c>
      <c r="B61" s="7">
        <v>68</v>
      </c>
      <c r="C61" s="7">
        <v>42.225000000000001</v>
      </c>
    </row>
    <row r="62" spans="1:3" x14ac:dyDescent="0.25">
      <c r="A62" s="8">
        <v>45864.497002314813</v>
      </c>
      <c r="B62" s="7">
        <v>71</v>
      </c>
      <c r="C62" s="7">
        <v>42.253</v>
      </c>
    </row>
    <row r="63" spans="1:3" x14ac:dyDescent="0.25">
      <c r="A63" s="8">
        <v>45864.497025462966</v>
      </c>
      <c r="B63" s="7">
        <v>69</v>
      </c>
      <c r="C63" s="7">
        <v>45.698999999999998</v>
      </c>
    </row>
    <row r="64" spans="1:3" x14ac:dyDescent="0.25">
      <c r="A64" s="6">
        <v>1024</v>
      </c>
      <c r="B64" s="7"/>
      <c r="C64" s="7"/>
    </row>
    <row r="65" spans="1:3" x14ac:dyDescent="0.25">
      <c r="A65" s="8">
        <v>45864.497777777775</v>
      </c>
      <c r="B65" s="7">
        <v>96</v>
      </c>
      <c r="C65" s="7">
        <v>31.693000000000001</v>
      </c>
    </row>
    <row r="66" spans="1:3" x14ac:dyDescent="0.25">
      <c r="A66" s="8">
        <v>45864.497800925928</v>
      </c>
      <c r="B66" s="7">
        <v>98</v>
      </c>
      <c r="C66" s="7">
        <v>80.876000000000005</v>
      </c>
    </row>
    <row r="67" spans="1:3" x14ac:dyDescent="0.25">
      <c r="A67" s="8">
        <v>45864.497824074075</v>
      </c>
      <c r="B67" s="7">
        <v>35</v>
      </c>
      <c r="C67" s="7">
        <v>81.837000000000003</v>
      </c>
    </row>
    <row r="68" spans="1:3" x14ac:dyDescent="0.25">
      <c r="A68" s="8">
        <v>45864.497847222221</v>
      </c>
      <c r="B68" s="7">
        <v>35</v>
      </c>
      <c r="C68" s="7">
        <v>86.903000000000006</v>
      </c>
    </row>
    <row r="69" spans="1:3" x14ac:dyDescent="0.25">
      <c r="A69" s="8">
        <v>45864.497870370367</v>
      </c>
      <c r="B69" s="7">
        <v>34</v>
      </c>
      <c r="C69" s="7">
        <v>97.037999999999997</v>
      </c>
    </row>
    <row r="70" spans="1:3" x14ac:dyDescent="0.25">
      <c r="A70" s="8">
        <v>45864.497893518521</v>
      </c>
      <c r="B70" s="7">
        <v>34</v>
      </c>
      <c r="C70" s="7">
        <v>86.088999999999999</v>
      </c>
    </row>
    <row r="71" spans="1:3" x14ac:dyDescent="0.25">
      <c r="A71" s="8">
        <v>45864.497916666667</v>
      </c>
      <c r="B71" s="7">
        <v>35</v>
      </c>
      <c r="C71" s="7">
        <v>81.802000000000007</v>
      </c>
    </row>
    <row r="72" spans="1:3" x14ac:dyDescent="0.25">
      <c r="A72" s="8">
        <v>45864.497939814813</v>
      </c>
      <c r="B72" s="7">
        <v>35</v>
      </c>
      <c r="C72" s="7">
        <v>82.602000000000004</v>
      </c>
    </row>
    <row r="73" spans="1:3" x14ac:dyDescent="0.25">
      <c r="A73" s="8">
        <v>45864.49796296296</v>
      </c>
      <c r="B73" s="7">
        <v>35</v>
      </c>
      <c r="C73" s="7">
        <v>82.686000000000007</v>
      </c>
    </row>
    <row r="74" spans="1:3" x14ac:dyDescent="0.25">
      <c r="A74" s="8">
        <v>45864.497986111113</v>
      </c>
      <c r="B74" s="7">
        <v>34</v>
      </c>
      <c r="C74" s="7">
        <v>92.903000000000006</v>
      </c>
    </row>
    <row r="75" spans="1:3" x14ac:dyDescent="0.25">
      <c r="A75" s="8">
        <v>45864.49800925926</v>
      </c>
      <c r="B75" s="7">
        <v>34</v>
      </c>
      <c r="C75" s="7">
        <v>95.908000000000001</v>
      </c>
    </row>
    <row r="76" spans="1:3" x14ac:dyDescent="0.25">
      <c r="A76" s="6" t="s">
        <v>8</v>
      </c>
      <c r="B76" s="7">
        <v>3163</v>
      </c>
      <c r="C76" s="7">
        <v>97.037999999999997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2586-C877-4C1A-8C1B-A5BC02040147}">
  <dimension ref="A1:H67"/>
  <sheetViews>
    <sheetView workbookViewId="0">
      <pane ySplit="1" topLeftCell="A21" activePane="bottomLeft" state="frozen"/>
      <selection pane="bottomLeft" activeCell="C58" sqref="C58"/>
    </sheetView>
  </sheetViews>
  <sheetFormatPr defaultRowHeight="12" x14ac:dyDescent="0.2"/>
  <cols>
    <col min="1" max="1" width="15.140625" style="2" bestFit="1" customWidth="1"/>
    <col min="2" max="2" width="12.28515625" style="3" bestFit="1" customWidth="1"/>
    <col min="3" max="3" width="13.5703125" style="3" bestFit="1" customWidth="1"/>
    <col min="4" max="4" width="13.140625" style="3" bestFit="1" customWidth="1"/>
    <col min="5" max="5" width="9.5703125" style="3" bestFit="1" customWidth="1"/>
    <col min="6" max="6" width="8.85546875" style="3" bestFit="1" customWidth="1"/>
    <col min="7" max="7" width="11.85546875" style="3" bestFit="1" customWidth="1"/>
    <col min="8" max="8" width="11.42578125" style="3" bestFit="1" customWidth="1"/>
    <col min="9" max="16384" width="9.140625" style="1"/>
  </cols>
  <sheetData>
    <row r="1" spans="1:8" x14ac:dyDescent="0.2">
      <c r="A1" s="2" t="s">
        <v>6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4</v>
      </c>
    </row>
    <row r="2" spans="1:8" x14ac:dyDescent="0.2">
      <c r="A2" s="2">
        <v>45864.492805358794</v>
      </c>
      <c r="B2" s="3">
        <v>32</v>
      </c>
      <c r="C2" s="3">
        <v>2000</v>
      </c>
      <c r="D2" s="3">
        <v>199720960</v>
      </c>
      <c r="E2" s="3">
        <v>95</v>
      </c>
      <c r="F2" s="3">
        <v>3047</v>
      </c>
      <c r="G2" s="4">
        <f>H2/1000</f>
        <v>1.083</v>
      </c>
      <c r="H2" s="3">
        <v>1083</v>
      </c>
    </row>
    <row r="3" spans="1:8" x14ac:dyDescent="0.2">
      <c r="A3" s="2">
        <v>45864.492828506947</v>
      </c>
      <c r="B3" s="3">
        <v>32</v>
      </c>
      <c r="C3" s="3">
        <v>4000</v>
      </c>
      <c r="D3" s="3">
        <v>407011328</v>
      </c>
      <c r="E3" s="3">
        <v>98</v>
      </c>
      <c r="F3" s="3">
        <v>3163</v>
      </c>
      <c r="G3" s="4">
        <f t="shared" ref="G3:G66" si="0">H3/1000</f>
        <v>2.7879999999999998</v>
      </c>
      <c r="H3" s="3">
        <v>2788</v>
      </c>
    </row>
    <row r="4" spans="1:8" x14ac:dyDescent="0.2">
      <c r="A4" s="2">
        <v>45864.492851655094</v>
      </c>
      <c r="B4" s="3">
        <v>32</v>
      </c>
      <c r="C4" s="3">
        <v>6000</v>
      </c>
      <c r="D4" s="3">
        <v>479690752</v>
      </c>
      <c r="E4" s="3">
        <v>34</v>
      </c>
      <c r="F4" s="3">
        <v>1109</v>
      </c>
      <c r="G4" s="4">
        <f t="shared" si="0"/>
        <v>3.0049999999999999</v>
      </c>
      <c r="H4" s="3">
        <v>3005</v>
      </c>
    </row>
    <row r="5" spans="1:8" x14ac:dyDescent="0.2">
      <c r="A5" s="2">
        <v>45864.49287480324</v>
      </c>
      <c r="B5" s="3">
        <v>32</v>
      </c>
      <c r="C5" s="3">
        <v>8000</v>
      </c>
      <c r="D5" s="3">
        <v>549912576</v>
      </c>
      <c r="E5" s="3">
        <v>33</v>
      </c>
      <c r="F5" s="3">
        <v>1071</v>
      </c>
      <c r="G5" s="4">
        <f t="shared" si="0"/>
        <v>2.8540000000000001</v>
      </c>
      <c r="H5" s="3">
        <v>2854</v>
      </c>
    </row>
    <row r="6" spans="1:8" x14ac:dyDescent="0.2">
      <c r="A6" s="2">
        <v>45864.492897951386</v>
      </c>
      <c r="B6" s="3">
        <v>32</v>
      </c>
      <c r="C6" s="3">
        <v>10000</v>
      </c>
      <c r="D6" s="3">
        <v>620494848</v>
      </c>
      <c r="E6" s="3">
        <v>33</v>
      </c>
      <c r="F6" s="3">
        <v>1077</v>
      </c>
      <c r="G6" s="4">
        <f t="shared" si="0"/>
        <v>2.9</v>
      </c>
      <c r="H6" s="3">
        <v>2900</v>
      </c>
    </row>
    <row r="7" spans="1:8" x14ac:dyDescent="0.2">
      <c r="A7" s="2">
        <v>45864.49292109954</v>
      </c>
      <c r="B7" s="3">
        <v>32</v>
      </c>
      <c r="C7" s="3">
        <v>12000</v>
      </c>
      <c r="D7" s="3">
        <v>694321152</v>
      </c>
      <c r="E7" s="3">
        <v>35</v>
      </c>
      <c r="F7" s="3">
        <v>1126</v>
      </c>
      <c r="G7" s="4">
        <f t="shared" si="0"/>
        <v>2.9489999999999998</v>
      </c>
      <c r="H7" s="3">
        <v>2949</v>
      </c>
    </row>
    <row r="8" spans="1:8" x14ac:dyDescent="0.2">
      <c r="A8" s="2">
        <v>45864.492944247686</v>
      </c>
      <c r="B8" s="3">
        <v>32</v>
      </c>
      <c r="C8" s="3">
        <v>14000</v>
      </c>
      <c r="D8" s="3">
        <v>765460480</v>
      </c>
      <c r="E8" s="3">
        <v>33</v>
      </c>
      <c r="F8" s="3">
        <v>1085</v>
      </c>
      <c r="G8" s="4">
        <f t="shared" si="0"/>
        <v>2.423</v>
      </c>
      <c r="H8" s="3">
        <v>2423</v>
      </c>
    </row>
    <row r="9" spans="1:8" x14ac:dyDescent="0.2">
      <c r="A9" s="2">
        <v>45864.492967395832</v>
      </c>
      <c r="B9" s="3">
        <v>32</v>
      </c>
      <c r="C9" s="3">
        <v>16000</v>
      </c>
      <c r="D9" s="3">
        <v>838107136</v>
      </c>
      <c r="E9" s="3">
        <v>34</v>
      </c>
      <c r="F9" s="3">
        <v>1108</v>
      </c>
      <c r="G9" s="4">
        <f t="shared" si="0"/>
        <v>2.5720000000000001</v>
      </c>
      <c r="H9" s="3">
        <v>2572</v>
      </c>
    </row>
    <row r="10" spans="1:8" x14ac:dyDescent="0.2">
      <c r="A10" s="2">
        <v>45864.492990543979</v>
      </c>
      <c r="B10" s="3">
        <v>32</v>
      </c>
      <c r="C10" s="3">
        <v>18000</v>
      </c>
      <c r="D10" s="3">
        <v>910983168</v>
      </c>
      <c r="E10" s="3">
        <v>34</v>
      </c>
      <c r="F10" s="3">
        <v>1112</v>
      </c>
      <c r="G10" s="4">
        <f t="shared" si="0"/>
        <v>2.6960000000000002</v>
      </c>
      <c r="H10" s="3">
        <v>2696</v>
      </c>
    </row>
    <row r="11" spans="1:8" x14ac:dyDescent="0.2">
      <c r="A11" s="2">
        <v>45864.493013692132</v>
      </c>
      <c r="B11" s="3">
        <v>32</v>
      </c>
      <c r="C11" s="3">
        <v>20000</v>
      </c>
      <c r="D11" s="3">
        <v>981237760</v>
      </c>
      <c r="E11" s="3">
        <v>33</v>
      </c>
      <c r="F11" s="3">
        <v>1072</v>
      </c>
      <c r="G11" s="4">
        <f t="shared" si="0"/>
        <v>2.9</v>
      </c>
      <c r="H11" s="3">
        <v>2900</v>
      </c>
    </row>
    <row r="12" spans="1:8" x14ac:dyDescent="0.2">
      <c r="A12" s="2">
        <v>45864.493036840278</v>
      </c>
      <c r="B12" s="3">
        <v>32</v>
      </c>
      <c r="C12" s="3">
        <v>22000</v>
      </c>
      <c r="D12" s="3">
        <v>1053917184</v>
      </c>
      <c r="E12" s="3">
        <v>34</v>
      </c>
      <c r="F12" s="3">
        <v>1109</v>
      </c>
      <c r="G12" s="4">
        <f t="shared" si="0"/>
        <v>2.738</v>
      </c>
      <c r="H12" s="3">
        <v>2738</v>
      </c>
    </row>
    <row r="13" spans="1:8" x14ac:dyDescent="0.2">
      <c r="A13" s="2">
        <v>45864.493623449074</v>
      </c>
      <c r="B13" s="3">
        <v>64</v>
      </c>
      <c r="C13" s="3">
        <v>2000</v>
      </c>
      <c r="D13" s="3">
        <v>165871616</v>
      </c>
      <c r="E13" s="3">
        <v>79</v>
      </c>
      <c r="F13" s="3">
        <v>1265</v>
      </c>
      <c r="G13" s="4">
        <f t="shared" si="0"/>
        <v>2.8079999999999998</v>
      </c>
      <c r="H13" s="3">
        <v>2808</v>
      </c>
    </row>
    <row r="14" spans="1:8" x14ac:dyDescent="0.2">
      <c r="A14" s="2">
        <v>45864.493646597221</v>
      </c>
      <c r="B14" s="3">
        <v>64</v>
      </c>
      <c r="C14" s="3">
        <v>4000</v>
      </c>
      <c r="D14" s="3">
        <v>355926016</v>
      </c>
      <c r="E14" s="3">
        <v>90</v>
      </c>
      <c r="F14" s="3">
        <v>1450</v>
      </c>
      <c r="G14" s="4">
        <f t="shared" si="0"/>
        <v>2.71</v>
      </c>
      <c r="H14" s="3">
        <v>2710</v>
      </c>
    </row>
    <row r="15" spans="1:8" x14ac:dyDescent="0.2">
      <c r="A15" s="2">
        <v>45864.493669745367</v>
      </c>
      <c r="B15" s="3">
        <v>64</v>
      </c>
      <c r="C15" s="3">
        <v>6000</v>
      </c>
      <c r="D15" s="3">
        <v>480772096</v>
      </c>
      <c r="E15" s="3">
        <v>59</v>
      </c>
      <c r="F15" s="3">
        <v>952</v>
      </c>
      <c r="G15" s="4">
        <f t="shared" si="0"/>
        <v>5.2439999999999998</v>
      </c>
      <c r="H15" s="3">
        <v>5244</v>
      </c>
    </row>
    <row r="16" spans="1:8" x14ac:dyDescent="0.2">
      <c r="A16" s="2">
        <v>45864.49369289352</v>
      </c>
      <c r="B16" s="3">
        <v>64</v>
      </c>
      <c r="C16" s="3">
        <v>8000</v>
      </c>
      <c r="D16" s="3">
        <v>552927232</v>
      </c>
      <c r="E16" s="3">
        <v>34</v>
      </c>
      <c r="F16" s="3">
        <v>550</v>
      </c>
      <c r="G16" s="4">
        <f t="shared" si="0"/>
        <v>5.593</v>
      </c>
      <c r="H16" s="3">
        <v>5593</v>
      </c>
    </row>
    <row r="17" spans="1:8" x14ac:dyDescent="0.2">
      <c r="A17" s="2">
        <v>45864.493716041667</v>
      </c>
      <c r="B17" s="3">
        <v>64</v>
      </c>
      <c r="C17" s="3">
        <v>10000</v>
      </c>
      <c r="D17" s="3">
        <v>625016832</v>
      </c>
      <c r="E17" s="3">
        <v>34</v>
      </c>
      <c r="F17" s="3">
        <v>550</v>
      </c>
      <c r="G17" s="4">
        <f t="shared" si="0"/>
        <v>5.383</v>
      </c>
      <c r="H17" s="3">
        <v>5383</v>
      </c>
    </row>
    <row r="18" spans="1:8" x14ac:dyDescent="0.2">
      <c r="A18" s="2">
        <v>45864.493739189813</v>
      </c>
      <c r="B18" s="3">
        <v>64</v>
      </c>
      <c r="C18" s="3">
        <v>12000</v>
      </c>
      <c r="D18" s="3">
        <v>698941440</v>
      </c>
      <c r="E18" s="3">
        <v>35</v>
      </c>
      <c r="F18" s="3">
        <v>564</v>
      </c>
      <c r="G18" s="4">
        <f t="shared" si="0"/>
        <v>5.6509999999999998</v>
      </c>
      <c r="H18" s="3">
        <v>5651</v>
      </c>
    </row>
    <row r="19" spans="1:8" x14ac:dyDescent="0.2">
      <c r="A19" s="2">
        <v>45864.493762337966</v>
      </c>
      <c r="B19" s="3">
        <v>64</v>
      </c>
      <c r="C19" s="3">
        <v>14000</v>
      </c>
      <c r="D19" s="3">
        <v>771686400</v>
      </c>
      <c r="E19" s="3">
        <v>34</v>
      </c>
      <c r="F19" s="3">
        <v>555</v>
      </c>
      <c r="G19" s="4">
        <f t="shared" si="0"/>
        <v>5.7080000000000002</v>
      </c>
      <c r="H19" s="3">
        <v>5708</v>
      </c>
    </row>
    <row r="20" spans="1:8" x14ac:dyDescent="0.2">
      <c r="A20" s="2">
        <v>45864.493785486113</v>
      </c>
      <c r="B20" s="3">
        <v>64</v>
      </c>
      <c r="C20" s="3">
        <v>16000</v>
      </c>
      <c r="D20" s="3">
        <v>844300288</v>
      </c>
      <c r="E20" s="3">
        <v>34</v>
      </c>
      <c r="F20" s="3">
        <v>554</v>
      </c>
      <c r="G20" s="4">
        <f t="shared" si="0"/>
        <v>5.343</v>
      </c>
      <c r="H20" s="3">
        <v>5343</v>
      </c>
    </row>
    <row r="21" spans="1:8" x14ac:dyDescent="0.2">
      <c r="A21" s="2">
        <v>45864.493808634259</v>
      </c>
      <c r="B21" s="3">
        <v>64</v>
      </c>
      <c r="C21" s="3">
        <v>18000</v>
      </c>
      <c r="D21" s="3">
        <v>918093824</v>
      </c>
      <c r="E21" s="3">
        <v>35</v>
      </c>
      <c r="F21" s="3">
        <v>563</v>
      </c>
      <c r="G21" s="4">
        <f t="shared" si="0"/>
        <v>5.19</v>
      </c>
      <c r="H21" s="3">
        <v>5190</v>
      </c>
    </row>
    <row r="22" spans="1:8" x14ac:dyDescent="0.2">
      <c r="A22" s="2">
        <v>45864.493831782405</v>
      </c>
      <c r="B22" s="3">
        <v>64</v>
      </c>
      <c r="C22" s="3">
        <v>20000</v>
      </c>
      <c r="D22" s="3">
        <v>988610560</v>
      </c>
      <c r="E22" s="3">
        <v>33</v>
      </c>
      <c r="F22" s="3">
        <v>538</v>
      </c>
      <c r="G22" s="4">
        <f t="shared" si="0"/>
        <v>5.3470000000000004</v>
      </c>
      <c r="H22" s="3">
        <v>5347</v>
      </c>
    </row>
    <row r="23" spans="1:8" x14ac:dyDescent="0.2">
      <c r="A23" s="2">
        <v>45864.493854930559</v>
      </c>
      <c r="B23" s="3">
        <v>64</v>
      </c>
      <c r="C23" s="3">
        <v>22000</v>
      </c>
      <c r="D23" s="3">
        <v>1061224448</v>
      </c>
      <c r="E23" s="3">
        <v>34</v>
      </c>
      <c r="F23" s="3">
        <v>554</v>
      </c>
      <c r="G23" s="4">
        <f t="shared" si="0"/>
        <v>5.3259999999999996</v>
      </c>
      <c r="H23" s="3">
        <v>5326</v>
      </c>
    </row>
    <row r="24" spans="1:8" x14ac:dyDescent="0.2">
      <c r="A24" s="2">
        <v>45864.494892199073</v>
      </c>
      <c r="B24" s="3">
        <v>128</v>
      </c>
      <c r="C24" s="3">
        <v>2000</v>
      </c>
      <c r="D24" s="3">
        <v>201326592</v>
      </c>
      <c r="E24" s="3">
        <v>96</v>
      </c>
      <c r="F24" s="3">
        <v>768</v>
      </c>
      <c r="G24" s="4">
        <f t="shared" si="0"/>
        <v>4.6900000000000004</v>
      </c>
      <c r="H24" s="3">
        <v>4690</v>
      </c>
    </row>
    <row r="25" spans="1:8" x14ac:dyDescent="0.2">
      <c r="A25" s="2">
        <v>45864.494915347219</v>
      </c>
      <c r="B25" s="3">
        <v>128</v>
      </c>
      <c r="C25" s="3">
        <v>4000</v>
      </c>
      <c r="D25" s="3">
        <v>407109632</v>
      </c>
      <c r="E25" s="3">
        <v>98</v>
      </c>
      <c r="F25" s="3">
        <v>785</v>
      </c>
      <c r="G25" s="4">
        <f t="shared" si="0"/>
        <v>10.634</v>
      </c>
      <c r="H25" s="3">
        <v>10634</v>
      </c>
    </row>
    <row r="26" spans="1:8" x14ac:dyDescent="0.2">
      <c r="A26" s="2">
        <v>45864.494938495372</v>
      </c>
      <c r="B26" s="3">
        <v>128</v>
      </c>
      <c r="C26" s="3">
        <v>6000</v>
      </c>
      <c r="D26" s="3">
        <v>478937088</v>
      </c>
      <c r="E26" s="3">
        <v>34</v>
      </c>
      <c r="F26" s="3">
        <v>274</v>
      </c>
      <c r="G26" s="4">
        <f t="shared" si="0"/>
        <v>10.727</v>
      </c>
      <c r="H26" s="3">
        <v>10727</v>
      </c>
    </row>
    <row r="27" spans="1:8" x14ac:dyDescent="0.2">
      <c r="A27" s="2">
        <v>45864.494961643519</v>
      </c>
      <c r="B27" s="3">
        <v>128</v>
      </c>
      <c r="C27" s="3">
        <v>8000</v>
      </c>
      <c r="D27" s="3">
        <v>552861696</v>
      </c>
      <c r="E27" s="3">
        <v>35</v>
      </c>
      <c r="F27" s="3">
        <v>282</v>
      </c>
      <c r="G27" s="4">
        <f t="shared" si="0"/>
        <v>10.287000000000001</v>
      </c>
      <c r="H27" s="3">
        <v>10287</v>
      </c>
    </row>
    <row r="28" spans="1:8" x14ac:dyDescent="0.2">
      <c r="A28" s="2">
        <v>45864.494984791665</v>
      </c>
      <c r="B28" s="3">
        <v>128</v>
      </c>
      <c r="C28" s="3">
        <v>10000</v>
      </c>
      <c r="D28" s="3">
        <v>624427008</v>
      </c>
      <c r="E28" s="3">
        <v>34</v>
      </c>
      <c r="F28" s="3">
        <v>273</v>
      </c>
      <c r="G28" s="4">
        <f t="shared" si="0"/>
        <v>9.6319999999999997</v>
      </c>
      <c r="H28" s="3">
        <v>9632</v>
      </c>
    </row>
    <row r="29" spans="1:8" x14ac:dyDescent="0.2">
      <c r="A29" s="2">
        <v>45864.495007939811</v>
      </c>
      <c r="B29" s="3">
        <v>128</v>
      </c>
      <c r="C29" s="3">
        <v>12000</v>
      </c>
      <c r="D29" s="3">
        <v>698351616</v>
      </c>
      <c r="E29" s="3">
        <v>35</v>
      </c>
      <c r="F29" s="3">
        <v>282</v>
      </c>
      <c r="G29" s="4">
        <f t="shared" si="0"/>
        <v>10.776999999999999</v>
      </c>
      <c r="H29" s="3">
        <v>10777</v>
      </c>
    </row>
    <row r="30" spans="1:8" x14ac:dyDescent="0.2">
      <c r="A30" s="2">
        <v>45864.495031087965</v>
      </c>
      <c r="B30" s="3">
        <v>128</v>
      </c>
      <c r="C30" s="3">
        <v>14000</v>
      </c>
      <c r="D30" s="3">
        <v>770048000</v>
      </c>
      <c r="E30" s="3">
        <v>34</v>
      </c>
      <c r="F30" s="3">
        <v>273</v>
      </c>
      <c r="G30" s="4">
        <f t="shared" si="0"/>
        <v>10.73</v>
      </c>
      <c r="H30" s="3">
        <v>10730</v>
      </c>
    </row>
    <row r="31" spans="1:8" x14ac:dyDescent="0.2">
      <c r="A31" s="2">
        <v>45864.495054236111</v>
      </c>
      <c r="B31" s="3">
        <v>128</v>
      </c>
      <c r="C31" s="3">
        <v>16000</v>
      </c>
      <c r="D31" s="3">
        <v>842006528</v>
      </c>
      <c r="E31" s="3">
        <v>34</v>
      </c>
      <c r="F31" s="3">
        <v>274</v>
      </c>
      <c r="G31" s="4">
        <f t="shared" si="0"/>
        <v>10.148</v>
      </c>
      <c r="H31" s="3">
        <v>10148</v>
      </c>
    </row>
    <row r="32" spans="1:8" x14ac:dyDescent="0.2">
      <c r="A32" s="2">
        <v>45864.495077384257</v>
      </c>
      <c r="B32" s="3">
        <v>128</v>
      </c>
      <c r="C32" s="3">
        <v>18000</v>
      </c>
      <c r="D32" s="3">
        <v>916193280</v>
      </c>
      <c r="E32" s="3">
        <v>35</v>
      </c>
      <c r="F32" s="3">
        <v>283</v>
      </c>
      <c r="G32" s="4">
        <f t="shared" si="0"/>
        <v>11.538</v>
      </c>
      <c r="H32" s="3">
        <v>11538</v>
      </c>
    </row>
    <row r="33" spans="1:8" x14ac:dyDescent="0.2">
      <c r="A33" s="2">
        <v>45864.495100532411</v>
      </c>
      <c r="B33" s="3">
        <v>128</v>
      </c>
      <c r="C33" s="3">
        <v>20000</v>
      </c>
      <c r="D33" s="3">
        <v>987627520</v>
      </c>
      <c r="E33" s="3">
        <v>34</v>
      </c>
      <c r="F33" s="3">
        <v>272</v>
      </c>
      <c r="G33" s="4">
        <f t="shared" si="0"/>
        <v>10.241</v>
      </c>
      <c r="H33" s="3">
        <v>10241</v>
      </c>
    </row>
    <row r="34" spans="1:8" x14ac:dyDescent="0.2">
      <c r="A34" s="2">
        <v>45864.495123680557</v>
      </c>
      <c r="B34" s="3">
        <v>128</v>
      </c>
      <c r="C34" s="3">
        <v>22000</v>
      </c>
      <c r="D34" s="3">
        <v>1059454976</v>
      </c>
      <c r="E34" s="3">
        <v>34</v>
      </c>
      <c r="F34" s="3">
        <v>274</v>
      </c>
      <c r="G34" s="4">
        <f t="shared" si="0"/>
        <v>11.946999999999999</v>
      </c>
      <c r="H34" s="3">
        <v>11947</v>
      </c>
    </row>
    <row r="35" spans="1:8" x14ac:dyDescent="0.2">
      <c r="A35" s="2">
        <v>45864.495871435189</v>
      </c>
      <c r="B35" s="3">
        <v>256</v>
      </c>
      <c r="C35" s="3">
        <v>2000</v>
      </c>
      <c r="D35" s="3">
        <v>203948032</v>
      </c>
      <c r="E35" s="3">
        <v>97</v>
      </c>
      <c r="F35" s="3">
        <v>389</v>
      </c>
      <c r="G35" s="4">
        <f t="shared" si="0"/>
        <v>9.1359999999999992</v>
      </c>
      <c r="H35" s="3">
        <v>9136</v>
      </c>
    </row>
    <row r="36" spans="1:8" x14ac:dyDescent="0.2">
      <c r="A36" s="2">
        <v>45864.495894583335</v>
      </c>
      <c r="B36" s="3">
        <v>256</v>
      </c>
      <c r="C36" s="3">
        <v>4000</v>
      </c>
      <c r="D36" s="3">
        <v>408158208</v>
      </c>
      <c r="E36" s="3">
        <v>97</v>
      </c>
      <c r="F36" s="3">
        <v>389</v>
      </c>
      <c r="G36" s="4">
        <f t="shared" si="0"/>
        <v>21.356999999999999</v>
      </c>
      <c r="H36" s="3">
        <v>21357</v>
      </c>
    </row>
    <row r="37" spans="1:8" x14ac:dyDescent="0.2">
      <c r="A37" s="2">
        <v>45864.495917731481</v>
      </c>
      <c r="B37" s="3">
        <v>256</v>
      </c>
      <c r="C37" s="3">
        <v>6000</v>
      </c>
      <c r="D37" s="3">
        <v>482082816</v>
      </c>
      <c r="E37" s="3">
        <v>35</v>
      </c>
      <c r="F37" s="3">
        <v>141</v>
      </c>
      <c r="G37" s="4">
        <f t="shared" si="0"/>
        <v>22.728000000000002</v>
      </c>
      <c r="H37" s="3">
        <v>22728</v>
      </c>
    </row>
    <row r="38" spans="1:8" x14ac:dyDescent="0.2">
      <c r="A38" s="2">
        <v>45864.495940879628</v>
      </c>
      <c r="B38" s="3">
        <v>256</v>
      </c>
      <c r="C38" s="3">
        <v>8000</v>
      </c>
      <c r="D38" s="3">
        <v>555220992</v>
      </c>
      <c r="E38" s="3">
        <v>34</v>
      </c>
      <c r="F38" s="3">
        <v>139</v>
      </c>
      <c r="G38" s="4">
        <f t="shared" si="0"/>
        <v>22.931999999999999</v>
      </c>
      <c r="H38" s="3">
        <v>22932</v>
      </c>
    </row>
    <row r="39" spans="1:8" x14ac:dyDescent="0.2">
      <c r="A39" s="2">
        <v>45864.495964027781</v>
      </c>
      <c r="B39" s="3">
        <v>256</v>
      </c>
      <c r="C39" s="3">
        <v>10000</v>
      </c>
      <c r="D39" s="3">
        <v>628359168</v>
      </c>
      <c r="E39" s="3">
        <v>34</v>
      </c>
      <c r="F39" s="3">
        <v>139</v>
      </c>
      <c r="G39" s="4">
        <f t="shared" si="0"/>
        <v>23.183</v>
      </c>
      <c r="H39" s="3">
        <v>23183</v>
      </c>
    </row>
    <row r="40" spans="1:8" x14ac:dyDescent="0.2">
      <c r="A40" s="2">
        <v>45864.495987175927</v>
      </c>
      <c r="B40" s="3">
        <v>256</v>
      </c>
      <c r="C40" s="3">
        <v>12000</v>
      </c>
      <c r="D40" s="3">
        <v>702021632</v>
      </c>
      <c r="E40" s="3">
        <v>35</v>
      </c>
      <c r="F40" s="3">
        <v>140</v>
      </c>
      <c r="G40" s="4">
        <f t="shared" si="0"/>
        <v>20.38</v>
      </c>
      <c r="H40" s="3">
        <v>20380</v>
      </c>
    </row>
    <row r="41" spans="1:8" x14ac:dyDescent="0.2">
      <c r="A41" s="2">
        <v>45864.496010324074</v>
      </c>
      <c r="B41" s="3">
        <v>256</v>
      </c>
      <c r="C41" s="3">
        <v>14000</v>
      </c>
      <c r="D41" s="3">
        <v>773586944</v>
      </c>
      <c r="E41" s="3">
        <v>34</v>
      </c>
      <c r="F41" s="3">
        <v>136</v>
      </c>
      <c r="G41" s="4">
        <f t="shared" si="0"/>
        <v>21.885999999999999</v>
      </c>
      <c r="H41" s="3">
        <v>21886</v>
      </c>
    </row>
    <row r="42" spans="1:8" x14ac:dyDescent="0.2">
      <c r="A42" s="2">
        <v>45864.49603347222</v>
      </c>
      <c r="B42" s="3">
        <v>256</v>
      </c>
      <c r="C42" s="3">
        <v>16000</v>
      </c>
      <c r="D42" s="3">
        <v>849346560</v>
      </c>
      <c r="E42" s="3">
        <v>36</v>
      </c>
      <c r="F42" s="3">
        <v>144</v>
      </c>
      <c r="G42" s="4">
        <f t="shared" si="0"/>
        <v>23.109000000000002</v>
      </c>
      <c r="H42" s="3">
        <v>23109</v>
      </c>
    </row>
    <row r="43" spans="1:8" x14ac:dyDescent="0.2">
      <c r="A43" s="2">
        <v>45864.496056620374</v>
      </c>
      <c r="B43" s="3">
        <v>256</v>
      </c>
      <c r="C43" s="3">
        <v>18000</v>
      </c>
      <c r="D43" s="3">
        <v>920387584</v>
      </c>
      <c r="E43" s="3">
        <v>33</v>
      </c>
      <c r="F43" s="3">
        <v>135</v>
      </c>
      <c r="G43" s="4">
        <f t="shared" si="0"/>
        <v>20.564</v>
      </c>
      <c r="H43" s="3">
        <v>20564</v>
      </c>
    </row>
    <row r="44" spans="1:8" x14ac:dyDescent="0.2">
      <c r="A44" s="2">
        <v>45864.49607976852</v>
      </c>
      <c r="B44" s="3">
        <v>256</v>
      </c>
      <c r="C44" s="3">
        <v>20000</v>
      </c>
      <c r="D44" s="3">
        <v>994574336</v>
      </c>
      <c r="E44" s="3">
        <v>35</v>
      </c>
      <c r="F44" s="3">
        <v>141</v>
      </c>
      <c r="G44" s="4">
        <f t="shared" si="0"/>
        <v>22.050999999999998</v>
      </c>
      <c r="H44" s="3">
        <v>22051</v>
      </c>
    </row>
    <row r="45" spans="1:8" x14ac:dyDescent="0.2">
      <c r="A45" s="2">
        <v>45864.496102916666</v>
      </c>
      <c r="B45" s="3">
        <v>256</v>
      </c>
      <c r="C45" s="3">
        <v>22000</v>
      </c>
      <c r="D45" s="3">
        <v>1067712512</v>
      </c>
      <c r="E45" s="3">
        <v>34</v>
      </c>
      <c r="F45" s="3">
        <v>139</v>
      </c>
      <c r="G45" s="4">
        <f t="shared" si="0"/>
        <v>21.234000000000002</v>
      </c>
      <c r="H45" s="3">
        <v>21234</v>
      </c>
    </row>
    <row r="46" spans="1:8" x14ac:dyDescent="0.2">
      <c r="A46" s="2">
        <v>45864.496795925923</v>
      </c>
      <c r="B46" s="3">
        <v>512</v>
      </c>
      <c r="C46" s="3">
        <v>2000</v>
      </c>
      <c r="D46" s="3">
        <v>203948032</v>
      </c>
      <c r="E46" s="3">
        <v>97</v>
      </c>
      <c r="F46" s="3">
        <v>194</v>
      </c>
      <c r="G46" s="4">
        <f t="shared" si="0"/>
        <v>19.271999999999998</v>
      </c>
      <c r="H46" s="3">
        <v>19272</v>
      </c>
    </row>
    <row r="47" spans="1:8" x14ac:dyDescent="0.2">
      <c r="A47" s="2">
        <v>45864.496819074076</v>
      </c>
      <c r="B47" s="3">
        <v>512</v>
      </c>
      <c r="C47" s="3">
        <v>4000</v>
      </c>
      <c r="D47" s="3">
        <v>404750336</v>
      </c>
      <c r="E47" s="3">
        <v>95</v>
      </c>
      <c r="F47" s="3">
        <v>191</v>
      </c>
      <c r="G47" s="4">
        <f t="shared" si="0"/>
        <v>41.901000000000003</v>
      </c>
      <c r="H47" s="3">
        <v>41901</v>
      </c>
    </row>
    <row r="48" spans="1:8" x14ac:dyDescent="0.2">
      <c r="A48" s="2">
        <v>45864.496842222223</v>
      </c>
      <c r="B48" s="3">
        <v>512</v>
      </c>
      <c r="C48" s="3">
        <v>6000</v>
      </c>
      <c r="D48" s="3">
        <v>480247808</v>
      </c>
      <c r="E48" s="3">
        <v>36</v>
      </c>
      <c r="F48" s="3">
        <v>72</v>
      </c>
      <c r="G48" s="4">
        <f t="shared" si="0"/>
        <v>43.158000000000001</v>
      </c>
      <c r="H48" s="3">
        <v>43158</v>
      </c>
    </row>
    <row r="49" spans="1:8" x14ac:dyDescent="0.2">
      <c r="A49" s="2">
        <v>45864.496865370369</v>
      </c>
      <c r="B49" s="3">
        <v>512</v>
      </c>
      <c r="C49" s="3">
        <v>8000</v>
      </c>
      <c r="D49" s="3">
        <v>551550976</v>
      </c>
      <c r="E49" s="3">
        <v>34</v>
      </c>
      <c r="F49" s="3">
        <v>68</v>
      </c>
      <c r="G49" s="4">
        <f t="shared" si="0"/>
        <v>44.576000000000001</v>
      </c>
      <c r="H49" s="3">
        <v>44576</v>
      </c>
    </row>
    <row r="50" spans="1:8" x14ac:dyDescent="0.2">
      <c r="A50" s="2">
        <v>45864.496888518515</v>
      </c>
      <c r="B50" s="3">
        <v>512</v>
      </c>
      <c r="C50" s="3">
        <v>10000</v>
      </c>
      <c r="D50" s="3">
        <v>625475584</v>
      </c>
      <c r="E50" s="3">
        <v>35</v>
      </c>
      <c r="F50" s="3">
        <v>70</v>
      </c>
      <c r="G50" s="4">
        <f t="shared" si="0"/>
        <v>43.475999999999999</v>
      </c>
      <c r="H50" s="3">
        <v>43476</v>
      </c>
    </row>
    <row r="51" spans="1:8" x14ac:dyDescent="0.2">
      <c r="A51" s="2">
        <v>45864.496911666669</v>
      </c>
      <c r="B51" s="3">
        <v>512</v>
      </c>
      <c r="C51" s="3">
        <v>12000</v>
      </c>
      <c r="D51" s="3">
        <v>698875904</v>
      </c>
      <c r="E51" s="3">
        <v>35</v>
      </c>
      <c r="F51" s="3">
        <v>70</v>
      </c>
      <c r="G51" s="4">
        <f t="shared" si="0"/>
        <v>41.040999999999997</v>
      </c>
      <c r="H51" s="3">
        <v>41041</v>
      </c>
    </row>
    <row r="52" spans="1:8" x14ac:dyDescent="0.2">
      <c r="A52" s="2">
        <v>45864.496934814815</v>
      </c>
      <c r="B52" s="3">
        <v>512</v>
      </c>
      <c r="C52" s="3">
        <v>14000</v>
      </c>
      <c r="D52" s="3">
        <v>771227648</v>
      </c>
      <c r="E52" s="3">
        <v>34</v>
      </c>
      <c r="F52" s="3">
        <v>69</v>
      </c>
      <c r="G52" s="4">
        <f t="shared" si="0"/>
        <v>45.634</v>
      </c>
      <c r="H52" s="3">
        <v>45634</v>
      </c>
    </row>
    <row r="53" spans="1:8" x14ac:dyDescent="0.2">
      <c r="A53" s="2">
        <v>45864.496957962961</v>
      </c>
      <c r="B53" s="3">
        <v>512</v>
      </c>
      <c r="C53" s="3">
        <v>16000</v>
      </c>
      <c r="D53" s="3">
        <v>845676544</v>
      </c>
      <c r="E53" s="3">
        <v>35</v>
      </c>
      <c r="F53" s="3">
        <v>71</v>
      </c>
      <c r="G53" s="4">
        <f t="shared" si="0"/>
        <v>45.445</v>
      </c>
      <c r="H53" s="3">
        <v>45445</v>
      </c>
    </row>
    <row r="54" spans="1:8" x14ac:dyDescent="0.2">
      <c r="A54" s="2">
        <v>45864.496981111108</v>
      </c>
      <c r="B54" s="3">
        <v>512</v>
      </c>
      <c r="C54" s="3">
        <v>18000</v>
      </c>
      <c r="D54" s="3">
        <v>917504000</v>
      </c>
      <c r="E54" s="3">
        <v>34</v>
      </c>
      <c r="F54" s="3">
        <v>68</v>
      </c>
      <c r="G54" s="4">
        <f t="shared" si="0"/>
        <v>42.225000000000001</v>
      </c>
      <c r="H54" s="3">
        <v>42225</v>
      </c>
    </row>
    <row r="55" spans="1:8" x14ac:dyDescent="0.2">
      <c r="A55" s="2">
        <v>45864.497004259261</v>
      </c>
      <c r="B55" s="3">
        <v>512</v>
      </c>
      <c r="C55" s="3">
        <v>20000</v>
      </c>
      <c r="D55" s="3">
        <v>991952896</v>
      </c>
      <c r="E55" s="3">
        <v>35</v>
      </c>
      <c r="F55" s="3">
        <v>71</v>
      </c>
      <c r="G55" s="4">
        <f t="shared" si="0"/>
        <v>42.253</v>
      </c>
      <c r="H55" s="3">
        <v>42253</v>
      </c>
    </row>
    <row r="56" spans="1:8" x14ac:dyDescent="0.2">
      <c r="A56" s="2">
        <v>45864.497027407408</v>
      </c>
      <c r="B56" s="3">
        <v>512</v>
      </c>
      <c r="C56" s="3">
        <v>22000</v>
      </c>
      <c r="D56" s="3">
        <v>1064828928</v>
      </c>
      <c r="E56" s="3">
        <v>34</v>
      </c>
      <c r="F56" s="3">
        <v>69</v>
      </c>
      <c r="G56" s="4">
        <f t="shared" si="0"/>
        <v>45.698999999999998</v>
      </c>
      <c r="H56" s="3">
        <v>45699</v>
      </c>
    </row>
    <row r="57" spans="1:8" x14ac:dyDescent="0.2">
      <c r="A57" s="2">
        <v>45864.497778356483</v>
      </c>
      <c r="B57" s="3">
        <v>1024</v>
      </c>
      <c r="C57" s="3">
        <v>2000</v>
      </c>
      <c r="D57" s="3">
        <v>201326592</v>
      </c>
      <c r="E57" s="3">
        <v>96</v>
      </c>
      <c r="F57" s="3">
        <v>96</v>
      </c>
      <c r="G57" s="4">
        <f t="shared" si="0"/>
        <v>31.693000000000001</v>
      </c>
      <c r="H57" s="3">
        <v>31693</v>
      </c>
    </row>
    <row r="58" spans="1:8" x14ac:dyDescent="0.2">
      <c r="A58" s="2">
        <v>45864.497801504629</v>
      </c>
      <c r="B58" s="3">
        <v>1024</v>
      </c>
      <c r="C58" s="3">
        <v>4000</v>
      </c>
      <c r="D58" s="3">
        <v>406847488</v>
      </c>
      <c r="E58" s="3">
        <v>98</v>
      </c>
      <c r="F58" s="3">
        <v>98</v>
      </c>
      <c r="G58" s="4">
        <f t="shared" si="0"/>
        <v>80.876000000000005</v>
      </c>
      <c r="H58" s="3">
        <v>80876</v>
      </c>
    </row>
    <row r="59" spans="1:8" x14ac:dyDescent="0.2">
      <c r="A59" s="2">
        <v>45864.497824652775</v>
      </c>
      <c r="B59" s="3">
        <v>1024</v>
      </c>
      <c r="C59" s="3">
        <v>6000</v>
      </c>
      <c r="D59" s="3">
        <v>481296384</v>
      </c>
      <c r="E59" s="3">
        <v>35</v>
      </c>
      <c r="F59" s="3">
        <v>35</v>
      </c>
      <c r="G59" s="4">
        <f t="shared" si="0"/>
        <v>81.837000000000003</v>
      </c>
      <c r="H59" s="3">
        <v>81837</v>
      </c>
    </row>
    <row r="60" spans="1:8" x14ac:dyDescent="0.2">
      <c r="A60" s="2">
        <v>45864.497847800929</v>
      </c>
      <c r="B60" s="3">
        <v>1024</v>
      </c>
      <c r="C60" s="3">
        <v>8000</v>
      </c>
      <c r="D60" s="3">
        <v>554696704</v>
      </c>
      <c r="E60" s="3">
        <v>35</v>
      </c>
      <c r="F60" s="3">
        <v>35</v>
      </c>
      <c r="G60" s="4">
        <f t="shared" si="0"/>
        <v>86.903000000000006</v>
      </c>
      <c r="H60" s="3">
        <v>86903</v>
      </c>
    </row>
    <row r="61" spans="1:8" x14ac:dyDescent="0.2">
      <c r="A61" s="2">
        <v>45864.497870949075</v>
      </c>
      <c r="B61" s="3">
        <v>1024</v>
      </c>
      <c r="C61" s="3">
        <v>10000</v>
      </c>
      <c r="D61" s="3">
        <v>625999872</v>
      </c>
      <c r="E61" s="3">
        <v>34</v>
      </c>
      <c r="F61" s="3">
        <v>34</v>
      </c>
      <c r="G61" s="4">
        <f t="shared" si="0"/>
        <v>97.037999999999997</v>
      </c>
      <c r="H61" s="3">
        <v>97038</v>
      </c>
    </row>
    <row r="62" spans="1:8" x14ac:dyDescent="0.2">
      <c r="A62" s="2">
        <v>45864.497894097221</v>
      </c>
      <c r="B62" s="3">
        <v>1024</v>
      </c>
      <c r="C62" s="3">
        <v>12000</v>
      </c>
      <c r="D62" s="3">
        <v>698351616</v>
      </c>
      <c r="E62" s="3">
        <v>34</v>
      </c>
      <c r="F62" s="3">
        <v>34</v>
      </c>
      <c r="G62" s="4">
        <f t="shared" si="0"/>
        <v>86.088999999999999</v>
      </c>
      <c r="H62" s="3">
        <v>86089</v>
      </c>
    </row>
    <row r="63" spans="1:8" x14ac:dyDescent="0.2">
      <c r="A63" s="2">
        <v>45864.497917245368</v>
      </c>
      <c r="B63" s="3">
        <v>1024</v>
      </c>
      <c r="C63" s="3">
        <v>14000</v>
      </c>
      <c r="D63" s="3">
        <v>771751936</v>
      </c>
      <c r="E63" s="3">
        <v>35</v>
      </c>
      <c r="F63" s="3">
        <v>35</v>
      </c>
      <c r="G63" s="4">
        <f t="shared" si="0"/>
        <v>81.802000000000007</v>
      </c>
      <c r="H63" s="3">
        <v>81802</v>
      </c>
    </row>
    <row r="64" spans="1:8" x14ac:dyDescent="0.2">
      <c r="A64" s="2">
        <v>45864.497940393521</v>
      </c>
      <c r="B64" s="3">
        <v>1024</v>
      </c>
      <c r="C64" s="3">
        <v>16000</v>
      </c>
      <c r="D64" s="3">
        <v>846200832</v>
      </c>
      <c r="E64" s="3">
        <v>35</v>
      </c>
      <c r="F64" s="3">
        <v>35</v>
      </c>
      <c r="G64" s="4">
        <f t="shared" si="0"/>
        <v>82.602000000000004</v>
      </c>
      <c r="H64" s="3">
        <v>82602</v>
      </c>
    </row>
    <row r="65" spans="1:8" x14ac:dyDescent="0.2">
      <c r="A65" s="2">
        <v>45864.497963541668</v>
      </c>
      <c r="B65" s="3">
        <v>1024</v>
      </c>
      <c r="C65" s="3">
        <v>18000</v>
      </c>
      <c r="D65" s="3">
        <v>919601152</v>
      </c>
      <c r="E65" s="3">
        <v>35</v>
      </c>
      <c r="F65" s="3">
        <v>35</v>
      </c>
      <c r="G65" s="4">
        <f t="shared" si="0"/>
        <v>82.686000000000007</v>
      </c>
      <c r="H65" s="3">
        <v>82686</v>
      </c>
    </row>
    <row r="66" spans="1:8" x14ac:dyDescent="0.2">
      <c r="A66" s="2">
        <v>45864.497986689814</v>
      </c>
      <c r="B66" s="3">
        <v>1024</v>
      </c>
      <c r="C66" s="3">
        <v>20000</v>
      </c>
      <c r="D66" s="3">
        <v>991952896</v>
      </c>
      <c r="E66" s="3">
        <v>34</v>
      </c>
      <c r="F66" s="3">
        <v>34</v>
      </c>
      <c r="G66" s="4">
        <f t="shared" si="0"/>
        <v>92.903000000000006</v>
      </c>
      <c r="H66" s="3">
        <v>92903</v>
      </c>
    </row>
    <row r="67" spans="1:8" x14ac:dyDescent="0.2">
      <c r="A67" s="2">
        <v>45864.49800983796</v>
      </c>
      <c r="B67" s="3">
        <v>1024</v>
      </c>
      <c r="C67" s="3">
        <v>22000</v>
      </c>
      <c r="D67" s="3">
        <v>1063256064</v>
      </c>
      <c r="E67" s="3">
        <v>34</v>
      </c>
      <c r="F67" s="3">
        <v>34</v>
      </c>
      <c r="G67" s="4">
        <f t="shared" ref="G67" si="1">H67/1000</f>
        <v>95.908000000000001</v>
      </c>
      <c r="H67" s="3">
        <v>95908</v>
      </c>
    </row>
  </sheetData>
  <autoFilter ref="A1:H331" xr:uid="{DD122586-C877-4C1A-8C1B-A5BC02040147}">
    <sortState xmlns:xlrd2="http://schemas.microsoft.com/office/spreadsheetml/2017/richdata2" ref="A2:H331">
      <sortCondition ref="A1:A3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Seq_Read_Chart</vt:lpstr>
      <vt:lpstr>Seq_Read_Data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 Spillman</cp:lastModifiedBy>
  <dcterms:created xsi:type="dcterms:W3CDTF">2025-07-26T18:56:25Z</dcterms:created>
  <dcterms:modified xsi:type="dcterms:W3CDTF">2025-07-26T19:09:06Z</dcterms:modified>
</cp:coreProperties>
</file>