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drive.win.psu.edu\Users\j\v\jvb5999\Desktop\"/>
    </mc:Choice>
  </mc:AlternateContent>
  <bookViews>
    <workbookView xWindow="0" yWindow="0" windowWidth="19200" windowHeight="11460" activeTab="2"/>
  </bookViews>
  <sheets>
    <sheet name="Bus" sheetId="1" r:id="rId1"/>
    <sheet name="Gen" sheetId="3" r:id="rId2"/>
    <sheet name="Lin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2" i="2"/>
  <c r="L3" i="2"/>
  <c r="L7" i="2"/>
  <c r="L11" i="2"/>
  <c r="L15" i="2"/>
  <c r="L19" i="2"/>
  <c r="L23" i="2"/>
  <c r="L27" i="2"/>
  <c r="L31" i="2"/>
  <c r="L35" i="2"/>
  <c r="L39" i="2"/>
  <c r="L43" i="2"/>
  <c r="L47" i="2"/>
  <c r="L51" i="2"/>
  <c r="L55" i="2"/>
  <c r="L59" i="2"/>
  <c r="L63" i="2"/>
  <c r="L67" i="2"/>
  <c r="L71" i="2"/>
  <c r="L75" i="2"/>
  <c r="L79" i="2"/>
  <c r="L83" i="2"/>
  <c r="L87" i="2"/>
  <c r="L91" i="2"/>
  <c r="L95" i="2"/>
  <c r="L99" i="2"/>
  <c r="L103" i="2"/>
  <c r="L107" i="2"/>
  <c r="L111" i="2"/>
  <c r="L115" i="2"/>
  <c r="L119" i="2"/>
  <c r="L123" i="2"/>
  <c r="L127" i="2"/>
  <c r="L131" i="2"/>
  <c r="L135" i="2"/>
  <c r="L139" i="2"/>
  <c r="L143" i="2"/>
  <c r="L147" i="2"/>
  <c r="L151" i="2"/>
  <c r="L155" i="2"/>
  <c r="L159" i="2"/>
  <c r="L163" i="2"/>
  <c r="L167" i="2"/>
  <c r="L171" i="2"/>
  <c r="L175" i="2"/>
  <c r="L179" i="2"/>
  <c r="L183" i="2"/>
  <c r="M3" i="2"/>
  <c r="N3" i="2"/>
  <c r="M4" i="2"/>
  <c r="L4" i="2" s="1"/>
  <c r="N4" i="2"/>
  <c r="M5" i="2"/>
  <c r="L5" i="2" s="1"/>
  <c r="N5" i="2"/>
  <c r="M6" i="2"/>
  <c r="L6" i="2" s="1"/>
  <c r="N6" i="2"/>
  <c r="M7" i="2"/>
  <c r="N7" i="2"/>
  <c r="M8" i="2"/>
  <c r="L8" i="2" s="1"/>
  <c r="N8" i="2"/>
  <c r="M9" i="2"/>
  <c r="L9" i="2" s="1"/>
  <c r="N9" i="2"/>
  <c r="M10" i="2"/>
  <c r="L10" i="2" s="1"/>
  <c r="N10" i="2"/>
  <c r="M11" i="2"/>
  <c r="N11" i="2"/>
  <c r="M12" i="2"/>
  <c r="L12" i="2" s="1"/>
  <c r="N12" i="2"/>
  <c r="M13" i="2"/>
  <c r="L13" i="2" s="1"/>
  <c r="N13" i="2"/>
  <c r="M14" i="2"/>
  <c r="L14" i="2" s="1"/>
  <c r="N14" i="2"/>
  <c r="M15" i="2"/>
  <c r="N15" i="2"/>
  <c r="M16" i="2"/>
  <c r="L16" i="2" s="1"/>
  <c r="N16" i="2"/>
  <c r="M17" i="2"/>
  <c r="L17" i="2" s="1"/>
  <c r="N17" i="2"/>
  <c r="M18" i="2"/>
  <c r="L18" i="2" s="1"/>
  <c r="N18" i="2"/>
  <c r="M19" i="2"/>
  <c r="N19" i="2"/>
  <c r="M20" i="2"/>
  <c r="L20" i="2" s="1"/>
  <c r="N20" i="2"/>
  <c r="M21" i="2"/>
  <c r="L21" i="2" s="1"/>
  <c r="N21" i="2"/>
  <c r="M22" i="2"/>
  <c r="L22" i="2" s="1"/>
  <c r="N22" i="2"/>
  <c r="M23" i="2"/>
  <c r="N23" i="2"/>
  <c r="M24" i="2"/>
  <c r="L24" i="2" s="1"/>
  <c r="N24" i="2"/>
  <c r="M25" i="2"/>
  <c r="L25" i="2" s="1"/>
  <c r="N25" i="2"/>
  <c r="M26" i="2"/>
  <c r="L26" i="2" s="1"/>
  <c r="N26" i="2"/>
  <c r="M27" i="2"/>
  <c r="N27" i="2"/>
  <c r="M28" i="2"/>
  <c r="L28" i="2" s="1"/>
  <c r="N28" i="2"/>
  <c r="M29" i="2"/>
  <c r="L29" i="2" s="1"/>
  <c r="N29" i="2"/>
  <c r="M30" i="2"/>
  <c r="L30" i="2" s="1"/>
  <c r="N30" i="2"/>
  <c r="M31" i="2"/>
  <c r="N31" i="2"/>
  <c r="M32" i="2"/>
  <c r="L32" i="2" s="1"/>
  <c r="N32" i="2"/>
  <c r="M33" i="2"/>
  <c r="L33" i="2" s="1"/>
  <c r="N33" i="2"/>
  <c r="M34" i="2"/>
  <c r="L34" i="2" s="1"/>
  <c r="N34" i="2"/>
  <c r="M35" i="2"/>
  <c r="N35" i="2"/>
  <c r="M36" i="2"/>
  <c r="L36" i="2" s="1"/>
  <c r="N36" i="2"/>
  <c r="M37" i="2"/>
  <c r="L37" i="2" s="1"/>
  <c r="N37" i="2"/>
  <c r="M38" i="2"/>
  <c r="L38" i="2" s="1"/>
  <c r="N38" i="2"/>
  <c r="M39" i="2"/>
  <c r="N39" i="2"/>
  <c r="M40" i="2"/>
  <c r="L40" i="2" s="1"/>
  <c r="N40" i="2"/>
  <c r="M41" i="2"/>
  <c r="L41" i="2" s="1"/>
  <c r="N41" i="2"/>
  <c r="M42" i="2"/>
  <c r="L42" i="2" s="1"/>
  <c r="N42" i="2"/>
  <c r="M43" i="2"/>
  <c r="N43" i="2"/>
  <c r="M44" i="2"/>
  <c r="L44" i="2" s="1"/>
  <c r="N44" i="2"/>
  <c r="M45" i="2"/>
  <c r="L45" i="2" s="1"/>
  <c r="N45" i="2"/>
  <c r="M46" i="2"/>
  <c r="L46" i="2" s="1"/>
  <c r="N46" i="2"/>
  <c r="M47" i="2"/>
  <c r="N47" i="2"/>
  <c r="M48" i="2"/>
  <c r="L48" i="2" s="1"/>
  <c r="N48" i="2"/>
  <c r="M49" i="2"/>
  <c r="L49" i="2" s="1"/>
  <c r="N49" i="2"/>
  <c r="M50" i="2"/>
  <c r="L50" i="2" s="1"/>
  <c r="N50" i="2"/>
  <c r="M51" i="2"/>
  <c r="N51" i="2"/>
  <c r="M52" i="2"/>
  <c r="L52" i="2" s="1"/>
  <c r="N52" i="2"/>
  <c r="M53" i="2"/>
  <c r="L53" i="2" s="1"/>
  <c r="N53" i="2"/>
  <c r="M54" i="2"/>
  <c r="L54" i="2" s="1"/>
  <c r="N54" i="2"/>
  <c r="M55" i="2"/>
  <c r="N55" i="2"/>
  <c r="M56" i="2"/>
  <c r="L56" i="2" s="1"/>
  <c r="N56" i="2"/>
  <c r="M57" i="2"/>
  <c r="L57" i="2" s="1"/>
  <c r="N57" i="2"/>
  <c r="M58" i="2"/>
  <c r="L58" i="2" s="1"/>
  <c r="N58" i="2"/>
  <c r="M59" i="2"/>
  <c r="N59" i="2"/>
  <c r="M60" i="2"/>
  <c r="L60" i="2" s="1"/>
  <c r="N60" i="2"/>
  <c r="M61" i="2"/>
  <c r="L61" i="2" s="1"/>
  <c r="N61" i="2"/>
  <c r="M62" i="2"/>
  <c r="L62" i="2" s="1"/>
  <c r="N62" i="2"/>
  <c r="M63" i="2"/>
  <c r="N63" i="2"/>
  <c r="M64" i="2"/>
  <c r="L64" i="2" s="1"/>
  <c r="N64" i="2"/>
  <c r="M65" i="2"/>
  <c r="L65" i="2" s="1"/>
  <c r="N65" i="2"/>
  <c r="M66" i="2"/>
  <c r="L66" i="2" s="1"/>
  <c r="N66" i="2"/>
  <c r="M67" i="2"/>
  <c r="N67" i="2"/>
  <c r="M68" i="2"/>
  <c r="L68" i="2" s="1"/>
  <c r="N68" i="2"/>
  <c r="M69" i="2"/>
  <c r="L69" i="2" s="1"/>
  <c r="N69" i="2"/>
  <c r="M70" i="2"/>
  <c r="L70" i="2" s="1"/>
  <c r="N70" i="2"/>
  <c r="M71" i="2"/>
  <c r="N71" i="2"/>
  <c r="M72" i="2"/>
  <c r="L72" i="2" s="1"/>
  <c r="N72" i="2"/>
  <c r="M73" i="2"/>
  <c r="L73" i="2" s="1"/>
  <c r="N73" i="2"/>
  <c r="M74" i="2"/>
  <c r="L74" i="2" s="1"/>
  <c r="N74" i="2"/>
  <c r="M75" i="2"/>
  <c r="N75" i="2"/>
  <c r="M76" i="2"/>
  <c r="L76" i="2" s="1"/>
  <c r="N76" i="2"/>
  <c r="M77" i="2"/>
  <c r="L77" i="2" s="1"/>
  <c r="N77" i="2"/>
  <c r="M78" i="2"/>
  <c r="L78" i="2" s="1"/>
  <c r="N78" i="2"/>
  <c r="M79" i="2"/>
  <c r="N79" i="2"/>
  <c r="M80" i="2"/>
  <c r="L80" i="2" s="1"/>
  <c r="N80" i="2"/>
  <c r="M81" i="2"/>
  <c r="L81" i="2" s="1"/>
  <c r="N81" i="2"/>
  <c r="M82" i="2"/>
  <c r="L82" i="2" s="1"/>
  <c r="N82" i="2"/>
  <c r="M83" i="2"/>
  <c r="N83" i="2"/>
  <c r="M84" i="2"/>
  <c r="L84" i="2" s="1"/>
  <c r="N84" i="2"/>
  <c r="M85" i="2"/>
  <c r="L85" i="2" s="1"/>
  <c r="N85" i="2"/>
  <c r="M86" i="2"/>
  <c r="L86" i="2" s="1"/>
  <c r="N86" i="2"/>
  <c r="M87" i="2"/>
  <c r="N87" i="2"/>
  <c r="M88" i="2"/>
  <c r="L88" i="2" s="1"/>
  <c r="N88" i="2"/>
  <c r="M89" i="2"/>
  <c r="L89" i="2" s="1"/>
  <c r="N89" i="2"/>
  <c r="M90" i="2"/>
  <c r="L90" i="2" s="1"/>
  <c r="N90" i="2"/>
  <c r="M91" i="2"/>
  <c r="N91" i="2"/>
  <c r="M92" i="2"/>
  <c r="L92" i="2" s="1"/>
  <c r="N92" i="2"/>
  <c r="M93" i="2"/>
  <c r="L93" i="2" s="1"/>
  <c r="N93" i="2"/>
  <c r="M94" i="2"/>
  <c r="L94" i="2" s="1"/>
  <c r="N94" i="2"/>
  <c r="M95" i="2"/>
  <c r="N95" i="2"/>
  <c r="M96" i="2"/>
  <c r="L96" i="2" s="1"/>
  <c r="N96" i="2"/>
  <c r="M97" i="2"/>
  <c r="L97" i="2" s="1"/>
  <c r="N97" i="2"/>
  <c r="M98" i="2"/>
  <c r="L98" i="2" s="1"/>
  <c r="N98" i="2"/>
  <c r="M99" i="2"/>
  <c r="N99" i="2"/>
  <c r="M100" i="2"/>
  <c r="L100" i="2" s="1"/>
  <c r="N100" i="2"/>
  <c r="M101" i="2"/>
  <c r="L101" i="2" s="1"/>
  <c r="N101" i="2"/>
  <c r="M102" i="2"/>
  <c r="L102" i="2" s="1"/>
  <c r="N102" i="2"/>
  <c r="M103" i="2"/>
  <c r="N103" i="2"/>
  <c r="M104" i="2"/>
  <c r="L104" i="2" s="1"/>
  <c r="N104" i="2"/>
  <c r="M105" i="2"/>
  <c r="L105" i="2" s="1"/>
  <c r="N105" i="2"/>
  <c r="M106" i="2"/>
  <c r="L106" i="2" s="1"/>
  <c r="N106" i="2"/>
  <c r="M107" i="2"/>
  <c r="N107" i="2"/>
  <c r="M108" i="2"/>
  <c r="L108" i="2" s="1"/>
  <c r="N108" i="2"/>
  <c r="M109" i="2"/>
  <c r="L109" i="2" s="1"/>
  <c r="N109" i="2"/>
  <c r="M110" i="2"/>
  <c r="L110" i="2" s="1"/>
  <c r="N110" i="2"/>
  <c r="M111" i="2"/>
  <c r="N111" i="2"/>
  <c r="M112" i="2"/>
  <c r="L112" i="2" s="1"/>
  <c r="N112" i="2"/>
  <c r="M113" i="2"/>
  <c r="L113" i="2" s="1"/>
  <c r="N113" i="2"/>
  <c r="M114" i="2"/>
  <c r="L114" i="2" s="1"/>
  <c r="N114" i="2"/>
  <c r="M115" i="2"/>
  <c r="N115" i="2"/>
  <c r="M116" i="2"/>
  <c r="L116" i="2" s="1"/>
  <c r="N116" i="2"/>
  <c r="M117" i="2"/>
  <c r="L117" i="2" s="1"/>
  <c r="N117" i="2"/>
  <c r="M118" i="2"/>
  <c r="L118" i="2" s="1"/>
  <c r="N118" i="2"/>
  <c r="M119" i="2"/>
  <c r="N119" i="2"/>
  <c r="M120" i="2"/>
  <c r="L120" i="2" s="1"/>
  <c r="N120" i="2"/>
  <c r="M121" i="2"/>
  <c r="L121" i="2" s="1"/>
  <c r="N121" i="2"/>
  <c r="M122" i="2"/>
  <c r="L122" i="2" s="1"/>
  <c r="N122" i="2"/>
  <c r="M123" i="2"/>
  <c r="N123" i="2"/>
  <c r="M124" i="2"/>
  <c r="L124" i="2" s="1"/>
  <c r="N124" i="2"/>
  <c r="M125" i="2"/>
  <c r="L125" i="2" s="1"/>
  <c r="N125" i="2"/>
  <c r="M126" i="2"/>
  <c r="L126" i="2" s="1"/>
  <c r="N126" i="2"/>
  <c r="M127" i="2"/>
  <c r="N127" i="2"/>
  <c r="M128" i="2"/>
  <c r="L128" i="2" s="1"/>
  <c r="N128" i="2"/>
  <c r="M129" i="2"/>
  <c r="L129" i="2" s="1"/>
  <c r="N129" i="2"/>
  <c r="M130" i="2"/>
  <c r="L130" i="2" s="1"/>
  <c r="N130" i="2"/>
  <c r="M131" i="2"/>
  <c r="N131" i="2"/>
  <c r="M132" i="2"/>
  <c r="L132" i="2" s="1"/>
  <c r="N132" i="2"/>
  <c r="M133" i="2"/>
  <c r="L133" i="2" s="1"/>
  <c r="N133" i="2"/>
  <c r="M134" i="2"/>
  <c r="L134" i="2" s="1"/>
  <c r="N134" i="2"/>
  <c r="M135" i="2"/>
  <c r="N135" i="2"/>
  <c r="M136" i="2"/>
  <c r="L136" i="2" s="1"/>
  <c r="N136" i="2"/>
  <c r="M137" i="2"/>
  <c r="L137" i="2" s="1"/>
  <c r="N137" i="2"/>
  <c r="M138" i="2"/>
  <c r="L138" i="2" s="1"/>
  <c r="N138" i="2"/>
  <c r="M139" i="2"/>
  <c r="N139" i="2"/>
  <c r="M140" i="2"/>
  <c r="L140" i="2" s="1"/>
  <c r="N140" i="2"/>
  <c r="M141" i="2"/>
  <c r="L141" i="2" s="1"/>
  <c r="N141" i="2"/>
  <c r="M142" i="2"/>
  <c r="L142" i="2" s="1"/>
  <c r="N142" i="2"/>
  <c r="M143" i="2"/>
  <c r="N143" i="2"/>
  <c r="M144" i="2"/>
  <c r="L144" i="2" s="1"/>
  <c r="N144" i="2"/>
  <c r="M145" i="2"/>
  <c r="L145" i="2" s="1"/>
  <c r="N145" i="2"/>
  <c r="M146" i="2"/>
  <c r="L146" i="2" s="1"/>
  <c r="N146" i="2"/>
  <c r="M147" i="2"/>
  <c r="N147" i="2"/>
  <c r="M148" i="2"/>
  <c r="L148" i="2" s="1"/>
  <c r="N148" i="2"/>
  <c r="M149" i="2"/>
  <c r="L149" i="2" s="1"/>
  <c r="N149" i="2"/>
  <c r="M150" i="2"/>
  <c r="L150" i="2" s="1"/>
  <c r="N150" i="2"/>
  <c r="M151" i="2"/>
  <c r="N151" i="2"/>
  <c r="M152" i="2"/>
  <c r="L152" i="2" s="1"/>
  <c r="N152" i="2"/>
  <c r="M153" i="2"/>
  <c r="L153" i="2" s="1"/>
  <c r="N153" i="2"/>
  <c r="M154" i="2"/>
  <c r="L154" i="2" s="1"/>
  <c r="N154" i="2"/>
  <c r="M155" i="2"/>
  <c r="N155" i="2"/>
  <c r="M156" i="2"/>
  <c r="L156" i="2" s="1"/>
  <c r="N156" i="2"/>
  <c r="M157" i="2"/>
  <c r="L157" i="2" s="1"/>
  <c r="N157" i="2"/>
  <c r="M158" i="2"/>
  <c r="L158" i="2" s="1"/>
  <c r="N158" i="2"/>
  <c r="M159" i="2"/>
  <c r="N159" i="2"/>
  <c r="M160" i="2"/>
  <c r="L160" i="2" s="1"/>
  <c r="N160" i="2"/>
  <c r="M161" i="2"/>
  <c r="L161" i="2" s="1"/>
  <c r="N161" i="2"/>
  <c r="M162" i="2"/>
  <c r="L162" i="2" s="1"/>
  <c r="N162" i="2"/>
  <c r="M163" i="2"/>
  <c r="N163" i="2"/>
  <c r="M164" i="2"/>
  <c r="L164" i="2" s="1"/>
  <c r="N164" i="2"/>
  <c r="M165" i="2"/>
  <c r="L165" i="2" s="1"/>
  <c r="N165" i="2"/>
  <c r="M166" i="2"/>
  <c r="L166" i="2" s="1"/>
  <c r="N166" i="2"/>
  <c r="M167" i="2"/>
  <c r="N167" i="2"/>
  <c r="M168" i="2"/>
  <c r="L168" i="2" s="1"/>
  <c r="N168" i="2"/>
  <c r="M169" i="2"/>
  <c r="L169" i="2" s="1"/>
  <c r="N169" i="2"/>
  <c r="M170" i="2"/>
  <c r="L170" i="2" s="1"/>
  <c r="N170" i="2"/>
  <c r="M171" i="2"/>
  <c r="N171" i="2"/>
  <c r="M172" i="2"/>
  <c r="L172" i="2" s="1"/>
  <c r="N172" i="2"/>
  <c r="M173" i="2"/>
  <c r="L173" i="2" s="1"/>
  <c r="N173" i="2"/>
  <c r="M174" i="2"/>
  <c r="L174" i="2" s="1"/>
  <c r="N174" i="2"/>
  <c r="M175" i="2"/>
  <c r="N175" i="2"/>
  <c r="M176" i="2"/>
  <c r="L176" i="2" s="1"/>
  <c r="N176" i="2"/>
  <c r="M177" i="2"/>
  <c r="L177" i="2" s="1"/>
  <c r="N177" i="2"/>
  <c r="M178" i="2"/>
  <c r="L178" i="2" s="1"/>
  <c r="N178" i="2"/>
  <c r="M179" i="2"/>
  <c r="N179" i="2"/>
  <c r="M180" i="2"/>
  <c r="L180" i="2" s="1"/>
  <c r="N180" i="2"/>
  <c r="M181" i="2"/>
  <c r="L181" i="2" s="1"/>
  <c r="N181" i="2"/>
  <c r="M182" i="2"/>
  <c r="L182" i="2" s="1"/>
  <c r="N182" i="2"/>
  <c r="M183" i="2"/>
  <c r="N183" i="2"/>
  <c r="M184" i="2"/>
  <c r="L184" i="2" s="1"/>
  <c r="N184" i="2"/>
  <c r="N2" i="2"/>
  <c r="M2" i="2"/>
  <c r="L2" i="2" s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2" i="2"/>
  <c r="N4" i="3"/>
  <c r="O4" i="3"/>
  <c r="N5" i="3"/>
  <c r="O5" i="3"/>
  <c r="N6" i="3"/>
  <c r="O6" i="3"/>
  <c r="N7" i="3"/>
  <c r="O7" i="3"/>
  <c r="N8" i="3"/>
  <c r="O8" i="3"/>
  <c r="N9" i="3"/>
  <c r="O9" i="3"/>
  <c r="N10" i="3"/>
  <c r="O10" i="3"/>
  <c r="N11" i="3"/>
  <c r="O11" i="3"/>
  <c r="N12" i="3"/>
  <c r="O12" i="3"/>
  <c r="N13" i="3"/>
  <c r="O13" i="3"/>
  <c r="N14" i="3"/>
  <c r="O14" i="3"/>
  <c r="N15" i="3"/>
  <c r="O15" i="3"/>
  <c r="N16" i="3"/>
  <c r="O16" i="3"/>
  <c r="O3" i="3"/>
  <c r="N3" i="3"/>
  <c r="C49" i="1"/>
  <c r="E49" i="1"/>
  <c r="D49" i="1"/>
  <c r="B49" i="1"/>
</calcChain>
</file>

<file path=xl/sharedStrings.xml><?xml version="1.0" encoding="utf-8"?>
<sst xmlns="http://schemas.openxmlformats.org/spreadsheetml/2006/main" count="367" uniqueCount="307">
  <si>
    <t>Bus</t>
  </si>
  <si>
    <t>Load</t>
  </si>
  <si>
    <t>Gen MW</t>
  </si>
  <si>
    <t>Plan 1</t>
  </si>
  <si>
    <t>Plan 2</t>
  </si>
  <si>
    <t>From</t>
  </si>
  <si>
    <t>To</t>
  </si>
  <si>
    <t>n0</t>
  </si>
  <si>
    <t>Reactance</t>
  </si>
  <si>
    <t>cost $10^3</t>
  </si>
  <si>
    <t>max power flow MW</t>
  </si>
  <si>
    <t>s1</t>
  </si>
  <si>
    <t>s2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</si>
  <si>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</si>
  <si>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</si>
  <si>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</si>
  <si>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</si>
  <si>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</si>
  <si>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</si>
  <si>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</si>
  <si>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</si>
  <si>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</si>
  <si>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</si>
  <si>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</si>
  <si>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</si>
  <si>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</si>
  <si>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</si>
  <si>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</si>
  <si>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</si>
  <si>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</si>
  <si>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</si>
  <si>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</si>
  <si>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</si>
  <si>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</si>
  <si>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</si>
  <si>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</si>
  <si>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</si>
  <si>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</si>
  <si>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</si>
  <si>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</si>
  <si>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</si>
  <si>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</si>
  <si>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</si>
  <si>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</si>
  <si>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</si>
  <si>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</si>
  <si>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</si>
  <si>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</si>
  <si>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</si>
  <si>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</si>
  <si>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</si>
  <si>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</si>
  <si>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</si>
  <si>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</si>
  <si>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</si>
  <si>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</si>
  <si>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</si>
  <si>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</si>
  <si>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</si>
  <si>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</si>
  <si>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</si>
  <si>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</si>
  <si>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</si>
  <si>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</si>
  <si>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</si>
  <si>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</si>
  <si>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</si>
  <si>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</si>
  <si>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</si>
  <si>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</si>
  <si>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</si>
  <si>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</si>
  <si>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</si>
  <si>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</si>
  <si>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</si>
  <si>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</si>
  <si>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</si>
  <si>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</si>
  <si>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</si>
  <si>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</si>
  <si>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</si>
  <si>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</si>
  <si>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</si>
  <si>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</si>
  <si>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</si>
  <si>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</si>
  <si>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</si>
  <si>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</si>
  <si>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</si>
  <si>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</si>
  <si>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</si>
  <si>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</si>
  <si>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</si>
  <si>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</si>
  <si>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</si>
  <si>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</si>
  <si>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</si>
  <si>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</si>
  <si>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</si>
  <si>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</si>
  <si>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</si>
  <si>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</si>
  <si>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</si>
  <si>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</si>
  <si>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</si>
  <si>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</si>
  <si>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</si>
  <si>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</si>
  <si>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</si>
  <si>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</si>
  <si>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</si>
  <si>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</si>
  <si>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</si>
  <si>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</si>
  <si>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gen</t>
  </si>
  <si>
    <t>loc</t>
  </si>
  <si>
    <t>pmax</t>
  </si>
  <si>
    <t>pmin</t>
  </si>
  <si>
    <t>op_cost</t>
  </si>
  <si>
    <t>line</t>
  </si>
  <si>
    <t>R</t>
  </si>
  <si>
    <t>X</t>
  </si>
  <si>
    <t>built</t>
  </si>
  <si>
    <t>cost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</si>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</sst>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opLeftCell="A22" workbookViewId="0">
      <selection activeCell="M15" sqref="M15"/>
    </sheetView>
  </sheetViews>
  <sheetFormatPr defaultRowHeight="15" x14ac:dyDescent="0.25"/>
  <sheetData>
    <row r="1" spans="1:10" x14ac:dyDescent="0.25">
      <c r="B1" t="s">
        <v>3</v>
      </c>
      <c r="C1" t="s">
        <v>4</v>
      </c>
      <c r="D1" t="s">
        <v>3</v>
      </c>
      <c r="E1" t="s">
        <v>4</v>
      </c>
      <c r="H1" t="s">
        <v>1</v>
      </c>
      <c r="I1" t="s">
        <v>11</v>
      </c>
      <c r="J1" t="s">
        <v>12</v>
      </c>
    </row>
    <row r="2" spans="1:10" x14ac:dyDescent="0.25">
      <c r="A2" t="s">
        <v>0</v>
      </c>
      <c r="B2" t="s">
        <v>2</v>
      </c>
      <c r="C2" t="s">
        <v>2</v>
      </c>
      <c r="D2" t="s">
        <v>1</v>
      </c>
      <c r="E2" t="s">
        <v>1</v>
      </c>
      <c r="H2" t="s">
        <v>13</v>
      </c>
      <c r="I2">
        <v>1857</v>
      </c>
      <c r="J2">
        <v>2747</v>
      </c>
    </row>
    <row r="3" spans="1:10" x14ac:dyDescent="0.25">
      <c r="A3">
        <v>1</v>
      </c>
      <c r="B3">
        <v>0</v>
      </c>
      <c r="C3">
        <v>0</v>
      </c>
      <c r="D3">
        <v>1857</v>
      </c>
      <c r="E3">
        <v>2747</v>
      </c>
      <c r="H3" t="s">
        <v>14</v>
      </c>
      <c r="I3">
        <v>0</v>
      </c>
      <c r="J3">
        <v>0</v>
      </c>
    </row>
    <row r="4" spans="1:10" x14ac:dyDescent="0.25">
      <c r="A4">
        <v>2</v>
      </c>
      <c r="B4">
        <v>4048</v>
      </c>
      <c r="C4">
        <v>4550</v>
      </c>
      <c r="D4">
        <v>0</v>
      </c>
      <c r="E4">
        <v>0</v>
      </c>
      <c r="H4" t="s">
        <v>15</v>
      </c>
      <c r="I4">
        <v>0</v>
      </c>
      <c r="J4">
        <v>0</v>
      </c>
    </row>
    <row r="5" spans="1:10" x14ac:dyDescent="0.25">
      <c r="A5">
        <v>4</v>
      </c>
      <c r="B5">
        <v>517</v>
      </c>
      <c r="C5">
        <v>6422</v>
      </c>
      <c r="D5">
        <v>0</v>
      </c>
      <c r="E5">
        <v>0</v>
      </c>
      <c r="H5" t="s">
        <v>16</v>
      </c>
      <c r="I5">
        <v>0</v>
      </c>
      <c r="J5">
        <v>0</v>
      </c>
    </row>
    <row r="6" spans="1:10" x14ac:dyDescent="0.25">
      <c r="A6">
        <v>7</v>
      </c>
      <c r="B6">
        <v>0</v>
      </c>
      <c r="C6">
        <v>0</v>
      </c>
      <c r="D6">
        <v>31</v>
      </c>
      <c r="E6">
        <v>31</v>
      </c>
      <c r="H6" t="s">
        <v>17</v>
      </c>
      <c r="I6">
        <v>0</v>
      </c>
      <c r="J6">
        <v>0</v>
      </c>
    </row>
    <row r="7" spans="1:10" x14ac:dyDescent="0.25">
      <c r="A7">
        <v>8</v>
      </c>
      <c r="B7">
        <v>403</v>
      </c>
      <c r="C7">
        <v>82</v>
      </c>
      <c r="D7">
        <v>0</v>
      </c>
      <c r="E7">
        <v>0</v>
      </c>
      <c r="H7" t="s">
        <v>18</v>
      </c>
      <c r="I7">
        <v>0</v>
      </c>
      <c r="J7">
        <v>0</v>
      </c>
    </row>
    <row r="8" spans="1:10" x14ac:dyDescent="0.25">
      <c r="A8">
        <v>9</v>
      </c>
      <c r="B8">
        <v>465</v>
      </c>
      <c r="C8">
        <v>465</v>
      </c>
      <c r="D8">
        <v>0</v>
      </c>
      <c r="E8">
        <v>0</v>
      </c>
      <c r="H8" t="s">
        <v>19</v>
      </c>
      <c r="I8">
        <v>31</v>
      </c>
      <c r="J8">
        <v>31</v>
      </c>
    </row>
    <row r="9" spans="1:10" x14ac:dyDescent="0.25">
      <c r="A9">
        <v>10</v>
      </c>
      <c r="B9">
        <v>538</v>
      </c>
      <c r="C9">
        <v>538</v>
      </c>
      <c r="D9">
        <v>0</v>
      </c>
      <c r="E9">
        <v>0</v>
      </c>
      <c r="H9" t="s">
        <v>20</v>
      </c>
      <c r="I9">
        <v>0</v>
      </c>
      <c r="J9">
        <v>0</v>
      </c>
    </row>
    <row r="10" spans="1:10" x14ac:dyDescent="0.25">
      <c r="A10">
        <v>11</v>
      </c>
      <c r="B10">
        <v>2200</v>
      </c>
      <c r="C10">
        <v>2260</v>
      </c>
      <c r="D10">
        <v>0</v>
      </c>
      <c r="E10">
        <v>0</v>
      </c>
      <c r="H10" t="s">
        <v>21</v>
      </c>
      <c r="I10">
        <v>0</v>
      </c>
      <c r="J10">
        <v>0</v>
      </c>
    </row>
    <row r="11" spans="1:10" x14ac:dyDescent="0.25">
      <c r="A11">
        <v>12</v>
      </c>
      <c r="B11">
        <v>2257</v>
      </c>
      <c r="C11">
        <v>4312</v>
      </c>
      <c r="D11">
        <v>0</v>
      </c>
      <c r="E11">
        <v>0</v>
      </c>
      <c r="H11" t="s">
        <v>22</v>
      </c>
      <c r="I11">
        <v>0</v>
      </c>
      <c r="J11">
        <v>0</v>
      </c>
    </row>
    <row r="12" spans="1:10" x14ac:dyDescent="0.25">
      <c r="A12">
        <v>13</v>
      </c>
      <c r="B12">
        <v>4510</v>
      </c>
      <c r="C12">
        <v>5900</v>
      </c>
      <c r="D12">
        <v>0</v>
      </c>
      <c r="E12">
        <v>0</v>
      </c>
      <c r="H12" t="s">
        <v>23</v>
      </c>
      <c r="I12">
        <v>0</v>
      </c>
      <c r="J12">
        <v>0</v>
      </c>
    </row>
    <row r="13" spans="1:10" x14ac:dyDescent="0.25">
      <c r="A13">
        <v>14</v>
      </c>
      <c r="B13">
        <v>542</v>
      </c>
      <c r="C13">
        <v>542</v>
      </c>
      <c r="D13">
        <v>0</v>
      </c>
      <c r="E13">
        <v>0</v>
      </c>
      <c r="H13" t="s">
        <v>24</v>
      </c>
      <c r="I13">
        <v>0</v>
      </c>
      <c r="J13">
        <v>0</v>
      </c>
    </row>
    <row r="14" spans="1:10" x14ac:dyDescent="0.25">
      <c r="A14">
        <v>19</v>
      </c>
      <c r="B14">
        <v>0</v>
      </c>
      <c r="C14">
        <v>0</v>
      </c>
      <c r="D14">
        <v>86</v>
      </c>
      <c r="E14">
        <v>125</v>
      </c>
      <c r="H14" t="s">
        <v>25</v>
      </c>
      <c r="I14">
        <v>0</v>
      </c>
      <c r="J14">
        <v>0</v>
      </c>
    </row>
    <row r="15" spans="1:10" x14ac:dyDescent="0.25">
      <c r="A15">
        <v>20</v>
      </c>
      <c r="B15">
        <v>0</v>
      </c>
      <c r="C15">
        <v>0</v>
      </c>
      <c r="D15">
        <v>125</v>
      </c>
      <c r="E15">
        <v>181</v>
      </c>
      <c r="H15" t="s">
        <v>26</v>
      </c>
      <c r="I15">
        <v>0</v>
      </c>
      <c r="J15">
        <v>0</v>
      </c>
    </row>
    <row r="16" spans="1:10" x14ac:dyDescent="0.25">
      <c r="A16">
        <v>21</v>
      </c>
      <c r="B16">
        <v>0</v>
      </c>
      <c r="C16">
        <v>0</v>
      </c>
      <c r="D16">
        <v>722</v>
      </c>
      <c r="E16">
        <v>1044</v>
      </c>
      <c r="H16" t="s">
        <v>27</v>
      </c>
      <c r="I16">
        <v>0</v>
      </c>
      <c r="J16">
        <v>0</v>
      </c>
    </row>
    <row r="17" spans="1:10" x14ac:dyDescent="0.25">
      <c r="A17">
        <v>22</v>
      </c>
      <c r="B17">
        <v>0</v>
      </c>
      <c r="C17">
        <v>0</v>
      </c>
      <c r="D17">
        <v>291</v>
      </c>
      <c r="E17">
        <v>446</v>
      </c>
      <c r="H17" t="s">
        <v>28</v>
      </c>
      <c r="I17">
        <v>0</v>
      </c>
      <c r="J17">
        <v>0</v>
      </c>
    </row>
    <row r="18" spans="1:10" x14ac:dyDescent="0.25">
      <c r="A18">
        <v>23</v>
      </c>
      <c r="B18">
        <v>0</v>
      </c>
      <c r="C18">
        <v>0</v>
      </c>
      <c r="D18">
        <v>58</v>
      </c>
      <c r="E18">
        <v>84</v>
      </c>
      <c r="H18" t="s">
        <v>29</v>
      </c>
      <c r="I18">
        <v>0</v>
      </c>
      <c r="J18">
        <v>0</v>
      </c>
    </row>
    <row r="19" spans="1:10" x14ac:dyDescent="0.25">
      <c r="A19">
        <v>24</v>
      </c>
      <c r="B19">
        <v>0</v>
      </c>
      <c r="C19">
        <v>0</v>
      </c>
      <c r="D19">
        <v>159</v>
      </c>
      <c r="E19">
        <v>230</v>
      </c>
      <c r="H19" t="s">
        <v>30</v>
      </c>
      <c r="I19">
        <v>0</v>
      </c>
      <c r="J19">
        <v>0</v>
      </c>
    </row>
    <row r="20" spans="1:10" x14ac:dyDescent="0.25">
      <c r="A20">
        <v>25</v>
      </c>
      <c r="B20">
        <v>0</v>
      </c>
      <c r="C20">
        <v>0</v>
      </c>
      <c r="D20">
        <v>1502</v>
      </c>
      <c r="E20">
        <v>2273</v>
      </c>
      <c r="H20" t="s">
        <v>31</v>
      </c>
      <c r="I20">
        <v>86</v>
      </c>
      <c r="J20">
        <v>125</v>
      </c>
    </row>
    <row r="21" spans="1:10" x14ac:dyDescent="0.25">
      <c r="A21">
        <v>26</v>
      </c>
      <c r="B21">
        <v>0</v>
      </c>
      <c r="C21">
        <v>0</v>
      </c>
      <c r="D21">
        <v>47</v>
      </c>
      <c r="E21">
        <v>68</v>
      </c>
      <c r="H21" t="s">
        <v>32</v>
      </c>
      <c r="I21">
        <v>125</v>
      </c>
      <c r="J21">
        <v>181</v>
      </c>
    </row>
    <row r="22" spans="1:10" x14ac:dyDescent="0.25">
      <c r="A22">
        <v>27</v>
      </c>
      <c r="B22">
        <v>0</v>
      </c>
      <c r="C22">
        <v>0</v>
      </c>
      <c r="D22">
        <v>378</v>
      </c>
      <c r="E22">
        <v>546</v>
      </c>
      <c r="H22" t="s">
        <v>33</v>
      </c>
      <c r="I22">
        <v>722</v>
      </c>
      <c r="J22">
        <v>1044</v>
      </c>
    </row>
    <row r="23" spans="1:10" x14ac:dyDescent="0.25">
      <c r="A23">
        <v>28</v>
      </c>
      <c r="B23">
        <v>0</v>
      </c>
      <c r="C23">
        <v>0</v>
      </c>
      <c r="D23">
        <v>189</v>
      </c>
      <c r="E23">
        <v>273</v>
      </c>
      <c r="H23" t="s">
        <v>34</v>
      </c>
      <c r="I23">
        <v>291</v>
      </c>
      <c r="J23">
        <v>446</v>
      </c>
    </row>
    <row r="24" spans="1:10" x14ac:dyDescent="0.25">
      <c r="A24">
        <v>29</v>
      </c>
      <c r="B24">
        <v>0</v>
      </c>
      <c r="C24">
        <v>0</v>
      </c>
      <c r="D24">
        <v>47</v>
      </c>
      <c r="E24">
        <v>68</v>
      </c>
      <c r="H24" t="s">
        <v>35</v>
      </c>
      <c r="I24">
        <v>58</v>
      </c>
      <c r="J24">
        <v>84</v>
      </c>
    </row>
    <row r="25" spans="1:10" x14ac:dyDescent="0.25">
      <c r="A25">
        <v>30</v>
      </c>
      <c r="B25">
        <v>0</v>
      </c>
      <c r="C25">
        <v>0</v>
      </c>
      <c r="D25">
        <v>189</v>
      </c>
      <c r="E25">
        <v>273</v>
      </c>
      <c r="H25" t="s">
        <v>36</v>
      </c>
      <c r="I25">
        <v>159</v>
      </c>
      <c r="J25">
        <v>230</v>
      </c>
    </row>
    <row r="26" spans="1:10" x14ac:dyDescent="0.25">
      <c r="A26">
        <v>31</v>
      </c>
      <c r="B26">
        <v>0</v>
      </c>
      <c r="C26">
        <v>0</v>
      </c>
      <c r="D26">
        <v>110</v>
      </c>
      <c r="E26">
        <v>225</v>
      </c>
      <c r="H26" t="s">
        <v>37</v>
      </c>
      <c r="I26">
        <v>1502</v>
      </c>
      <c r="J26">
        <v>2273</v>
      </c>
    </row>
    <row r="27" spans="1:10" x14ac:dyDescent="0.25">
      <c r="A27">
        <v>34</v>
      </c>
      <c r="B27">
        <v>0</v>
      </c>
      <c r="C27">
        <v>0</v>
      </c>
      <c r="D27">
        <v>28</v>
      </c>
      <c r="E27">
        <v>107</v>
      </c>
      <c r="H27" t="s">
        <v>38</v>
      </c>
      <c r="I27">
        <v>47</v>
      </c>
      <c r="J27">
        <v>68</v>
      </c>
    </row>
    <row r="28" spans="1:10" x14ac:dyDescent="0.25">
      <c r="A28">
        <v>35</v>
      </c>
      <c r="B28">
        <v>1635</v>
      </c>
      <c r="C28">
        <v>1531</v>
      </c>
      <c r="D28">
        <v>0</v>
      </c>
      <c r="E28">
        <v>0</v>
      </c>
      <c r="H28" t="s">
        <v>39</v>
      </c>
      <c r="I28">
        <v>378</v>
      </c>
      <c r="J28">
        <v>546</v>
      </c>
    </row>
    <row r="29" spans="1:10" x14ac:dyDescent="0.25">
      <c r="A29">
        <v>36</v>
      </c>
      <c r="B29">
        <v>0</v>
      </c>
      <c r="C29">
        <v>0</v>
      </c>
      <c r="D29">
        <v>25</v>
      </c>
      <c r="E29">
        <v>325</v>
      </c>
      <c r="H29" t="s">
        <v>40</v>
      </c>
      <c r="I29">
        <v>189</v>
      </c>
      <c r="J29">
        <v>273</v>
      </c>
    </row>
    <row r="30" spans="1:10" x14ac:dyDescent="0.25">
      <c r="A30">
        <v>37</v>
      </c>
      <c r="B30">
        <v>169</v>
      </c>
      <c r="C30">
        <v>114</v>
      </c>
      <c r="D30">
        <v>0</v>
      </c>
      <c r="E30">
        <v>0</v>
      </c>
      <c r="H30" t="s">
        <v>41</v>
      </c>
      <c r="I30">
        <v>47</v>
      </c>
      <c r="J30">
        <v>68</v>
      </c>
    </row>
    <row r="31" spans="1:10" x14ac:dyDescent="0.25">
      <c r="A31">
        <v>39</v>
      </c>
      <c r="B31">
        <v>0</v>
      </c>
      <c r="C31">
        <v>0</v>
      </c>
      <c r="D31">
        <v>186</v>
      </c>
      <c r="E31">
        <v>269</v>
      </c>
      <c r="H31" t="s">
        <v>42</v>
      </c>
      <c r="I31">
        <v>189</v>
      </c>
      <c r="J31">
        <v>273</v>
      </c>
    </row>
    <row r="32" spans="1:10" x14ac:dyDescent="0.25">
      <c r="A32">
        <v>40</v>
      </c>
      <c r="B32">
        <v>0</v>
      </c>
      <c r="C32">
        <v>0</v>
      </c>
      <c r="D32">
        <v>1201</v>
      </c>
      <c r="E32">
        <v>1738</v>
      </c>
      <c r="H32" t="s">
        <v>43</v>
      </c>
      <c r="I32">
        <v>110</v>
      </c>
      <c r="J32">
        <v>225</v>
      </c>
    </row>
    <row r="33" spans="1:10" x14ac:dyDescent="0.25">
      <c r="A33">
        <v>41</v>
      </c>
      <c r="B33">
        <v>0</v>
      </c>
      <c r="C33">
        <v>0</v>
      </c>
      <c r="D33">
        <v>520</v>
      </c>
      <c r="E33">
        <v>752</v>
      </c>
      <c r="H33" t="s">
        <v>44</v>
      </c>
      <c r="I33">
        <v>0</v>
      </c>
      <c r="J33">
        <v>0</v>
      </c>
    </row>
    <row r="34" spans="1:10" x14ac:dyDescent="0.25">
      <c r="A34">
        <v>42</v>
      </c>
      <c r="B34">
        <v>0</v>
      </c>
      <c r="C34">
        <v>0</v>
      </c>
      <c r="D34">
        <v>341</v>
      </c>
      <c r="E34">
        <v>494</v>
      </c>
      <c r="H34" t="s">
        <v>45</v>
      </c>
      <c r="I34">
        <v>0</v>
      </c>
      <c r="J34">
        <v>0</v>
      </c>
    </row>
    <row r="35" spans="1:10" x14ac:dyDescent="0.25">
      <c r="A35">
        <v>44</v>
      </c>
      <c r="B35">
        <v>0</v>
      </c>
      <c r="C35">
        <v>0</v>
      </c>
      <c r="D35">
        <v>4022</v>
      </c>
      <c r="E35">
        <v>5819</v>
      </c>
      <c r="H35" t="s">
        <v>46</v>
      </c>
      <c r="I35">
        <v>28</v>
      </c>
      <c r="J35">
        <v>107</v>
      </c>
    </row>
    <row r="36" spans="1:10" x14ac:dyDescent="0.25">
      <c r="A36">
        <v>46</v>
      </c>
      <c r="B36">
        <v>0</v>
      </c>
      <c r="C36">
        <v>0</v>
      </c>
      <c r="D36">
        <v>205</v>
      </c>
      <c r="E36">
        <v>297</v>
      </c>
      <c r="H36" t="s">
        <v>47</v>
      </c>
      <c r="I36">
        <v>0</v>
      </c>
      <c r="J36">
        <v>0</v>
      </c>
    </row>
    <row r="37" spans="1:10" x14ac:dyDescent="0.25">
      <c r="A37">
        <v>48</v>
      </c>
      <c r="B37">
        <v>0</v>
      </c>
      <c r="C37">
        <v>0</v>
      </c>
      <c r="D37">
        <v>347</v>
      </c>
      <c r="E37">
        <v>432</v>
      </c>
      <c r="H37" t="s">
        <v>48</v>
      </c>
      <c r="I37">
        <v>25</v>
      </c>
      <c r="J37">
        <v>325</v>
      </c>
    </row>
    <row r="38" spans="1:10" x14ac:dyDescent="0.25">
      <c r="A38">
        <v>49</v>
      </c>
      <c r="B38">
        <v>0</v>
      </c>
      <c r="C38">
        <v>0</v>
      </c>
      <c r="D38">
        <v>777</v>
      </c>
      <c r="E38">
        <v>1124</v>
      </c>
      <c r="H38" t="s">
        <v>49</v>
      </c>
      <c r="I38">
        <v>0</v>
      </c>
      <c r="J38">
        <v>0</v>
      </c>
    </row>
    <row r="39" spans="1:10" x14ac:dyDescent="0.25">
      <c r="A39">
        <v>50</v>
      </c>
      <c r="B39">
        <v>0</v>
      </c>
      <c r="C39">
        <v>0</v>
      </c>
      <c r="D39">
        <v>5189</v>
      </c>
      <c r="E39">
        <v>7628</v>
      </c>
      <c r="H39" t="s">
        <v>50</v>
      </c>
      <c r="I39">
        <v>0</v>
      </c>
      <c r="J39">
        <v>0</v>
      </c>
    </row>
    <row r="40" spans="1:10" x14ac:dyDescent="0.25">
      <c r="A40">
        <v>51</v>
      </c>
      <c r="B40">
        <v>0</v>
      </c>
      <c r="C40">
        <v>0</v>
      </c>
      <c r="D40">
        <v>290</v>
      </c>
      <c r="E40">
        <v>420</v>
      </c>
      <c r="H40" t="s">
        <v>51</v>
      </c>
      <c r="I40">
        <v>186</v>
      </c>
      <c r="J40">
        <v>269</v>
      </c>
    </row>
    <row r="41" spans="1:10" x14ac:dyDescent="0.25">
      <c r="A41">
        <v>52</v>
      </c>
      <c r="B41">
        <v>0</v>
      </c>
      <c r="C41">
        <v>0</v>
      </c>
      <c r="D41">
        <v>707</v>
      </c>
      <c r="E41">
        <v>1024</v>
      </c>
      <c r="H41" t="s">
        <v>52</v>
      </c>
      <c r="I41">
        <v>1201</v>
      </c>
      <c r="J41">
        <v>1738</v>
      </c>
    </row>
    <row r="42" spans="1:10" x14ac:dyDescent="0.25">
      <c r="A42">
        <v>67</v>
      </c>
      <c r="B42">
        <v>1242</v>
      </c>
      <c r="C42">
        <v>1242</v>
      </c>
      <c r="D42">
        <v>0</v>
      </c>
      <c r="E42">
        <v>0</v>
      </c>
      <c r="H42" t="s">
        <v>53</v>
      </c>
      <c r="I42">
        <v>520</v>
      </c>
      <c r="J42">
        <v>752</v>
      </c>
    </row>
    <row r="43" spans="1:10" x14ac:dyDescent="0.25">
      <c r="A43">
        <v>68</v>
      </c>
      <c r="B43">
        <v>888</v>
      </c>
      <c r="C43">
        <v>888</v>
      </c>
      <c r="D43">
        <v>0</v>
      </c>
      <c r="E43">
        <v>0</v>
      </c>
      <c r="H43" t="s">
        <v>54</v>
      </c>
      <c r="I43">
        <v>341</v>
      </c>
      <c r="J43">
        <v>494</v>
      </c>
    </row>
    <row r="44" spans="1:10" x14ac:dyDescent="0.25">
      <c r="A44">
        <v>69</v>
      </c>
      <c r="B44">
        <v>902</v>
      </c>
      <c r="C44">
        <v>902</v>
      </c>
      <c r="D44">
        <v>0</v>
      </c>
      <c r="E44">
        <v>0</v>
      </c>
      <c r="H44" t="s">
        <v>55</v>
      </c>
      <c r="I44">
        <v>4022</v>
      </c>
      <c r="J44">
        <v>5819</v>
      </c>
    </row>
    <row r="45" spans="1:10" x14ac:dyDescent="0.25">
      <c r="A45">
        <v>85</v>
      </c>
      <c r="B45">
        <v>0</v>
      </c>
      <c r="C45">
        <v>0</v>
      </c>
      <c r="D45">
        <v>487</v>
      </c>
      <c r="E45">
        <v>705</v>
      </c>
      <c r="H45" t="s">
        <v>56</v>
      </c>
      <c r="I45">
        <v>205</v>
      </c>
      <c r="J45">
        <v>297</v>
      </c>
    </row>
    <row r="46" spans="1:10" x14ac:dyDescent="0.25">
      <c r="H46" t="s">
        <v>57</v>
      </c>
      <c r="I46">
        <v>347</v>
      </c>
      <c r="J46">
        <v>432</v>
      </c>
    </row>
    <row r="47" spans="1:10" x14ac:dyDescent="0.25">
      <c r="H47" t="s">
        <v>58</v>
      </c>
      <c r="I47">
        <v>777</v>
      </c>
      <c r="J47">
        <v>1124</v>
      </c>
    </row>
    <row r="48" spans="1:10" x14ac:dyDescent="0.25">
      <c r="H48" t="s">
        <v>59</v>
      </c>
      <c r="I48">
        <v>5189</v>
      </c>
      <c r="J48">
        <v>7628</v>
      </c>
    </row>
    <row r="49" spans="2:10" x14ac:dyDescent="0.25">
      <c r="B49">
        <f>SUM(B3:B45)</f>
        <v>20316</v>
      </c>
      <c r="C49">
        <f t="shared" ref="C49" si="0">SUM(C3:C45)</f>
        <v>29748</v>
      </c>
      <c r="D49">
        <f>SUM(D3:D45)</f>
        <v>20116</v>
      </c>
      <c r="E49">
        <f>SUM(E3:E45)</f>
        <v>29748</v>
      </c>
      <c r="H49" t="s">
        <v>60</v>
      </c>
      <c r="I49">
        <v>290</v>
      </c>
      <c r="J49">
        <v>420</v>
      </c>
    </row>
    <row r="50" spans="2:10" x14ac:dyDescent="0.25">
      <c r="H50" t="s">
        <v>61</v>
      </c>
      <c r="I50">
        <v>707</v>
      </c>
      <c r="J50">
        <v>1024</v>
      </c>
    </row>
    <row r="51" spans="2:10" x14ac:dyDescent="0.25">
      <c r="H51" t="s">
        <v>62</v>
      </c>
      <c r="I51">
        <v>0</v>
      </c>
      <c r="J51">
        <v>0</v>
      </c>
    </row>
    <row r="52" spans="2:10" x14ac:dyDescent="0.25">
      <c r="H52" t="s">
        <v>63</v>
      </c>
      <c r="I52">
        <v>0</v>
      </c>
      <c r="J52">
        <v>0</v>
      </c>
    </row>
    <row r="53" spans="2:10" x14ac:dyDescent="0.25">
      <c r="H53" t="s">
        <v>64</v>
      </c>
      <c r="I53">
        <v>0</v>
      </c>
      <c r="J53">
        <v>0</v>
      </c>
    </row>
    <row r="54" spans="2:10" x14ac:dyDescent="0.25">
      <c r="H54" t="s">
        <v>65</v>
      </c>
      <c r="I54">
        <v>0</v>
      </c>
      <c r="J54">
        <v>0</v>
      </c>
    </row>
    <row r="55" spans="2:10" x14ac:dyDescent="0.25">
      <c r="H55" t="s">
        <v>66</v>
      </c>
      <c r="I55">
        <v>0</v>
      </c>
      <c r="J55">
        <v>0</v>
      </c>
    </row>
    <row r="56" spans="2:10" x14ac:dyDescent="0.25">
      <c r="H56" t="s">
        <v>67</v>
      </c>
      <c r="I56">
        <v>0</v>
      </c>
      <c r="J56">
        <v>0</v>
      </c>
    </row>
    <row r="57" spans="2:10" x14ac:dyDescent="0.25">
      <c r="H57" t="s">
        <v>68</v>
      </c>
      <c r="I57">
        <v>0</v>
      </c>
      <c r="J57">
        <v>0</v>
      </c>
    </row>
    <row r="58" spans="2:10" x14ac:dyDescent="0.25">
      <c r="H58" t="s">
        <v>69</v>
      </c>
      <c r="I58">
        <v>0</v>
      </c>
      <c r="J58">
        <v>0</v>
      </c>
    </row>
    <row r="59" spans="2:10" x14ac:dyDescent="0.25">
      <c r="H59" t="s">
        <v>70</v>
      </c>
      <c r="I59">
        <v>0</v>
      </c>
      <c r="J59">
        <v>0</v>
      </c>
    </row>
    <row r="60" spans="2:10" x14ac:dyDescent="0.25">
      <c r="H60" t="s">
        <v>71</v>
      </c>
      <c r="I60">
        <v>0</v>
      </c>
      <c r="J60">
        <v>0</v>
      </c>
    </row>
    <row r="61" spans="2:10" x14ac:dyDescent="0.25">
      <c r="H61" t="s">
        <v>72</v>
      </c>
      <c r="I61">
        <v>0</v>
      </c>
      <c r="J61">
        <v>0</v>
      </c>
    </row>
    <row r="62" spans="2:10" x14ac:dyDescent="0.25">
      <c r="H62" t="s">
        <v>73</v>
      </c>
      <c r="I62">
        <v>0</v>
      </c>
      <c r="J62">
        <v>0</v>
      </c>
    </row>
    <row r="63" spans="2:10" x14ac:dyDescent="0.25">
      <c r="H63" t="s">
        <v>74</v>
      </c>
      <c r="I63">
        <v>0</v>
      </c>
      <c r="J63">
        <v>0</v>
      </c>
    </row>
    <row r="64" spans="2:10" x14ac:dyDescent="0.25">
      <c r="H64" t="s">
        <v>75</v>
      </c>
      <c r="I64">
        <v>0</v>
      </c>
      <c r="J64">
        <v>0</v>
      </c>
    </row>
    <row r="65" spans="8:10" x14ac:dyDescent="0.25">
      <c r="H65" t="s">
        <v>76</v>
      </c>
      <c r="I65">
        <v>0</v>
      </c>
      <c r="J65">
        <v>0</v>
      </c>
    </row>
    <row r="66" spans="8:10" x14ac:dyDescent="0.25">
      <c r="H66" t="s">
        <v>77</v>
      </c>
      <c r="I66">
        <v>0</v>
      </c>
      <c r="J66">
        <v>0</v>
      </c>
    </row>
    <row r="67" spans="8:10" x14ac:dyDescent="0.25">
      <c r="H67" t="s">
        <v>78</v>
      </c>
      <c r="I67">
        <v>0</v>
      </c>
      <c r="J67">
        <v>0</v>
      </c>
    </row>
    <row r="68" spans="8:10" x14ac:dyDescent="0.25">
      <c r="H68" t="s">
        <v>79</v>
      </c>
      <c r="I68">
        <v>0</v>
      </c>
      <c r="J68">
        <v>0</v>
      </c>
    </row>
    <row r="69" spans="8:10" x14ac:dyDescent="0.25">
      <c r="H69" t="s">
        <v>80</v>
      </c>
      <c r="I69">
        <v>0</v>
      </c>
      <c r="J69">
        <v>0</v>
      </c>
    </row>
    <row r="70" spans="8:10" x14ac:dyDescent="0.25">
      <c r="H70" t="s">
        <v>81</v>
      </c>
      <c r="I70">
        <v>0</v>
      </c>
      <c r="J70">
        <v>0</v>
      </c>
    </row>
    <row r="71" spans="8:10" x14ac:dyDescent="0.25">
      <c r="H71" t="s">
        <v>82</v>
      </c>
      <c r="I71">
        <v>0</v>
      </c>
      <c r="J71">
        <v>0</v>
      </c>
    </row>
    <row r="72" spans="8:10" x14ac:dyDescent="0.25">
      <c r="H72" t="s">
        <v>83</v>
      </c>
      <c r="I72">
        <v>0</v>
      </c>
      <c r="J72">
        <v>0</v>
      </c>
    </row>
    <row r="73" spans="8:10" x14ac:dyDescent="0.25">
      <c r="H73" t="s">
        <v>84</v>
      </c>
      <c r="I73">
        <v>0</v>
      </c>
      <c r="J73">
        <v>0</v>
      </c>
    </row>
    <row r="74" spans="8:10" x14ac:dyDescent="0.25">
      <c r="H74" t="s">
        <v>85</v>
      </c>
      <c r="I74">
        <v>0</v>
      </c>
      <c r="J74">
        <v>0</v>
      </c>
    </row>
    <row r="75" spans="8:10" x14ac:dyDescent="0.25">
      <c r="H75" t="s">
        <v>86</v>
      </c>
      <c r="I75">
        <v>0</v>
      </c>
      <c r="J75">
        <v>0</v>
      </c>
    </row>
    <row r="76" spans="8:10" x14ac:dyDescent="0.25">
      <c r="H76" t="s">
        <v>87</v>
      </c>
      <c r="I76">
        <v>0</v>
      </c>
      <c r="J76">
        <v>0</v>
      </c>
    </row>
    <row r="77" spans="8:10" x14ac:dyDescent="0.25">
      <c r="H77" t="s">
        <v>88</v>
      </c>
      <c r="I77">
        <v>0</v>
      </c>
      <c r="J77">
        <v>0</v>
      </c>
    </row>
    <row r="78" spans="8:10" x14ac:dyDescent="0.25">
      <c r="H78" t="s">
        <v>89</v>
      </c>
      <c r="I78">
        <v>0</v>
      </c>
      <c r="J78">
        <v>0</v>
      </c>
    </row>
    <row r="79" spans="8:10" x14ac:dyDescent="0.25">
      <c r="H79" t="s">
        <v>90</v>
      </c>
      <c r="I79">
        <v>0</v>
      </c>
      <c r="J79">
        <v>0</v>
      </c>
    </row>
    <row r="80" spans="8:10" x14ac:dyDescent="0.25">
      <c r="H80" t="s">
        <v>91</v>
      </c>
      <c r="I80">
        <v>0</v>
      </c>
      <c r="J80">
        <v>0</v>
      </c>
    </row>
    <row r="81" spans="8:10" x14ac:dyDescent="0.25">
      <c r="H81" t="s">
        <v>92</v>
      </c>
      <c r="I81">
        <v>0</v>
      </c>
      <c r="J81">
        <v>0</v>
      </c>
    </row>
    <row r="82" spans="8:10" x14ac:dyDescent="0.25">
      <c r="H82" t="s">
        <v>93</v>
      </c>
      <c r="I82">
        <v>0</v>
      </c>
      <c r="J82">
        <v>0</v>
      </c>
    </row>
    <row r="83" spans="8:10" x14ac:dyDescent="0.25">
      <c r="H83" t="s">
        <v>94</v>
      </c>
      <c r="I83">
        <v>0</v>
      </c>
      <c r="J83">
        <v>0</v>
      </c>
    </row>
    <row r="84" spans="8:10" x14ac:dyDescent="0.25">
      <c r="H84" t="s">
        <v>95</v>
      </c>
      <c r="I84">
        <v>0</v>
      </c>
      <c r="J84">
        <v>0</v>
      </c>
    </row>
    <row r="85" spans="8:10" x14ac:dyDescent="0.25">
      <c r="H85" t="s">
        <v>96</v>
      </c>
      <c r="I85">
        <v>0</v>
      </c>
      <c r="J85">
        <v>0</v>
      </c>
    </row>
    <row r="86" spans="8:10" x14ac:dyDescent="0.25">
      <c r="H86" t="s">
        <v>97</v>
      </c>
      <c r="I86">
        <v>487</v>
      </c>
      <c r="J86">
        <v>705</v>
      </c>
    </row>
    <row r="87" spans="8:10" x14ac:dyDescent="0.25">
      <c r="H87" t="s">
        <v>98</v>
      </c>
      <c r="I87">
        <v>0</v>
      </c>
      <c r="J87">
        <v>0</v>
      </c>
    </row>
    <row r="88" spans="8:10" x14ac:dyDescent="0.25">
      <c r="H88" t="s">
        <v>99</v>
      </c>
      <c r="I88">
        <v>0</v>
      </c>
      <c r="J88">
        <v>0</v>
      </c>
    </row>
  </sheetData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E2" sqref="E2:G16"/>
    </sheetView>
  </sheetViews>
  <sheetFormatPr defaultRowHeight="15" x14ac:dyDescent="0.25"/>
  <sheetData>
    <row r="1" spans="1:20" x14ac:dyDescent="0.25">
      <c r="J1" t="s">
        <v>3</v>
      </c>
      <c r="K1" t="s">
        <v>4</v>
      </c>
    </row>
    <row r="2" spans="1:20" x14ac:dyDescent="0.25">
      <c r="A2" t="s">
        <v>114</v>
      </c>
      <c r="B2" t="s">
        <v>115</v>
      </c>
      <c r="E2" t="s">
        <v>118</v>
      </c>
      <c r="F2" t="s">
        <v>11</v>
      </c>
      <c r="G2" t="s">
        <v>12</v>
      </c>
      <c r="J2" t="s">
        <v>2</v>
      </c>
      <c r="K2" t="s">
        <v>2</v>
      </c>
      <c r="M2" t="s">
        <v>116</v>
      </c>
      <c r="N2" t="s">
        <v>11</v>
      </c>
      <c r="O2" t="s">
        <v>12</v>
      </c>
      <c r="R2" t="s">
        <v>117</v>
      </c>
      <c r="S2" t="s">
        <v>11</v>
      </c>
      <c r="T2" t="s">
        <v>12</v>
      </c>
    </row>
    <row r="3" spans="1:20" x14ac:dyDescent="0.25">
      <c r="A3" t="s">
        <v>100</v>
      </c>
      <c r="B3">
        <v>2</v>
      </c>
      <c r="E3" t="s">
        <v>100</v>
      </c>
      <c r="F3">
        <v>1</v>
      </c>
      <c r="G3">
        <v>1</v>
      </c>
      <c r="J3">
        <v>4048</v>
      </c>
      <c r="K3">
        <v>4550</v>
      </c>
      <c r="M3" t="s">
        <v>100</v>
      </c>
      <c r="N3">
        <f>J3*1.3</f>
        <v>5262.4000000000005</v>
      </c>
      <c r="O3">
        <f>K3*1.3</f>
        <v>5915</v>
      </c>
      <c r="R3" t="s">
        <v>100</v>
      </c>
      <c r="S3">
        <v>0</v>
      </c>
      <c r="T3">
        <v>0</v>
      </c>
    </row>
    <row r="4" spans="1:20" x14ac:dyDescent="0.25">
      <c r="A4" t="s">
        <v>101</v>
      </c>
      <c r="B4">
        <v>4</v>
      </c>
      <c r="E4" t="s">
        <v>101</v>
      </c>
      <c r="F4">
        <v>2.5</v>
      </c>
      <c r="G4">
        <v>2.5</v>
      </c>
      <c r="J4">
        <v>517</v>
      </c>
      <c r="K4">
        <v>6422</v>
      </c>
      <c r="M4" t="s">
        <v>101</v>
      </c>
      <c r="N4">
        <f>J4*1.3</f>
        <v>672.1</v>
      </c>
      <c r="O4">
        <f>K4*1.3</f>
        <v>8348.6</v>
      </c>
      <c r="R4" t="s">
        <v>101</v>
      </c>
      <c r="S4">
        <v>0</v>
      </c>
      <c r="T4">
        <v>0</v>
      </c>
    </row>
    <row r="5" spans="1:20" x14ac:dyDescent="0.25">
      <c r="A5" t="s">
        <v>102</v>
      </c>
      <c r="B5">
        <v>8</v>
      </c>
      <c r="E5" t="s">
        <v>102</v>
      </c>
      <c r="F5">
        <v>2</v>
      </c>
      <c r="G5">
        <v>2</v>
      </c>
      <c r="J5">
        <v>403</v>
      </c>
      <c r="K5">
        <v>82</v>
      </c>
      <c r="M5" t="s">
        <v>102</v>
      </c>
      <c r="N5">
        <f>J5*1.3</f>
        <v>523.9</v>
      </c>
      <c r="O5">
        <f>K5*1.3</f>
        <v>106.60000000000001</v>
      </c>
      <c r="R5" t="s">
        <v>102</v>
      </c>
      <c r="S5">
        <v>0</v>
      </c>
      <c r="T5">
        <v>0</v>
      </c>
    </row>
    <row r="6" spans="1:20" x14ac:dyDescent="0.25">
      <c r="A6" t="s">
        <v>103</v>
      </c>
      <c r="B6">
        <v>9</v>
      </c>
      <c r="E6" t="s">
        <v>103</v>
      </c>
      <c r="F6">
        <v>2</v>
      </c>
      <c r="G6">
        <v>2</v>
      </c>
      <c r="J6">
        <v>465</v>
      </c>
      <c r="K6">
        <v>465</v>
      </c>
      <c r="M6" t="s">
        <v>103</v>
      </c>
      <c r="N6">
        <f>J6*1.3</f>
        <v>604.5</v>
      </c>
      <c r="O6">
        <f>K6*1.3</f>
        <v>604.5</v>
      </c>
      <c r="R6" t="s">
        <v>103</v>
      </c>
      <c r="S6">
        <v>0</v>
      </c>
      <c r="T6">
        <v>0</v>
      </c>
    </row>
    <row r="7" spans="1:20" x14ac:dyDescent="0.25">
      <c r="A7" t="s">
        <v>104</v>
      </c>
      <c r="B7">
        <v>10</v>
      </c>
      <c r="E7" t="s">
        <v>104</v>
      </c>
      <c r="F7">
        <v>2.5</v>
      </c>
      <c r="G7">
        <v>2.5</v>
      </c>
      <c r="J7">
        <v>538</v>
      </c>
      <c r="K7">
        <v>538</v>
      </c>
      <c r="M7" t="s">
        <v>104</v>
      </c>
      <c r="N7">
        <f>J7*1.3</f>
        <v>699.4</v>
      </c>
      <c r="O7">
        <f>K7*1.3</f>
        <v>699.4</v>
      </c>
      <c r="R7" t="s">
        <v>104</v>
      </c>
      <c r="S7">
        <v>0</v>
      </c>
      <c r="T7">
        <v>0</v>
      </c>
    </row>
    <row r="8" spans="1:20" x14ac:dyDescent="0.25">
      <c r="A8" t="s">
        <v>105</v>
      </c>
      <c r="B8">
        <v>11</v>
      </c>
      <c r="E8" t="s">
        <v>105</v>
      </c>
      <c r="F8">
        <v>1.5</v>
      </c>
      <c r="G8">
        <v>1.5</v>
      </c>
      <c r="J8">
        <v>2200</v>
      </c>
      <c r="K8">
        <v>2260</v>
      </c>
      <c r="M8" t="s">
        <v>105</v>
      </c>
      <c r="N8">
        <f>J8*1.3</f>
        <v>2860</v>
      </c>
      <c r="O8">
        <f>K8*1.3</f>
        <v>2938</v>
      </c>
      <c r="R8" t="s">
        <v>105</v>
      </c>
      <c r="S8">
        <v>0</v>
      </c>
      <c r="T8">
        <v>0</v>
      </c>
    </row>
    <row r="9" spans="1:20" x14ac:dyDescent="0.25">
      <c r="A9" t="s">
        <v>106</v>
      </c>
      <c r="B9">
        <v>12</v>
      </c>
      <c r="E9" t="s">
        <v>106</v>
      </c>
      <c r="F9">
        <v>1.5</v>
      </c>
      <c r="G9">
        <v>1.5</v>
      </c>
      <c r="J9">
        <v>2257</v>
      </c>
      <c r="K9">
        <v>4312</v>
      </c>
      <c r="M9" t="s">
        <v>106</v>
      </c>
      <c r="N9">
        <f>J9*1.3</f>
        <v>2934.1</v>
      </c>
      <c r="O9">
        <f>K9*1.3</f>
        <v>5605.6</v>
      </c>
      <c r="R9" t="s">
        <v>106</v>
      </c>
      <c r="S9">
        <v>0</v>
      </c>
      <c r="T9">
        <v>0</v>
      </c>
    </row>
    <row r="10" spans="1:20" x14ac:dyDescent="0.25">
      <c r="A10" t="s">
        <v>107</v>
      </c>
      <c r="B10">
        <v>13</v>
      </c>
      <c r="E10" t="s">
        <v>107</v>
      </c>
      <c r="F10">
        <v>1</v>
      </c>
      <c r="G10">
        <v>1</v>
      </c>
      <c r="J10">
        <v>4510</v>
      </c>
      <c r="K10">
        <v>5900</v>
      </c>
      <c r="M10" t="s">
        <v>107</v>
      </c>
      <c r="N10">
        <f>J10*1.3</f>
        <v>5863</v>
      </c>
      <c r="O10">
        <f>K10*1.3</f>
        <v>7670</v>
      </c>
      <c r="R10" t="s">
        <v>107</v>
      </c>
      <c r="S10">
        <v>0</v>
      </c>
      <c r="T10">
        <v>0</v>
      </c>
    </row>
    <row r="11" spans="1:20" x14ac:dyDescent="0.25">
      <c r="A11" t="s">
        <v>108</v>
      </c>
      <c r="B11">
        <v>14</v>
      </c>
      <c r="E11" t="s">
        <v>108</v>
      </c>
      <c r="F11">
        <v>2.5</v>
      </c>
      <c r="G11">
        <v>2.5</v>
      </c>
      <c r="J11">
        <v>542</v>
      </c>
      <c r="K11">
        <v>542</v>
      </c>
      <c r="M11" t="s">
        <v>108</v>
      </c>
      <c r="N11">
        <f>J11*1.3</f>
        <v>704.6</v>
      </c>
      <c r="O11">
        <f>K11*1.3</f>
        <v>704.6</v>
      </c>
      <c r="R11" t="s">
        <v>108</v>
      </c>
      <c r="S11">
        <v>0</v>
      </c>
      <c r="T11">
        <v>0</v>
      </c>
    </row>
    <row r="12" spans="1:20" x14ac:dyDescent="0.25">
      <c r="A12" t="s">
        <v>109</v>
      </c>
      <c r="B12">
        <v>35</v>
      </c>
      <c r="E12" t="s">
        <v>109</v>
      </c>
      <c r="F12">
        <v>1.5</v>
      </c>
      <c r="G12">
        <v>1.5</v>
      </c>
      <c r="J12">
        <v>1635</v>
      </c>
      <c r="K12">
        <v>1531</v>
      </c>
      <c r="M12" t="s">
        <v>109</v>
      </c>
      <c r="N12">
        <f>J12*1.3</f>
        <v>2125.5</v>
      </c>
      <c r="O12">
        <f>K12*1.3</f>
        <v>1990.3</v>
      </c>
      <c r="R12" t="s">
        <v>109</v>
      </c>
      <c r="S12">
        <v>0</v>
      </c>
      <c r="T12">
        <v>0</v>
      </c>
    </row>
    <row r="13" spans="1:20" x14ac:dyDescent="0.25">
      <c r="A13" t="s">
        <v>110</v>
      </c>
      <c r="B13">
        <v>37</v>
      </c>
      <c r="E13" t="s">
        <v>110</v>
      </c>
      <c r="F13">
        <v>3</v>
      </c>
      <c r="G13">
        <v>3</v>
      </c>
      <c r="J13">
        <v>169</v>
      </c>
      <c r="K13">
        <v>114</v>
      </c>
      <c r="M13" t="s">
        <v>110</v>
      </c>
      <c r="N13">
        <f>J13*1.3</f>
        <v>219.70000000000002</v>
      </c>
      <c r="O13">
        <f>K13*1.3</f>
        <v>148.20000000000002</v>
      </c>
      <c r="R13" t="s">
        <v>110</v>
      </c>
      <c r="S13">
        <v>0</v>
      </c>
      <c r="T13">
        <v>0</v>
      </c>
    </row>
    <row r="14" spans="1:20" x14ac:dyDescent="0.25">
      <c r="A14" t="s">
        <v>111</v>
      </c>
      <c r="B14">
        <v>67</v>
      </c>
      <c r="E14" t="s">
        <v>111</v>
      </c>
      <c r="F14">
        <v>1.5</v>
      </c>
      <c r="G14">
        <v>1.5</v>
      </c>
      <c r="J14">
        <v>1242</v>
      </c>
      <c r="K14">
        <v>1242</v>
      </c>
      <c r="M14" t="s">
        <v>111</v>
      </c>
      <c r="N14">
        <f>J14*1.3</f>
        <v>1614.6000000000001</v>
      </c>
      <c r="O14">
        <f>K14*1.3</f>
        <v>1614.6000000000001</v>
      </c>
      <c r="R14" t="s">
        <v>111</v>
      </c>
      <c r="S14">
        <v>0</v>
      </c>
      <c r="T14">
        <v>0</v>
      </c>
    </row>
    <row r="15" spans="1:20" x14ac:dyDescent="0.25">
      <c r="A15" t="s">
        <v>112</v>
      </c>
      <c r="B15">
        <v>68</v>
      </c>
      <c r="E15" t="s">
        <v>112</v>
      </c>
      <c r="F15">
        <v>1.8</v>
      </c>
      <c r="G15">
        <v>1.8</v>
      </c>
      <c r="J15">
        <v>888</v>
      </c>
      <c r="K15">
        <v>888</v>
      </c>
      <c r="M15" t="s">
        <v>112</v>
      </c>
      <c r="N15">
        <f>J15*1.3</f>
        <v>1154.4000000000001</v>
      </c>
      <c r="O15">
        <f>K15*1.3</f>
        <v>1154.4000000000001</v>
      </c>
      <c r="R15" t="s">
        <v>112</v>
      </c>
      <c r="S15">
        <v>0</v>
      </c>
      <c r="T15">
        <v>0</v>
      </c>
    </row>
    <row r="16" spans="1:20" x14ac:dyDescent="0.25">
      <c r="A16" t="s">
        <v>113</v>
      </c>
      <c r="B16">
        <v>69</v>
      </c>
      <c r="E16" t="s">
        <v>113</v>
      </c>
      <c r="F16">
        <v>1.8</v>
      </c>
      <c r="G16">
        <v>1.8</v>
      </c>
      <c r="J16">
        <v>902</v>
      </c>
      <c r="K16">
        <v>902</v>
      </c>
      <c r="M16" t="s">
        <v>113</v>
      </c>
      <c r="N16">
        <f>J16*1.3</f>
        <v>1172.6000000000001</v>
      </c>
      <c r="O16">
        <f>K16*1.3</f>
        <v>1172.6000000000001</v>
      </c>
      <c r="R16" t="s">
        <v>113</v>
      </c>
      <c r="S16">
        <v>0</v>
      </c>
      <c r="T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"/>
  <sheetViews>
    <sheetView tabSelected="1" topLeftCell="A141" workbookViewId="0">
      <selection activeCell="I1" sqref="I1:P184"/>
    </sheetView>
  </sheetViews>
  <sheetFormatPr defaultRowHeight="15" x14ac:dyDescent="0.25"/>
  <sheetData>
    <row r="1" spans="1:16" x14ac:dyDescent="0.25">
      <c r="A1" t="s">
        <v>5</v>
      </c>
      <c r="B1" t="s">
        <v>6</v>
      </c>
      <c r="C1" t="s">
        <v>7</v>
      </c>
      <c r="D1" t="s">
        <v>8</v>
      </c>
      <c r="E1" t="s">
        <v>10</v>
      </c>
      <c r="F1" t="s">
        <v>9</v>
      </c>
      <c r="I1" t="s">
        <v>119</v>
      </c>
      <c r="J1" t="s">
        <v>5</v>
      </c>
      <c r="K1" t="s">
        <v>6</v>
      </c>
      <c r="L1" t="s">
        <v>120</v>
      </c>
      <c r="M1" t="s">
        <v>121</v>
      </c>
      <c r="N1" t="s">
        <v>116</v>
      </c>
      <c r="O1" t="s">
        <v>122</v>
      </c>
      <c r="P1" t="s">
        <v>123</v>
      </c>
    </row>
    <row r="2" spans="1:16" x14ac:dyDescent="0.25">
      <c r="A2">
        <v>1</v>
      </c>
      <c r="B2">
        <v>2</v>
      </c>
      <c r="C2">
        <v>2</v>
      </c>
      <c r="D2">
        <v>3.7400000000000003E-2</v>
      </c>
      <c r="E2">
        <v>1000</v>
      </c>
      <c r="F2">
        <v>44056</v>
      </c>
      <c r="I2" t="s">
        <v>124</v>
      </c>
      <c r="J2">
        <v>1</v>
      </c>
      <c r="K2">
        <v>2</v>
      </c>
      <c r="L2">
        <f>0.5*M2</f>
        <v>1.8700000000000001E-2</v>
      </c>
      <c r="M2">
        <f>D2</f>
        <v>3.7400000000000003E-2</v>
      </c>
      <c r="N2">
        <f>E2</f>
        <v>1000</v>
      </c>
      <c r="O2">
        <f>C2</f>
        <v>2</v>
      </c>
      <c r="P2">
        <f>F2</f>
        <v>44056</v>
      </c>
    </row>
    <row r="3" spans="1:16" x14ac:dyDescent="0.25">
      <c r="A3">
        <v>2</v>
      </c>
      <c r="B3">
        <v>4</v>
      </c>
      <c r="C3">
        <v>0</v>
      </c>
      <c r="D3">
        <v>4.0599999999999997E-2</v>
      </c>
      <c r="E3">
        <v>1000</v>
      </c>
      <c r="F3">
        <v>48880</v>
      </c>
      <c r="I3" t="s">
        <v>125</v>
      </c>
      <c r="J3">
        <v>2</v>
      </c>
      <c r="K3">
        <v>4</v>
      </c>
      <c r="L3">
        <f t="shared" ref="L3:L66" si="0">0.5*M3</f>
        <v>2.0299999999999999E-2</v>
      </c>
      <c r="M3">
        <f t="shared" ref="M3:M66" si="1">D3</f>
        <v>4.0599999999999997E-2</v>
      </c>
      <c r="N3">
        <f t="shared" ref="N3:N66" si="2">E3</f>
        <v>1000</v>
      </c>
      <c r="O3">
        <f t="shared" ref="O3:O66" si="3">C3</f>
        <v>0</v>
      </c>
      <c r="P3">
        <f t="shared" ref="P3:P66" si="4">F3</f>
        <v>48880</v>
      </c>
    </row>
    <row r="4" spans="1:16" x14ac:dyDescent="0.25">
      <c r="A4">
        <v>2</v>
      </c>
      <c r="B4">
        <v>60</v>
      </c>
      <c r="C4">
        <v>0</v>
      </c>
      <c r="D4">
        <v>4.3499999999999997E-2</v>
      </c>
      <c r="E4">
        <v>1000</v>
      </c>
      <c r="F4">
        <v>52230</v>
      </c>
      <c r="I4" t="s">
        <v>126</v>
      </c>
      <c r="J4">
        <v>2</v>
      </c>
      <c r="K4">
        <v>60</v>
      </c>
      <c r="L4">
        <f t="shared" si="0"/>
        <v>2.1749999999999999E-2</v>
      </c>
      <c r="M4">
        <f t="shared" si="1"/>
        <v>4.3499999999999997E-2</v>
      </c>
      <c r="N4">
        <f t="shared" si="2"/>
        <v>1000</v>
      </c>
      <c r="O4">
        <f t="shared" si="3"/>
        <v>0</v>
      </c>
      <c r="P4">
        <f t="shared" si="4"/>
        <v>52230</v>
      </c>
    </row>
    <row r="5" spans="1:16" x14ac:dyDescent="0.25">
      <c r="A5">
        <v>2</v>
      </c>
      <c r="B5">
        <v>87</v>
      </c>
      <c r="C5">
        <v>1</v>
      </c>
      <c r="D5">
        <v>2.5899999999999999E-2</v>
      </c>
      <c r="E5">
        <v>1000</v>
      </c>
      <c r="F5">
        <v>31192</v>
      </c>
      <c r="I5" t="s">
        <v>127</v>
      </c>
      <c r="J5">
        <v>2</v>
      </c>
      <c r="K5">
        <v>87</v>
      </c>
      <c r="L5">
        <f t="shared" si="0"/>
        <v>1.295E-2</v>
      </c>
      <c r="M5">
        <f t="shared" si="1"/>
        <v>2.5899999999999999E-2</v>
      </c>
      <c r="N5">
        <f t="shared" si="2"/>
        <v>1000</v>
      </c>
      <c r="O5">
        <f t="shared" si="3"/>
        <v>1</v>
      </c>
      <c r="P5">
        <f t="shared" si="4"/>
        <v>31192</v>
      </c>
    </row>
    <row r="6" spans="1:16" x14ac:dyDescent="0.25">
      <c r="A6">
        <v>3</v>
      </c>
      <c r="B6">
        <v>71</v>
      </c>
      <c r="C6">
        <v>0</v>
      </c>
      <c r="D6">
        <v>7.7999999999999996E-3</v>
      </c>
      <c r="E6">
        <v>3200</v>
      </c>
      <c r="F6">
        <v>92253</v>
      </c>
      <c r="I6" t="s">
        <v>128</v>
      </c>
      <c r="J6">
        <v>3</v>
      </c>
      <c r="K6">
        <v>71</v>
      </c>
      <c r="L6">
        <f t="shared" si="0"/>
        <v>3.8999999999999998E-3</v>
      </c>
      <c r="M6">
        <f t="shared" si="1"/>
        <v>7.7999999999999996E-3</v>
      </c>
      <c r="N6">
        <f t="shared" si="2"/>
        <v>3200</v>
      </c>
      <c r="O6">
        <f t="shared" si="3"/>
        <v>0</v>
      </c>
      <c r="P6">
        <f t="shared" si="4"/>
        <v>92253</v>
      </c>
    </row>
    <row r="7" spans="1:16" x14ac:dyDescent="0.25">
      <c r="A7">
        <v>3</v>
      </c>
      <c r="B7">
        <v>81</v>
      </c>
      <c r="C7">
        <v>0</v>
      </c>
      <c r="D7">
        <v>4.8999999999999998E-3</v>
      </c>
      <c r="E7">
        <v>3200</v>
      </c>
      <c r="F7">
        <v>60153</v>
      </c>
      <c r="I7" t="s">
        <v>129</v>
      </c>
      <c r="J7">
        <v>3</v>
      </c>
      <c r="K7">
        <v>81</v>
      </c>
      <c r="L7">
        <f t="shared" si="0"/>
        <v>2.4499999999999999E-3</v>
      </c>
      <c r="M7">
        <f t="shared" si="1"/>
        <v>4.8999999999999998E-3</v>
      </c>
      <c r="N7">
        <f t="shared" si="2"/>
        <v>3200</v>
      </c>
      <c r="O7">
        <f t="shared" si="3"/>
        <v>0</v>
      </c>
      <c r="P7">
        <f t="shared" si="4"/>
        <v>60153</v>
      </c>
    </row>
    <row r="8" spans="1:16" x14ac:dyDescent="0.25">
      <c r="A8">
        <v>3</v>
      </c>
      <c r="B8">
        <v>83</v>
      </c>
      <c r="C8">
        <v>0</v>
      </c>
      <c r="D8">
        <v>4.3E-3</v>
      </c>
      <c r="E8">
        <v>3200</v>
      </c>
      <c r="F8">
        <v>53253</v>
      </c>
      <c r="I8" t="s">
        <v>130</v>
      </c>
      <c r="J8">
        <v>3</v>
      </c>
      <c r="K8">
        <v>83</v>
      </c>
      <c r="L8">
        <f t="shared" si="0"/>
        <v>2.15E-3</v>
      </c>
      <c r="M8">
        <f t="shared" si="1"/>
        <v>4.3E-3</v>
      </c>
      <c r="N8">
        <f t="shared" si="2"/>
        <v>3200</v>
      </c>
      <c r="O8">
        <f t="shared" si="3"/>
        <v>0</v>
      </c>
      <c r="P8">
        <f t="shared" si="4"/>
        <v>53253</v>
      </c>
    </row>
    <row r="9" spans="1:16" x14ac:dyDescent="0.25">
      <c r="A9">
        <v>3</v>
      </c>
      <c r="B9">
        <v>87</v>
      </c>
      <c r="C9">
        <v>0</v>
      </c>
      <c r="D9">
        <v>5.7999999999999996E-3</v>
      </c>
      <c r="E9">
        <v>1200</v>
      </c>
      <c r="F9">
        <v>21232</v>
      </c>
      <c r="I9" t="s">
        <v>131</v>
      </c>
      <c r="J9">
        <v>3</v>
      </c>
      <c r="K9">
        <v>87</v>
      </c>
      <c r="L9">
        <f t="shared" si="0"/>
        <v>2.8999999999999998E-3</v>
      </c>
      <c r="M9">
        <f t="shared" si="1"/>
        <v>5.7999999999999996E-3</v>
      </c>
      <c r="N9">
        <f t="shared" si="2"/>
        <v>1200</v>
      </c>
      <c r="O9">
        <f t="shared" si="3"/>
        <v>0</v>
      </c>
      <c r="P9">
        <f t="shared" si="4"/>
        <v>21232</v>
      </c>
    </row>
    <row r="10" spans="1:16" x14ac:dyDescent="0.25">
      <c r="A10">
        <v>4</v>
      </c>
      <c r="B10">
        <v>5</v>
      </c>
      <c r="C10">
        <v>1</v>
      </c>
      <c r="D10">
        <v>4.3499999999999997E-2</v>
      </c>
      <c r="E10">
        <v>1000</v>
      </c>
      <c r="F10">
        <v>52230</v>
      </c>
      <c r="I10" t="s">
        <v>132</v>
      </c>
      <c r="J10">
        <v>4</v>
      </c>
      <c r="K10">
        <v>5</v>
      </c>
      <c r="L10">
        <f t="shared" si="0"/>
        <v>2.1749999999999999E-2</v>
      </c>
      <c r="M10">
        <f t="shared" si="1"/>
        <v>4.3499999999999997E-2</v>
      </c>
      <c r="N10">
        <f t="shared" si="2"/>
        <v>1000</v>
      </c>
      <c r="O10">
        <f t="shared" si="3"/>
        <v>1</v>
      </c>
      <c r="P10">
        <f t="shared" si="4"/>
        <v>52230</v>
      </c>
    </row>
    <row r="11" spans="1:16" x14ac:dyDescent="0.25">
      <c r="A11">
        <v>4</v>
      </c>
      <c r="B11">
        <v>6</v>
      </c>
      <c r="C11">
        <v>0</v>
      </c>
      <c r="D11">
        <v>4.87E-2</v>
      </c>
      <c r="E11">
        <v>1000</v>
      </c>
      <c r="F11">
        <v>58260</v>
      </c>
      <c r="I11" t="s">
        <v>133</v>
      </c>
      <c r="J11">
        <v>4</v>
      </c>
      <c r="K11">
        <v>6</v>
      </c>
      <c r="L11">
        <f t="shared" si="0"/>
        <v>2.435E-2</v>
      </c>
      <c r="M11">
        <f t="shared" si="1"/>
        <v>4.87E-2</v>
      </c>
      <c r="N11">
        <f t="shared" si="2"/>
        <v>1000</v>
      </c>
      <c r="O11">
        <f t="shared" si="3"/>
        <v>0</v>
      </c>
      <c r="P11">
        <f t="shared" si="4"/>
        <v>58260</v>
      </c>
    </row>
    <row r="12" spans="1:16" x14ac:dyDescent="0.25">
      <c r="A12">
        <v>4</v>
      </c>
      <c r="B12">
        <v>32</v>
      </c>
      <c r="C12">
        <v>0</v>
      </c>
      <c r="D12">
        <v>2.3300000000000001E-2</v>
      </c>
      <c r="E12">
        <v>300</v>
      </c>
      <c r="F12">
        <v>7510</v>
      </c>
      <c r="I12" t="s">
        <v>134</v>
      </c>
      <c r="J12">
        <v>4</v>
      </c>
      <c r="K12">
        <v>32</v>
      </c>
      <c r="L12">
        <f t="shared" si="0"/>
        <v>1.1650000000000001E-2</v>
      </c>
      <c r="M12">
        <f t="shared" si="1"/>
        <v>2.3300000000000001E-2</v>
      </c>
      <c r="N12">
        <f t="shared" si="2"/>
        <v>300</v>
      </c>
      <c r="O12">
        <f t="shared" si="3"/>
        <v>0</v>
      </c>
      <c r="P12">
        <f t="shared" si="4"/>
        <v>7510</v>
      </c>
    </row>
    <row r="13" spans="1:16" x14ac:dyDescent="0.25">
      <c r="A13">
        <v>4</v>
      </c>
      <c r="B13">
        <v>60</v>
      </c>
      <c r="C13">
        <v>0</v>
      </c>
      <c r="D13">
        <v>2.1499999999999998E-2</v>
      </c>
      <c r="E13">
        <v>1000</v>
      </c>
      <c r="F13">
        <v>26770</v>
      </c>
      <c r="I13" t="s">
        <v>135</v>
      </c>
      <c r="J13">
        <v>4</v>
      </c>
      <c r="K13">
        <v>60</v>
      </c>
      <c r="L13">
        <f t="shared" si="0"/>
        <v>1.0749999999999999E-2</v>
      </c>
      <c r="M13">
        <f t="shared" si="1"/>
        <v>2.1499999999999998E-2</v>
      </c>
      <c r="N13">
        <f t="shared" si="2"/>
        <v>1000</v>
      </c>
      <c r="O13">
        <f t="shared" si="3"/>
        <v>0</v>
      </c>
      <c r="P13">
        <f t="shared" si="4"/>
        <v>26770</v>
      </c>
    </row>
    <row r="14" spans="1:16" x14ac:dyDescent="0.25">
      <c r="A14">
        <v>4</v>
      </c>
      <c r="B14">
        <v>68</v>
      </c>
      <c r="C14">
        <v>0</v>
      </c>
      <c r="D14">
        <v>7.0000000000000001E-3</v>
      </c>
      <c r="E14">
        <v>1000</v>
      </c>
      <c r="F14">
        <v>10020</v>
      </c>
      <c r="I14" t="s">
        <v>136</v>
      </c>
      <c r="J14">
        <v>4</v>
      </c>
      <c r="K14">
        <v>68</v>
      </c>
      <c r="L14">
        <f t="shared" si="0"/>
        <v>3.5000000000000001E-3</v>
      </c>
      <c r="M14">
        <f t="shared" si="1"/>
        <v>7.0000000000000001E-3</v>
      </c>
      <c r="N14">
        <f t="shared" si="2"/>
        <v>1000</v>
      </c>
      <c r="O14">
        <f t="shared" si="3"/>
        <v>0</v>
      </c>
      <c r="P14">
        <f t="shared" si="4"/>
        <v>10020</v>
      </c>
    </row>
    <row r="15" spans="1:16" x14ac:dyDescent="0.25">
      <c r="A15">
        <v>4</v>
      </c>
      <c r="B15">
        <v>69</v>
      </c>
      <c r="C15">
        <v>0</v>
      </c>
      <c r="D15">
        <v>1.6199999999999999E-2</v>
      </c>
      <c r="E15">
        <v>1000</v>
      </c>
      <c r="F15">
        <v>20740</v>
      </c>
      <c r="I15" t="s">
        <v>137</v>
      </c>
      <c r="J15">
        <v>4</v>
      </c>
      <c r="K15">
        <v>69</v>
      </c>
      <c r="L15">
        <f t="shared" si="0"/>
        <v>8.0999999999999996E-3</v>
      </c>
      <c r="M15">
        <f t="shared" si="1"/>
        <v>1.6199999999999999E-2</v>
      </c>
      <c r="N15">
        <f t="shared" si="2"/>
        <v>1000</v>
      </c>
      <c r="O15">
        <f t="shared" si="3"/>
        <v>0</v>
      </c>
      <c r="P15">
        <f t="shared" si="4"/>
        <v>20740</v>
      </c>
    </row>
    <row r="16" spans="1:16" x14ac:dyDescent="0.25">
      <c r="A16">
        <v>4</v>
      </c>
      <c r="B16">
        <v>81</v>
      </c>
      <c r="C16">
        <v>0</v>
      </c>
      <c r="D16">
        <v>5.7999999999999996E-3</v>
      </c>
      <c r="E16">
        <v>1200</v>
      </c>
      <c r="F16">
        <v>21232</v>
      </c>
      <c r="I16" t="s">
        <v>138</v>
      </c>
      <c r="J16">
        <v>4</v>
      </c>
      <c r="K16">
        <v>81</v>
      </c>
      <c r="L16">
        <f t="shared" si="0"/>
        <v>2.8999999999999998E-3</v>
      </c>
      <c r="M16">
        <f t="shared" si="1"/>
        <v>5.7999999999999996E-3</v>
      </c>
      <c r="N16">
        <f t="shared" si="2"/>
        <v>1200</v>
      </c>
      <c r="O16">
        <f t="shared" si="3"/>
        <v>0</v>
      </c>
      <c r="P16">
        <f t="shared" si="4"/>
        <v>21232</v>
      </c>
    </row>
    <row r="17" spans="1:16" x14ac:dyDescent="0.25">
      <c r="A17">
        <v>4</v>
      </c>
      <c r="B17">
        <v>87</v>
      </c>
      <c r="C17">
        <v>1</v>
      </c>
      <c r="D17">
        <v>2.18E-2</v>
      </c>
      <c r="E17">
        <v>1000</v>
      </c>
      <c r="F17">
        <v>26502</v>
      </c>
      <c r="I17" t="s">
        <v>139</v>
      </c>
      <c r="J17">
        <v>4</v>
      </c>
      <c r="K17">
        <v>87</v>
      </c>
      <c r="L17">
        <f t="shared" si="0"/>
        <v>1.09E-2</v>
      </c>
      <c r="M17">
        <f t="shared" si="1"/>
        <v>2.18E-2</v>
      </c>
      <c r="N17">
        <f t="shared" si="2"/>
        <v>1000</v>
      </c>
      <c r="O17">
        <f t="shared" si="3"/>
        <v>1</v>
      </c>
      <c r="P17">
        <f t="shared" si="4"/>
        <v>26502</v>
      </c>
    </row>
    <row r="18" spans="1:16" x14ac:dyDescent="0.25">
      <c r="A18">
        <v>5</v>
      </c>
      <c r="B18">
        <v>6</v>
      </c>
      <c r="C18">
        <v>1</v>
      </c>
      <c r="D18">
        <v>2.41E-2</v>
      </c>
      <c r="E18">
        <v>1000</v>
      </c>
      <c r="F18">
        <v>29852</v>
      </c>
      <c r="I18" t="s">
        <v>140</v>
      </c>
      <c r="J18">
        <v>5</v>
      </c>
      <c r="K18">
        <v>6</v>
      </c>
      <c r="L18">
        <f t="shared" si="0"/>
        <v>1.205E-2</v>
      </c>
      <c r="M18">
        <f t="shared" si="1"/>
        <v>2.41E-2</v>
      </c>
      <c r="N18">
        <f t="shared" si="2"/>
        <v>1000</v>
      </c>
      <c r="O18">
        <f t="shared" si="3"/>
        <v>1</v>
      </c>
      <c r="P18">
        <f t="shared" si="4"/>
        <v>29852</v>
      </c>
    </row>
    <row r="19" spans="1:16" x14ac:dyDescent="0.25">
      <c r="A19">
        <v>5</v>
      </c>
      <c r="B19">
        <v>38</v>
      </c>
      <c r="C19">
        <v>2</v>
      </c>
      <c r="D19">
        <v>1.17E-2</v>
      </c>
      <c r="E19">
        <v>600</v>
      </c>
      <c r="F19">
        <v>8926</v>
      </c>
      <c r="I19" t="s">
        <v>141</v>
      </c>
      <c r="J19">
        <v>5</v>
      </c>
      <c r="K19">
        <v>38</v>
      </c>
      <c r="L19">
        <f t="shared" si="0"/>
        <v>5.8500000000000002E-3</v>
      </c>
      <c r="M19">
        <f t="shared" si="1"/>
        <v>1.17E-2</v>
      </c>
      <c r="N19">
        <f t="shared" si="2"/>
        <v>600</v>
      </c>
      <c r="O19">
        <f t="shared" si="3"/>
        <v>2</v>
      </c>
      <c r="P19">
        <f t="shared" si="4"/>
        <v>8926</v>
      </c>
    </row>
    <row r="20" spans="1:16" x14ac:dyDescent="0.25">
      <c r="A20">
        <v>5</v>
      </c>
      <c r="B20">
        <v>56</v>
      </c>
      <c r="C20">
        <v>0</v>
      </c>
      <c r="D20">
        <v>2.35E-2</v>
      </c>
      <c r="E20">
        <v>1000</v>
      </c>
      <c r="F20">
        <v>29182</v>
      </c>
      <c r="I20" t="s">
        <v>142</v>
      </c>
      <c r="J20">
        <v>5</v>
      </c>
      <c r="K20">
        <v>56</v>
      </c>
      <c r="L20">
        <f t="shared" si="0"/>
        <v>1.175E-2</v>
      </c>
      <c r="M20">
        <f t="shared" si="1"/>
        <v>2.35E-2</v>
      </c>
      <c r="N20">
        <f t="shared" si="2"/>
        <v>1000</v>
      </c>
      <c r="O20">
        <f t="shared" si="3"/>
        <v>0</v>
      </c>
      <c r="P20">
        <f t="shared" si="4"/>
        <v>29182</v>
      </c>
    </row>
    <row r="21" spans="1:16" x14ac:dyDescent="0.25">
      <c r="A21">
        <v>5</v>
      </c>
      <c r="B21">
        <v>58</v>
      </c>
      <c r="C21">
        <v>0</v>
      </c>
      <c r="D21">
        <v>2.1999999999999999E-2</v>
      </c>
      <c r="E21">
        <v>1000</v>
      </c>
      <c r="F21">
        <v>27440</v>
      </c>
      <c r="I21" t="s">
        <v>143</v>
      </c>
      <c r="J21">
        <v>5</v>
      </c>
      <c r="K21">
        <v>58</v>
      </c>
      <c r="L21">
        <f t="shared" si="0"/>
        <v>1.0999999999999999E-2</v>
      </c>
      <c r="M21">
        <f t="shared" si="1"/>
        <v>2.1999999999999999E-2</v>
      </c>
      <c r="N21">
        <f t="shared" si="2"/>
        <v>1000</v>
      </c>
      <c r="O21">
        <f t="shared" si="3"/>
        <v>0</v>
      </c>
      <c r="P21">
        <f t="shared" si="4"/>
        <v>27440</v>
      </c>
    </row>
    <row r="22" spans="1:16" x14ac:dyDescent="0.25">
      <c r="A22">
        <v>5</v>
      </c>
      <c r="B22">
        <v>60</v>
      </c>
      <c r="C22">
        <v>0</v>
      </c>
      <c r="D22">
        <v>2.6100000000000002E-2</v>
      </c>
      <c r="E22">
        <v>1000</v>
      </c>
      <c r="F22">
        <v>32130</v>
      </c>
      <c r="I22" t="s">
        <v>144</v>
      </c>
      <c r="J22">
        <v>5</v>
      </c>
      <c r="K22">
        <v>60</v>
      </c>
      <c r="L22">
        <f t="shared" si="0"/>
        <v>1.3050000000000001E-2</v>
      </c>
      <c r="M22">
        <f t="shared" si="1"/>
        <v>2.6100000000000002E-2</v>
      </c>
      <c r="N22">
        <f t="shared" si="2"/>
        <v>1000</v>
      </c>
      <c r="O22">
        <f t="shared" si="3"/>
        <v>0</v>
      </c>
      <c r="P22">
        <f t="shared" si="4"/>
        <v>32130</v>
      </c>
    </row>
    <row r="23" spans="1:16" x14ac:dyDescent="0.25">
      <c r="A23">
        <v>5</v>
      </c>
      <c r="B23">
        <v>68</v>
      </c>
      <c r="C23">
        <v>0</v>
      </c>
      <c r="D23">
        <v>4.0599999999999997E-2</v>
      </c>
      <c r="E23">
        <v>1000</v>
      </c>
      <c r="F23">
        <v>48880</v>
      </c>
      <c r="I23" t="s">
        <v>145</v>
      </c>
      <c r="J23">
        <v>5</v>
      </c>
      <c r="K23">
        <v>68</v>
      </c>
      <c r="L23">
        <f t="shared" si="0"/>
        <v>2.0299999999999999E-2</v>
      </c>
      <c r="M23">
        <f t="shared" si="1"/>
        <v>4.0599999999999997E-2</v>
      </c>
      <c r="N23">
        <f t="shared" si="2"/>
        <v>1000</v>
      </c>
      <c r="O23">
        <f t="shared" si="3"/>
        <v>0</v>
      </c>
      <c r="P23">
        <f t="shared" si="4"/>
        <v>48880</v>
      </c>
    </row>
    <row r="24" spans="1:16" x14ac:dyDescent="0.25">
      <c r="A24">
        <v>12</v>
      </c>
      <c r="B24">
        <v>15</v>
      </c>
      <c r="C24">
        <v>1</v>
      </c>
      <c r="D24">
        <v>2.5600000000000001E-2</v>
      </c>
      <c r="E24">
        <v>1200</v>
      </c>
      <c r="F24">
        <v>31594</v>
      </c>
      <c r="I24" t="s">
        <v>146</v>
      </c>
      <c r="J24">
        <v>12</v>
      </c>
      <c r="K24">
        <v>15</v>
      </c>
      <c r="L24">
        <f t="shared" si="0"/>
        <v>1.2800000000000001E-2</v>
      </c>
      <c r="M24">
        <f t="shared" si="1"/>
        <v>2.5600000000000001E-2</v>
      </c>
      <c r="N24">
        <f t="shared" si="2"/>
        <v>1200</v>
      </c>
      <c r="O24">
        <f t="shared" si="3"/>
        <v>1</v>
      </c>
      <c r="P24">
        <f t="shared" si="4"/>
        <v>31594</v>
      </c>
    </row>
    <row r="25" spans="1:16" x14ac:dyDescent="0.25">
      <c r="A25">
        <v>12</v>
      </c>
      <c r="B25">
        <v>17</v>
      </c>
      <c r="C25">
        <v>1</v>
      </c>
      <c r="D25">
        <v>2.46E-2</v>
      </c>
      <c r="E25">
        <v>1200</v>
      </c>
      <c r="F25">
        <v>30388</v>
      </c>
      <c r="I25" t="s">
        <v>147</v>
      </c>
      <c r="J25">
        <v>12</v>
      </c>
      <c r="K25">
        <v>17</v>
      </c>
      <c r="L25">
        <f t="shared" si="0"/>
        <v>1.23E-2</v>
      </c>
      <c r="M25">
        <f t="shared" si="1"/>
        <v>2.46E-2</v>
      </c>
      <c r="N25">
        <f t="shared" si="2"/>
        <v>1200</v>
      </c>
      <c r="O25">
        <f t="shared" si="3"/>
        <v>1</v>
      </c>
      <c r="P25">
        <f t="shared" si="4"/>
        <v>30388</v>
      </c>
    </row>
    <row r="26" spans="1:16" x14ac:dyDescent="0.25">
      <c r="A26">
        <v>12</v>
      </c>
      <c r="B26">
        <v>35</v>
      </c>
      <c r="C26">
        <v>2</v>
      </c>
      <c r="D26">
        <v>1.17E-2</v>
      </c>
      <c r="E26">
        <v>600</v>
      </c>
      <c r="F26">
        <v>8926</v>
      </c>
      <c r="I26" t="s">
        <v>148</v>
      </c>
      <c r="J26">
        <v>12</v>
      </c>
      <c r="K26">
        <v>35</v>
      </c>
      <c r="L26">
        <f t="shared" si="0"/>
        <v>5.8500000000000002E-3</v>
      </c>
      <c r="M26">
        <f t="shared" si="1"/>
        <v>1.17E-2</v>
      </c>
      <c r="N26">
        <f t="shared" si="2"/>
        <v>600</v>
      </c>
      <c r="O26">
        <f t="shared" si="3"/>
        <v>2</v>
      </c>
      <c r="P26">
        <f t="shared" si="4"/>
        <v>8926</v>
      </c>
    </row>
    <row r="27" spans="1:16" x14ac:dyDescent="0.25">
      <c r="A27">
        <v>12</v>
      </c>
      <c r="B27">
        <v>84</v>
      </c>
      <c r="C27">
        <v>0</v>
      </c>
      <c r="D27">
        <v>5.7999999999999996E-3</v>
      </c>
      <c r="E27">
        <v>1200</v>
      </c>
      <c r="F27">
        <v>21232</v>
      </c>
      <c r="I27" t="s">
        <v>149</v>
      </c>
      <c r="J27">
        <v>12</v>
      </c>
      <c r="K27">
        <v>84</v>
      </c>
      <c r="L27">
        <f t="shared" si="0"/>
        <v>2.8999999999999998E-3</v>
      </c>
      <c r="M27">
        <f t="shared" si="1"/>
        <v>5.7999999999999996E-3</v>
      </c>
      <c r="N27">
        <f t="shared" si="2"/>
        <v>1200</v>
      </c>
      <c r="O27">
        <f t="shared" si="3"/>
        <v>0</v>
      </c>
      <c r="P27">
        <f t="shared" si="4"/>
        <v>21232</v>
      </c>
    </row>
    <row r="28" spans="1:16" x14ac:dyDescent="0.25">
      <c r="A28">
        <v>13</v>
      </c>
      <c r="B28">
        <v>14</v>
      </c>
      <c r="C28">
        <v>0</v>
      </c>
      <c r="D28">
        <v>7.4999999999999997E-3</v>
      </c>
      <c r="E28">
        <v>1200</v>
      </c>
      <c r="F28">
        <v>10690</v>
      </c>
      <c r="I28" t="s">
        <v>150</v>
      </c>
      <c r="J28">
        <v>13</v>
      </c>
      <c r="K28">
        <v>14</v>
      </c>
      <c r="L28">
        <f t="shared" si="0"/>
        <v>3.7499999999999999E-3</v>
      </c>
      <c r="M28">
        <f t="shared" si="1"/>
        <v>7.4999999999999997E-3</v>
      </c>
      <c r="N28">
        <f t="shared" si="2"/>
        <v>1200</v>
      </c>
      <c r="O28">
        <f t="shared" si="3"/>
        <v>0</v>
      </c>
      <c r="P28">
        <f t="shared" si="4"/>
        <v>10690</v>
      </c>
    </row>
    <row r="29" spans="1:16" x14ac:dyDescent="0.25">
      <c r="A29">
        <v>13</v>
      </c>
      <c r="B29">
        <v>15</v>
      </c>
      <c r="C29">
        <v>0</v>
      </c>
      <c r="D29">
        <v>2.1499999999999998E-2</v>
      </c>
      <c r="E29">
        <v>1200</v>
      </c>
      <c r="F29">
        <v>26770</v>
      </c>
      <c r="I29" t="s">
        <v>151</v>
      </c>
      <c r="J29">
        <v>13</v>
      </c>
      <c r="K29">
        <v>15</v>
      </c>
      <c r="L29">
        <f t="shared" si="0"/>
        <v>1.0749999999999999E-2</v>
      </c>
      <c r="M29">
        <f t="shared" si="1"/>
        <v>2.1499999999999998E-2</v>
      </c>
      <c r="N29">
        <f t="shared" si="2"/>
        <v>1200</v>
      </c>
      <c r="O29">
        <f t="shared" si="3"/>
        <v>0</v>
      </c>
      <c r="P29">
        <f t="shared" si="4"/>
        <v>26770</v>
      </c>
    </row>
    <row r="30" spans="1:16" x14ac:dyDescent="0.25">
      <c r="A30">
        <v>13</v>
      </c>
      <c r="B30">
        <v>17</v>
      </c>
      <c r="C30">
        <v>0</v>
      </c>
      <c r="D30">
        <v>2.3199999999999998E-2</v>
      </c>
      <c r="E30">
        <v>1200</v>
      </c>
      <c r="F30">
        <v>28780</v>
      </c>
      <c r="I30" t="s">
        <v>152</v>
      </c>
      <c r="J30">
        <v>13</v>
      </c>
      <c r="K30">
        <v>17</v>
      </c>
      <c r="L30">
        <f t="shared" si="0"/>
        <v>1.1599999999999999E-2</v>
      </c>
      <c r="M30">
        <f t="shared" si="1"/>
        <v>2.3199999999999998E-2</v>
      </c>
      <c r="N30">
        <f t="shared" si="2"/>
        <v>1200</v>
      </c>
      <c r="O30">
        <f t="shared" si="3"/>
        <v>0</v>
      </c>
      <c r="P30">
        <f t="shared" si="4"/>
        <v>28780</v>
      </c>
    </row>
    <row r="31" spans="1:16" x14ac:dyDescent="0.25">
      <c r="A31">
        <v>13</v>
      </c>
      <c r="B31">
        <v>45</v>
      </c>
      <c r="C31">
        <v>1</v>
      </c>
      <c r="D31">
        <v>2.9000000000000001E-2</v>
      </c>
      <c r="E31">
        <v>1200</v>
      </c>
      <c r="F31">
        <v>35480</v>
      </c>
      <c r="I31" t="s">
        <v>153</v>
      </c>
      <c r="J31">
        <v>13</v>
      </c>
      <c r="K31">
        <v>45</v>
      </c>
      <c r="L31">
        <f t="shared" si="0"/>
        <v>1.4500000000000001E-2</v>
      </c>
      <c r="M31">
        <f t="shared" si="1"/>
        <v>2.9000000000000001E-2</v>
      </c>
      <c r="N31">
        <f t="shared" si="2"/>
        <v>1200</v>
      </c>
      <c r="O31">
        <f t="shared" si="3"/>
        <v>1</v>
      </c>
      <c r="P31">
        <f t="shared" si="4"/>
        <v>35480</v>
      </c>
    </row>
    <row r="32" spans="1:16" x14ac:dyDescent="0.25">
      <c r="A32">
        <v>13</v>
      </c>
      <c r="B32">
        <v>59</v>
      </c>
      <c r="C32">
        <v>1</v>
      </c>
      <c r="D32">
        <v>2.3199999999999998E-2</v>
      </c>
      <c r="E32">
        <v>1200</v>
      </c>
      <c r="F32">
        <v>28780</v>
      </c>
      <c r="I32" t="s">
        <v>154</v>
      </c>
      <c r="J32">
        <v>13</v>
      </c>
      <c r="K32">
        <v>59</v>
      </c>
      <c r="L32">
        <f t="shared" si="0"/>
        <v>1.1599999999999999E-2</v>
      </c>
      <c r="M32">
        <f t="shared" si="1"/>
        <v>2.3199999999999998E-2</v>
      </c>
      <c r="N32">
        <f t="shared" si="2"/>
        <v>1200</v>
      </c>
      <c r="O32">
        <f t="shared" si="3"/>
        <v>1</v>
      </c>
      <c r="P32">
        <f t="shared" si="4"/>
        <v>28780</v>
      </c>
    </row>
    <row r="33" spans="1:16" x14ac:dyDescent="0.25">
      <c r="A33">
        <v>14</v>
      </c>
      <c r="B33">
        <v>17</v>
      </c>
      <c r="C33">
        <v>0</v>
      </c>
      <c r="D33">
        <v>2.3199999999999998E-2</v>
      </c>
      <c r="E33">
        <v>1200</v>
      </c>
      <c r="F33">
        <v>28780</v>
      </c>
      <c r="I33" t="s">
        <v>155</v>
      </c>
      <c r="J33">
        <v>14</v>
      </c>
      <c r="K33">
        <v>17</v>
      </c>
      <c r="L33">
        <f t="shared" si="0"/>
        <v>1.1599999999999999E-2</v>
      </c>
      <c r="M33">
        <f t="shared" si="1"/>
        <v>2.3199999999999998E-2</v>
      </c>
      <c r="N33">
        <f t="shared" si="2"/>
        <v>1200</v>
      </c>
      <c r="O33">
        <f t="shared" si="3"/>
        <v>0</v>
      </c>
      <c r="P33">
        <f t="shared" si="4"/>
        <v>28780</v>
      </c>
    </row>
    <row r="34" spans="1:16" x14ac:dyDescent="0.25">
      <c r="A34">
        <v>14</v>
      </c>
      <c r="B34">
        <v>45</v>
      </c>
      <c r="C34">
        <v>0</v>
      </c>
      <c r="D34">
        <v>2.3199999999999998E-2</v>
      </c>
      <c r="E34">
        <v>1200</v>
      </c>
      <c r="F34">
        <v>28780</v>
      </c>
      <c r="I34" t="s">
        <v>156</v>
      </c>
      <c r="J34">
        <v>14</v>
      </c>
      <c r="K34">
        <v>45</v>
      </c>
      <c r="L34">
        <f t="shared" si="0"/>
        <v>1.1599999999999999E-2</v>
      </c>
      <c r="M34">
        <f t="shared" si="1"/>
        <v>2.3199999999999998E-2</v>
      </c>
      <c r="N34">
        <f t="shared" si="2"/>
        <v>1200</v>
      </c>
      <c r="O34">
        <f t="shared" si="3"/>
        <v>0</v>
      </c>
      <c r="P34">
        <f t="shared" si="4"/>
        <v>28780</v>
      </c>
    </row>
    <row r="35" spans="1:16" x14ac:dyDescent="0.25">
      <c r="A35">
        <v>14</v>
      </c>
      <c r="B35">
        <v>59</v>
      </c>
      <c r="C35">
        <v>0</v>
      </c>
      <c r="D35">
        <v>1.5699999999999999E-2</v>
      </c>
      <c r="E35">
        <v>1200</v>
      </c>
      <c r="F35">
        <v>20070</v>
      </c>
      <c r="I35" t="s">
        <v>157</v>
      </c>
      <c r="J35">
        <v>14</v>
      </c>
      <c r="K35">
        <v>59</v>
      </c>
      <c r="L35">
        <f t="shared" si="0"/>
        <v>7.8499999999999993E-3</v>
      </c>
      <c r="M35">
        <f t="shared" si="1"/>
        <v>1.5699999999999999E-2</v>
      </c>
      <c r="N35">
        <f t="shared" si="2"/>
        <v>1200</v>
      </c>
      <c r="O35">
        <f t="shared" si="3"/>
        <v>0</v>
      </c>
      <c r="P35">
        <f t="shared" si="4"/>
        <v>20070</v>
      </c>
    </row>
    <row r="36" spans="1:16" x14ac:dyDescent="0.25">
      <c r="A36">
        <v>15</v>
      </c>
      <c r="B36">
        <v>16</v>
      </c>
      <c r="C36">
        <v>2</v>
      </c>
      <c r="D36">
        <v>1.9699999999999999E-2</v>
      </c>
      <c r="E36">
        <v>1200</v>
      </c>
      <c r="F36">
        <v>24760</v>
      </c>
      <c r="I36" t="s">
        <v>158</v>
      </c>
      <c r="J36">
        <v>15</v>
      </c>
      <c r="K36">
        <v>16</v>
      </c>
      <c r="L36">
        <f t="shared" si="0"/>
        <v>9.8499999999999994E-3</v>
      </c>
      <c r="M36">
        <f t="shared" si="1"/>
        <v>1.9699999999999999E-2</v>
      </c>
      <c r="N36">
        <f t="shared" si="2"/>
        <v>1200</v>
      </c>
      <c r="O36">
        <f t="shared" si="3"/>
        <v>2</v>
      </c>
      <c r="P36">
        <f t="shared" si="4"/>
        <v>24760</v>
      </c>
    </row>
    <row r="37" spans="1:16" x14ac:dyDescent="0.25">
      <c r="A37">
        <v>15</v>
      </c>
      <c r="B37">
        <v>45</v>
      </c>
      <c r="C37">
        <v>0</v>
      </c>
      <c r="D37">
        <v>1.03E-2</v>
      </c>
      <c r="E37">
        <v>1200</v>
      </c>
      <c r="F37">
        <v>13906</v>
      </c>
      <c r="I37" t="s">
        <v>159</v>
      </c>
      <c r="J37">
        <v>15</v>
      </c>
      <c r="K37">
        <v>45</v>
      </c>
      <c r="L37">
        <f t="shared" si="0"/>
        <v>5.1500000000000001E-3</v>
      </c>
      <c r="M37">
        <f t="shared" si="1"/>
        <v>1.03E-2</v>
      </c>
      <c r="N37">
        <f t="shared" si="2"/>
        <v>1200</v>
      </c>
      <c r="O37">
        <f t="shared" si="3"/>
        <v>0</v>
      </c>
      <c r="P37">
        <f t="shared" si="4"/>
        <v>13906</v>
      </c>
    </row>
    <row r="38" spans="1:16" x14ac:dyDescent="0.25">
      <c r="A38">
        <v>15</v>
      </c>
      <c r="B38">
        <v>46</v>
      </c>
      <c r="C38">
        <v>1</v>
      </c>
      <c r="D38">
        <v>1.17E-2</v>
      </c>
      <c r="E38">
        <v>600</v>
      </c>
      <c r="F38">
        <v>8926</v>
      </c>
      <c r="I38" t="s">
        <v>160</v>
      </c>
      <c r="J38">
        <v>15</v>
      </c>
      <c r="K38">
        <v>46</v>
      </c>
      <c r="L38">
        <f t="shared" si="0"/>
        <v>5.8500000000000002E-3</v>
      </c>
      <c r="M38">
        <f t="shared" si="1"/>
        <v>1.17E-2</v>
      </c>
      <c r="N38">
        <f t="shared" si="2"/>
        <v>600</v>
      </c>
      <c r="O38">
        <f t="shared" si="3"/>
        <v>1</v>
      </c>
      <c r="P38">
        <f t="shared" si="4"/>
        <v>8926</v>
      </c>
    </row>
    <row r="39" spans="1:16" x14ac:dyDescent="0.25">
      <c r="A39">
        <v>15</v>
      </c>
      <c r="B39">
        <v>53</v>
      </c>
      <c r="C39">
        <v>0</v>
      </c>
      <c r="D39">
        <v>4.2299999999999997E-2</v>
      </c>
      <c r="E39">
        <v>1000</v>
      </c>
      <c r="F39">
        <v>50890</v>
      </c>
      <c r="I39" t="s">
        <v>161</v>
      </c>
      <c r="J39">
        <v>15</v>
      </c>
      <c r="K39">
        <v>53</v>
      </c>
      <c r="L39">
        <f t="shared" si="0"/>
        <v>2.1149999999999999E-2</v>
      </c>
      <c r="M39">
        <f t="shared" si="1"/>
        <v>4.2299999999999997E-2</v>
      </c>
      <c r="N39">
        <f t="shared" si="2"/>
        <v>1000</v>
      </c>
      <c r="O39">
        <f t="shared" si="3"/>
        <v>0</v>
      </c>
      <c r="P39">
        <f t="shared" si="4"/>
        <v>50890</v>
      </c>
    </row>
    <row r="40" spans="1:16" x14ac:dyDescent="0.25">
      <c r="A40">
        <v>16</v>
      </c>
      <c r="B40">
        <v>44</v>
      </c>
      <c r="C40">
        <v>4</v>
      </c>
      <c r="D40">
        <v>1.77E-2</v>
      </c>
      <c r="E40">
        <v>600</v>
      </c>
      <c r="F40">
        <v>8926</v>
      </c>
      <c r="I40" t="s">
        <v>162</v>
      </c>
      <c r="J40">
        <v>16</v>
      </c>
      <c r="K40">
        <v>44</v>
      </c>
      <c r="L40">
        <f t="shared" si="0"/>
        <v>8.8500000000000002E-3</v>
      </c>
      <c r="M40">
        <f t="shared" si="1"/>
        <v>1.77E-2</v>
      </c>
      <c r="N40">
        <f t="shared" si="2"/>
        <v>600</v>
      </c>
      <c r="O40">
        <f t="shared" si="3"/>
        <v>4</v>
      </c>
      <c r="P40">
        <f t="shared" si="4"/>
        <v>8926</v>
      </c>
    </row>
    <row r="41" spans="1:16" x14ac:dyDescent="0.25">
      <c r="A41">
        <v>16</v>
      </c>
      <c r="B41">
        <v>45</v>
      </c>
      <c r="C41">
        <v>0</v>
      </c>
      <c r="D41">
        <v>2.1999999999999999E-2</v>
      </c>
      <c r="E41">
        <v>1200</v>
      </c>
      <c r="F41">
        <v>27440</v>
      </c>
      <c r="I41" t="s">
        <v>163</v>
      </c>
      <c r="J41">
        <v>16</v>
      </c>
      <c r="K41">
        <v>45</v>
      </c>
      <c r="L41">
        <f t="shared" si="0"/>
        <v>1.0999999999999999E-2</v>
      </c>
      <c r="M41">
        <f t="shared" si="1"/>
        <v>2.1999999999999999E-2</v>
      </c>
      <c r="N41">
        <f t="shared" si="2"/>
        <v>1200</v>
      </c>
      <c r="O41">
        <f t="shared" si="3"/>
        <v>0</v>
      </c>
      <c r="P41">
        <f t="shared" si="4"/>
        <v>27440</v>
      </c>
    </row>
    <row r="42" spans="1:16" x14ac:dyDescent="0.25">
      <c r="A42">
        <v>16</v>
      </c>
      <c r="B42">
        <v>61</v>
      </c>
      <c r="C42">
        <v>0</v>
      </c>
      <c r="D42">
        <v>1.2800000000000001E-2</v>
      </c>
      <c r="E42">
        <v>1000</v>
      </c>
      <c r="F42">
        <v>16720</v>
      </c>
      <c r="I42" t="s">
        <v>164</v>
      </c>
      <c r="J42">
        <v>16</v>
      </c>
      <c r="K42">
        <v>61</v>
      </c>
      <c r="L42">
        <f t="shared" si="0"/>
        <v>6.4000000000000003E-3</v>
      </c>
      <c r="M42">
        <f t="shared" si="1"/>
        <v>1.2800000000000001E-2</v>
      </c>
      <c r="N42">
        <f t="shared" si="2"/>
        <v>1000</v>
      </c>
      <c r="O42">
        <f t="shared" si="3"/>
        <v>0</v>
      </c>
      <c r="P42">
        <f t="shared" si="4"/>
        <v>16720</v>
      </c>
    </row>
    <row r="43" spans="1:16" x14ac:dyDescent="0.25">
      <c r="A43">
        <v>16</v>
      </c>
      <c r="B43">
        <v>77</v>
      </c>
      <c r="C43">
        <v>0</v>
      </c>
      <c r="D43">
        <v>5.7999999999999996E-3</v>
      </c>
      <c r="E43">
        <v>1200</v>
      </c>
      <c r="F43">
        <v>21232</v>
      </c>
      <c r="I43" t="s">
        <v>165</v>
      </c>
      <c r="J43">
        <v>16</v>
      </c>
      <c r="K43">
        <v>77</v>
      </c>
      <c r="L43">
        <f t="shared" si="0"/>
        <v>2.8999999999999998E-3</v>
      </c>
      <c r="M43">
        <f t="shared" si="1"/>
        <v>5.7999999999999996E-3</v>
      </c>
      <c r="N43">
        <f t="shared" si="2"/>
        <v>1200</v>
      </c>
      <c r="O43">
        <f t="shared" si="3"/>
        <v>0</v>
      </c>
      <c r="P43">
        <f t="shared" si="4"/>
        <v>21232</v>
      </c>
    </row>
    <row r="44" spans="1:16" x14ac:dyDescent="0.25">
      <c r="A44">
        <v>17</v>
      </c>
      <c r="B44">
        <v>18</v>
      </c>
      <c r="C44">
        <v>2</v>
      </c>
      <c r="D44">
        <v>1.7000000000000001E-2</v>
      </c>
      <c r="E44">
        <v>1200</v>
      </c>
      <c r="F44">
        <v>21678</v>
      </c>
      <c r="I44" t="s">
        <v>166</v>
      </c>
      <c r="J44">
        <v>17</v>
      </c>
      <c r="K44">
        <v>18</v>
      </c>
      <c r="L44">
        <f t="shared" si="0"/>
        <v>8.5000000000000006E-3</v>
      </c>
      <c r="M44">
        <f t="shared" si="1"/>
        <v>1.7000000000000001E-2</v>
      </c>
      <c r="N44">
        <f t="shared" si="2"/>
        <v>1200</v>
      </c>
      <c r="O44">
        <f t="shared" si="3"/>
        <v>2</v>
      </c>
      <c r="P44">
        <f t="shared" si="4"/>
        <v>21678</v>
      </c>
    </row>
    <row r="45" spans="1:16" x14ac:dyDescent="0.25">
      <c r="A45">
        <v>17</v>
      </c>
      <c r="B45">
        <v>59</v>
      </c>
      <c r="C45">
        <v>0</v>
      </c>
      <c r="D45">
        <v>1.7000000000000001E-2</v>
      </c>
      <c r="E45">
        <v>1200</v>
      </c>
      <c r="F45">
        <v>21678</v>
      </c>
      <c r="I45" t="s">
        <v>167</v>
      </c>
      <c r="J45">
        <v>17</v>
      </c>
      <c r="K45">
        <v>59</v>
      </c>
      <c r="L45">
        <f t="shared" si="0"/>
        <v>8.5000000000000006E-3</v>
      </c>
      <c r="M45">
        <f t="shared" si="1"/>
        <v>1.7000000000000001E-2</v>
      </c>
      <c r="N45">
        <f t="shared" si="2"/>
        <v>1200</v>
      </c>
      <c r="O45">
        <f t="shared" si="3"/>
        <v>0</v>
      </c>
      <c r="P45">
        <f t="shared" si="4"/>
        <v>21678</v>
      </c>
    </row>
    <row r="46" spans="1:16" x14ac:dyDescent="0.25">
      <c r="A46">
        <v>5</v>
      </c>
      <c r="B46">
        <v>70</v>
      </c>
      <c r="C46">
        <v>0</v>
      </c>
      <c r="D46">
        <v>4.6399999999999997E-2</v>
      </c>
      <c r="E46">
        <v>1000</v>
      </c>
      <c r="F46">
        <v>55580</v>
      </c>
      <c r="I46" t="s">
        <v>168</v>
      </c>
      <c r="J46">
        <v>5</v>
      </c>
      <c r="K46">
        <v>70</v>
      </c>
      <c r="L46">
        <f t="shared" si="0"/>
        <v>2.3199999999999998E-2</v>
      </c>
      <c r="M46">
        <f t="shared" si="1"/>
        <v>4.6399999999999997E-2</v>
      </c>
      <c r="N46">
        <f t="shared" si="2"/>
        <v>1000</v>
      </c>
      <c r="O46">
        <f t="shared" si="3"/>
        <v>0</v>
      </c>
      <c r="P46">
        <f t="shared" si="4"/>
        <v>55580</v>
      </c>
    </row>
    <row r="47" spans="1:16" x14ac:dyDescent="0.25">
      <c r="A47">
        <v>5</v>
      </c>
      <c r="B47">
        <v>80</v>
      </c>
      <c r="C47">
        <v>0</v>
      </c>
      <c r="D47">
        <v>5.7999999999999996E-3</v>
      </c>
      <c r="E47">
        <v>1200</v>
      </c>
      <c r="F47">
        <v>21232</v>
      </c>
      <c r="I47" t="s">
        <v>169</v>
      </c>
      <c r="J47">
        <v>5</v>
      </c>
      <c r="K47">
        <v>80</v>
      </c>
      <c r="L47">
        <f t="shared" si="0"/>
        <v>2.8999999999999998E-3</v>
      </c>
      <c r="M47">
        <f t="shared" si="1"/>
        <v>5.7999999999999996E-3</v>
      </c>
      <c r="N47">
        <f t="shared" si="2"/>
        <v>1200</v>
      </c>
      <c r="O47">
        <f t="shared" si="3"/>
        <v>0</v>
      </c>
      <c r="P47">
        <f t="shared" si="4"/>
        <v>21232</v>
      </c>
    </row>
    <row r="48" spans="1:16" x14ac:dyDescent="0.25">
      <c r="A48">
        <v>6</v>
      </c>
      <c r="B48">
        <v>7</v>
      </c>
      <c r="C48">
        <v>1</v>
      </c>
      <c r="D48">
        <v>2.8799999999999999E-2</v>
      </c>
      <c r="E48">
        <v>1000</v>
      </c>
      <c r="F48">
        <v>35212</v>
      </c>
      <c r="I48" t="s">
        <v>170</v>
      </c>
      <c r="J48">
        <v>6</v>
      </c>
      <c r="K48">
        <v>7</v>
      </c>
      <c r="L48">
        <f t="shared" si="0"/>
        <v>1.44E-2</v>
      </c>
      <c r="M48">
        <f t="shared" si="1"/>
        <v>2.8799999999999999E-2</v>
      </c>
      <c r="N48">
        <f t="shared" si="2"/>
        <v>1000</v>
      </c>
      <c r="O48">
        <f t="shared" si="3"/>
        <v>1</v>
      </c>
      <c r="P48">
        <f t="shared" si="4"/>
        <v>35212</v>
      </c>
    </row>
    <row r="49" spans="1:16" x14ac:dyDescent="0.25">
      <c r="A49">
        <v>6</v>
      </c>
      <c r="B49">
        <v>37</v>
      </c>
      <c r="C49">
        <v>1</v>
      </c>
      <c r="D49">
        <v>2.3300000000000001E-2</v>
      </c>
      <c r="E49">
        <v>300</v>
      </c>
      <c r="F49">
        <v>7510</v>
      </c>
      <c r="I49" t="s">
        <v>171</v>
      </c>
      <c r="J49">
        <v>6</v>
      </c>
      <c r="K49">
        <v>37</v>
      </c>
      <c r="L49">
        <f t="shared" si="0"/>
        <v>1.1650000000000001E-2</v>
      </c>
      <c r="M49">
        <f t="shared" si="1"/>
        <v>2.3300000000000001E-2</v>
      </c>
      <c r="N49">
        <f t="shared" si="2"/>
        <v>300</v>
      </c>
      <c r="O49">
        <f t="shared" si="3"/>
        <v>1</v>
      </c>
      <c r="P49">
        <f t="shared" si="4"/>
        <v>7510</v>
      </c>
    </row>
    <row r="50" spans="1:16" x14ac:dyDescent="0.25">
      <c r="A50">
        <v>6</v>
      </c>
      <c r="B50">
        <v>67</v>
      </c>
      <c r="C50">
        <v>0</v>
      </c>
      <c r="D50">
        <v>4.6399999999999997E-2</v>
      </c>
      <c r="E50">
        <v>1000</v>
      </c>
      <c r="F50">
        <v>55580</v>
      </c>
      <c r="I50" t="s">
        <v>172</v>
      </c>
      <c r="J50">
        <v>6</v>
      </c>
      <c r="K50">
        <v>67</v>
      </c>
      <c r="L50">
        <f t="shared" si="0"/>
        <v>2.3199999999999998E-2</v>
      </c>
      <c r="M50">
        <f t="shared" si="1"/>
        <v>4.6399999999999997E-2</v>
      </c>
      <c r="N50">
        <f t="shared" si="2"/>
        <v>1000</v>
      </c>
      <c r="O50">
        <f t="shared" si="3"/>
        <v>0</v>
      </c>
      <c r="P50">
        <f t="shared" si="4"/>
        <v>55580</v>
      </c>
    </row>
    <row r="51" spans="1:16" x14ac:dyDescent="0.25">
      <c r="A51">
        <v>6</v>
      </c>
      <c r="B51">
        <v>68</v>
      </c>
      <c r="C51">
        <v>0</v>
      </c>
      <c r="D51">
        <v>4.7600000000000003E-2</v>
      </c>
      <c r="E51">
        <v>1000</v>
      </c>
      <c r="F51">
        <v>56920</v>
      </c>
      <c r="I51" t="s">
        <v>173</v>
      </c>
      <c r="J51">
        <v>6</v>
      </c>
      <c r="K51">
        <v>68</v>
      </c>
      <c r="L51">
        <f t="shared" si="0"/>
        <v>2.3800000000000002E-2</v>
      </c>
      <c r="M51">
        <f t="shared" si="1"/>
        <v>4.7600000000000003E-2</v>
      </c>
      <c r="N51">
        <f t="shared" si="2"/>
        <v>1000</v>
      </c>
      <c r="O51">
        <f t="shared" si="3"/>
        <v>0</v>
      </c>
      <c r="P51">
        <f t="shared" si="4"/>
        <v>56920</v>
      </c>
    </row>
    <row r="52" spans="1:16" x14ac:dyDescent="0.25">
      <c r="A52">
        <v>6</v>
      </c>
      <c r="B52">
        <v>70</v>
      </c>
      <c r="C52">
        <v>0</v>
      </c>
      <c r="D52">
        <v>3.7100000000000001E-2</v>
      </c>
      <c r="E52">
        <v>1000</v>
      </c>
      <c r="F52">
        <v>44860</v>
      </c>
      <c r="I52" t="s">
        <v>174</v>
      </c>
      <c r="J52">
        <v>6</v>
      </c>
      <c r="K52">
        <v>70</v>
      </c>
      <c r="L52">
        <f t="shared" si="0"/>
        <v>1.8550000000000001E-2</v>
      </c>
      <c r="M52">
        <f t="shared" si="1"/>
        <v>3.7100000000000001E-2</v>
      </c>
      <c r="N52">
        <f t="shared" si="2"/>
        <v>1000</v>
      </c>
      <c r="O52">
        <f t="shared" si="3"/>
        <v>0</v>
      </c>
      <c r="P52">
        <f t="shared" si="4"/>
        <v>44860</v>
      </c>
    </row>
    <row r="53" spans="1:16" x14ac:dyDescent="0.25">
      <c r="A53">
        <v>6</v>
      </c>
      <c r="B53">
        <v>75</v>
      </c>
      <c r="C53">
        <v>0</v>
      </c>
      <c r="D53">
        <v>5.7999999999999996E-3</v>
      </c>
      <c r="E53">
        <v>1200</v>
      </c>
      <c r="F53">
        <v>21232</v>
      </c>
      <c r="I53" t="s">
        <v>175</v>
      </c>
      <c r="J53">
        <v>6</v>
      </c>
      <c r="K53">
        <v>75</v>
      </c>
      <c r="L53">
        <f t="shared" si="0"/>
        <v>2.8999999999999998E-3</v>
      </c>
      <c r="M53">
        <f t="shared" si="1"/>
        <v>5.7999999999999996E-3</v>
      </c>
      <c r="N53">
        <f t="shared" si="2"/>
        <v>1200</v>
      </c>
      <c r="O53">
        <f t="shared" si="3"/>
        <v>0</v>
      </c>
      <c r="P53">
        <f t="shared" si="4"/>
        <v>21232</v>
      </c>
    </row>
    <row r="54" spans="1:16" x14ac:dyDescent="0.25">
      <c r="A54">
        <v>7</v>
      </c>
      <c r="B54">
        <v>8</v>
      </c>
      <c r="C54">
        <v>1</v>
      </c>
      <c r="D54">
        <v>2.3400000000000001E-2</v>
      </c>
      <c r="E54">
        <v>1000</v>
      </c>
      <c r="F54">
        <v>29048</v>
      </c>
      <c r="I54" t="s">
        <v>176</v>
      </c>
      <c r="J54">
        <v>7</v>
      </c>
      <c r="K54">
        <v>8</v>
      </c>
      <c r="L54">
        <f t="shared" si="0"/>
        <v>1.17E-2</v>
      </c>
      <c r="M54">
        <f t="shared" si="1"/>
        <v>2.3400000000000001E-2</v>
      </c>
      <c r="N54">
        <f t="shared" si="2"/>
        <v>1000</v>
      </c>
      <c r="O54">
        <f t="shared" si="3"/>
        <v>1</v>
      </c>
      <c r="P54">
        <f t="shared" si="4"/>
        <v>29048</v>
      </c>
    </row>
    <row r="55" spans="1:16" x14ac:dyDescent="0.25">
      <c r="A55">
        <v>7</v>
      </c>
      <c r="B55">
        <v>53</v>
      </c>
      <c r="C55">
        <v>0</v>
      </c>
      <c r="D55">
        <v>4.5199999999999997E-2</v>
      </c>
      <c r="E55">
        <v>1000</v>
      </c>
      <c r="F55">
        <v>54240</v>
      </c>
      <c r="I55" t="s">
        <v>177</v>
      </c>
      <c r="J55">
        <v>7</v>
      </c>
      <c r="K55">
        <v>53</v>
      </c>
      <c r="L55">
        <f t="shared" si="0"/>
        <v>2.2599999999999999E-2</v>
      </c>
      <c r="M55">
        <f t="shared" si="1"/>
        <v>4.5199999999999997E-2</v>
      </c>
      <c r="N55">
        <f t="shared" si="2"/>
        <v>1000</v>
      </c>
      <c r="O55">
        <f t="shared" si="3"/>
        <v>0</v>
      </c>
      <c r="P55">
        <f t="shared" si="4"/>
        <v>54240</v>
      </c>
    </row>
    <row r="56" spans="1:16" x14ac:dyDescent="0.25">
      <c r="A56">
        <v>7</v>
      </c>
      <c r="B56">
        <v>62</v>
      </c>
      <c r="C56">
        <v>0</v>
      </c>
      <c r="D56">
        <v>2.5499999999999998E-2</v>
      </c>
      <c r="E56">
        <v>1000</v>
      </c>
      <c r="F56">
        <v>31460</v>
      </c>
      <c r="I56" t="s">
        <v>178</v>
      </c>
      <c r="J56">
        <v>7</v>
      </c>
      <c r="K56">
        <v>62</v>
      </c>
      <c r="L56">
        <f t="shared" si="0"/>
        <v>1.2749999999999999E-2</v>
      </c>
      <c r="M56">
        <f t="shared" si="1"/>
        <v>2.5499999999999998E-2</v>
      </c>
      <c r="N56">
        <f t="shared" si="2"/>
        <v>1000</v>
      </c>
      <c r="O56">
        <f t="shared" si="3"/>
        <v>0</v>
      </c>
      <c r="P56">
        <f t="shared" si="4"/>
        <v>31460</v>
      </c>
    </row>
    <row r="57" spans="1:16" x14ac:dyDescent="0.25">
      <c r="A57">
        <v>8</v>
      </c>
      <c r="B57">
        <v>9</v>
      </c>
      <c r="C57">
        <v>1</v>
      </c>
      <c r="D57">
        <v>1.8599999999999998E-2</v>
      </c>
      <c r="E57">
        <v>1000</v>
      </c>
      <c r="F57">
        <v>23420</v>
      </c>
      <c r="I57" t="s">
        <v>179</v>
      </c>
      <c r="J57">
        <v>8</v>
      </c>
      <c r="K57">
        <v>9</v>
      </c>
      <c r="L57">
        <f t="shared" si="0"/>
        <v>9.2999999999999992E-3</v>
      </c>
      <c r="M57">
        <f t="shared" si="1"/>
        <v>1.8599999999999998E-2</v>
      </c>
      <c r="N57">
        <f t="shared" si="2"/>
        <v>1000</v>
      </c>
      <c r="O57">
        <f t="shared" si="3"/>
        <v>1</v>
      </c>
      <c r="P57">
        <f t="shared" si="4"/>
        <v>23420</v>
      </c>
    </row>
    <row r="58" spans="1:16" x14ac:dyDescent="0.25">
      <c r="A58">
        <v>8</v>
      </c>
      <c r="B58">
        <v>12</v>
      </c>
      <c r="C58">
        <v>0</v>
      </c>
      <c r="D58">
        <v>3.9399999999999998E-2</v>
      </c>
      <c r="E58">
        <v>1000</v>
      </c>
      <c r="F58">
        <v>47540</v>
      </c>
      <c r="I58" t="s">
        <v>180</v>
      </c>
      <c r="J58">
        <v>8</v>
      </c>
      <c r="K58">
        <v>12</v>
      </c>
      <c r="L58">
        <f t="shared" si="0"/>
        <v>1.9699999999999999E-2</v>
      </c>
      <c r="M58">
        <f t="shared" si="1"/>
        <v>3.9399999999999998E-2</v>
      </c>
      <c r="N58">
        <f t="shared" si="2"/>
        <v>1000</v>
      </c>
      <c r="O58">
        <f t="shared" si="3"/>
        <v>0</v>
      </c>
      <c r="P58">
        <f t="shared" si="4"/>
        <v>47540</v>
      </c>
    </row>
    <row r="59" spans="1:16" x14ac:dyDescent="0.25">
      <c r="A59">
        <v>8</v>
      </c>
      <c r="B59">
        <v>17</v>
      </c>
      <c r="C59">
        <v>0</v>
      </c>
      <c r="D59">
        <v>4.4699999999999997E-2</v>
      </c>
      <c r="E59">
        <v>1000</v>
      </c>
      <c r="F59">
        <v>53570</v>
      </c>
      <c r="I59" t="s">
        <v>181</v>
      </c>
      <c r="J59">
        <v>8</v>
      </c>
      <c r="K59">
        <v>17</v>
      </c>
      <c r="L59">
        <f t="shared" si="0"/>
        <v>2.2349999999999998E-2</v>
      </c>
      <c r="M59">
        <f t="shared" si="1"/>
        <v>4.4699999999999997E-2</v>
      </c>
      <c r="N59">
        <f t="shared" si="2"/>
        <v>1000</v>
      </c>
      <c r="O59">
        <f t="shared" si="3"/>
        <v>0</v>
      </c>
      <c r="P59">
        <f t="shared" si="4"/>
        <v>53570</v>
      </c>
    </row>
    <row r="60" spans="1:16" x14ac:dyDescent="0.25">
      <c r="A60">
        <v>8</v>
      </c>
      <c r="B60">
        <v>53</v>
      </c>
      <c r="C60">
        <v>1</v>
      </c>
      <c r="D60">
        <v>3.6499999999999998E-2</v>
      </c>
      <c r="E60">
        <v>1200</v>
      </c>
      <c r="F60">
        <v>44190</v>
      </c>
      <c r="I60" t="s">
        <v>182</v>
      </c>
      <c r="J60">
        <v>8</v>
      </c>
      <c r="K60">
        <v>53</v>
      </c>
      <c r="L60">
        <f t="shared" si="0"/>
        <v>1.8249999999999999E-2</v>
      </c>
      <c r="M60">
        <f t="shared" si="1"/>
        <v>3.6499999999999998E-2</v>
      </c>
      <c r="N60">
        <f t="shared" si="2"/>
        <v>1200</v>
      </c>
      <c r="O60">
        <f t="shared" si="3"/>
        <v>1</v>
      </c>
      <c r="P60">
        <f t="shared" si="4"/>
        <v>44190</v>
      </c>
    </row>
    <row r="61" spans="1:16" x14ac:dyDescent="0.25">
      <c r="A61">
        <v>8</v>
      </c>
      <c r="B61">
        <v>62</v>
      </c>
      <c r="C61">
        <v>0</v>
      </c>
      <c r="D61">
        <v>4.2900000000000001E-2</v>
      </c>
      <c r="E61">
        <v>1000</v>
      </c>
      <c r="F61">
        <v>51560</v>
      </c>
      <c r="I61" t="s">
        <v>183</v>
      </c>
      <c r="J61">
        <v>8</v>
      </c>
      <c r="K61">
        <v>62</v>
      </c>
      <c r="L61">
        <f t="shared" si="0"/>
        <v>2.145E-2</v>
      </c>
      <c r="M61">
        <f t="shared" si="1"/>
        <v>4.2900000000000001E-2</v>
      </c>
      <c r="N61">
        <f t="shared" si="2"/>
        <v>1000</v>
      </c>
      <c r="O61">
        <f t="shared" si="3"/>
        <v>0</v>
      </c>
      <c r="P61">
        <f t="shared" si="4"/>
        <v>51560</v>
      </c>
    </row>
    <row r="62" spans="1:16" x14ac:dyDescent="0.25">
      <c r="A62">
        <v>8</v>
      </c>
      <c r="B62">
        <v>73</v>
      </c>
      <c r="C62">
        <v>0</v>
      </c>
      <c r="D62">
        <v>5.7999999999999996E-3</v>
      </c>
      <c r="E62">
        <v>1200</v>
      </c>
      <c r="F62">
        <v>21232</v>
      </c>
      <c r="I62" t="s">
        <v>184</v>
      </c>
      <c r="J62">
        <v>8</v>
      </c>
      <c r="K62">
        <v>73</v>
      </c>
      <c r="L62">
        <f t="shared" si="0"/>
        <v>2.8999999999999998E-3</v>
      </c>
      <c r="M62">
        <f t="shared" si="1"/>
        <v>5.7999999999999996E-3</v>
      </c>
      <c r="N62">
        <f t="shared" si="2"/>
        <v>1200</v>
      </c>
      <c r="O62">
        <f t="shared" si="3"/>
        <v>0</v>
      </c>
      <c r="P62">
        <f t="shared" si="4"/>
        <v>21232</v>
      </c>
    </row>
    <row r="63" spans="1:16" x14ac:dyDescent="0.25">
      <c r="A63">
        <v>9</v>
      </c>
      <c r="B63">
        <v>10</v>
      </c>
      <c r="C63">
        <v>1</v>
      </c>
      <c r="D63">
        <v>4.5999999999999999E-3</v>
      </c>
      <c r="E63">
        <v>1000</v>
      </c>
      <c r="F63">
        <v>7340</v>
      </c>
      <c r="I63" t="s">
        <v>185</v>
      </c>
      <c r="J63">
        <v>9</v>
      </c>
      <c r="K63">
        <v>10</v>
      </c>
      <c r="L63">
        <f t="shared" si="0"/>
        <v>2.3E-3</v>
      </c>
      <c r="M63">
        <f t="shared" si="1"/>
        <v>4.5999999999999999E-3</v>
      </c>
      <c r="N63">
        <f t="shared" si="2"/>
        <v>1000</v>
      </c>
      <c r="O63">
        <f t="shared" si="3"/>
        <v>1</v>
      </c>
      <c r="P63">
        <f t="shared" si="4"/>
        <v>7340</v>
      </c>
    </row>
    <row r="64" spans="1:16" x14ac:dyDescent="0.25">
      <c r="A64">
        <v>10</v>
      </c>
      <c r="B64">
        <v>11</v>
      </c>
      <c r="C64">
        <v>1</v>
      </c>
      <c r="D64">
        <v>1.3299999999999999E-2</v>
      </c>
      <c r="E64">
        <v>1000</v>
      </c>
      <c r="F64">
        <v>17390</v>
      </c>
      <c r="I64" t="s">
        <v>186</v>
      </c>
      <c r="J64">
        <v>10</v>
      </c>
      <c r="K64">
        <v>11</v>
      </c>
      <c r="L64">
        <f t="shared" si="0"/>
        <v>6.6499999999999997E-3</v>
      </c>
      <c r="M64">
        <f t="shared" si="1"/>
        <v>1.3299999999999999E-2</v>
      </c>
      <c r="N64">
        <f t="shared" si="2"/>
        <v>1000</v>
      </c>
      <c r="O64">
        <f t="shared" si="3"/>
        <v>1</v>
      </c>
      <c r="P64">
        <f t="shared" si="4"/>
        <v>17390</v>
      </c>
    </row>
    <row r="65" spans="1:16" x14ac:dyDescent="0.25">
      <c r="A65">
        <v>11</v>
      </c>
      <c r="B65">
        <v>12</v>
      </c>
      <c r="C65">
        <v>1</v>
      </c>
      <c r="D65">
        <v>4.1000000000000003E-3</v>
      </c>
      <c r="E65">
        <v>1200</v>
      </c>
      <c r="F65">
        <v>6670</v>
      </c>
      <c r="I65" t="s">
        <v>187</v>
      </c>
      <c r="J65">
        <v>11</v>
      </c>
      <c r="K65">
        <v>12</v>
      </c>
      <c r="L65">
        <f t="shared" si="0"/>
        <v>2.0500000000000002E-3</v>
      </c>
      <c r="M65">
        <f t="shared" si="1"/>
        <v>4.1000000000000003E-3</v>
      </c>
      <c r="N65">
        <f t="shared" si="2"/>
        <v>1200</v>
      </c>
      <c r="O65">
        <f t="shared" si="3"/>
        <v>1</v>
      </c>
      <c r="P65">
        <f t="shared" si="4"/>
        <v>6670</v>
      </c>
    </row>
    <row r="66" spans="1:16" x14ac:dyDescent="0.25">
      <c r="A66">
        <v>11</v>
      </c>
      <c r="B66">
        <v>15</v>
      </c>
      <c r="C66">
        <v>1</v>
      </c>
      <c r="D66">
        <v>2.9700000000000001E-2</v>
      </c>
      <c r="E66">
        <v>1200</v>
      </c>
      <c r="F66">
        <v>36284</v>
      </c>
      <c r="I66" t="s">
        <v>188</v>
      </c>
      <c r="J66">
        <v>11</v>
      </c>
      <c r="K66">
        <v>15</v>
      </c>
      <c r="L66">
        <f t="shared" si="0"/>
        <v>1.485E-2</v>
      </c>
      <c r="M66">
        <f t="shared" si="1"/>
        <v>2.9700000000000001E-2</v>
      </c>
      <c r="N66">
        <f t="shared" si="2"/>
        <v>1200</v>
      </c>
      <c r="O66">
        <f t="shared" si="3"/>
        <v>1</v>
      </c>
      <c r="P66">
        <f t="shared" si="4"/>
        <v>36284</v>
      </c>
    </row>
    <row r="67" spans="1:16" x14ac:dyDescent="0.25">
      <c r="A67">
        <v>11</v>
      </c>
      <c r="B67">
        <v>17</v>
      </c>
      <c r="C67">
        <v>1</v>
      </c>
      <c r="D67">
        <v>2.86E-2</v>
      </c>
      <c r="E67">
        <v>1200</v>
      </c>
      <c r="F67">
        <v>35078</v>
      </c>
      <c r="I67" t="s">
        <v>189</v>
      </c>
      <c r="J67">
        <v>11</v>
      </c>
      <c r="K67">
        <v>17</v>
      </c>
      <c r="L67">
        <f t="shared" ref="L67:L130" si="5">0.5*M67</f>
        <v>1.43E-2</v>
      </c>
      <c r="M67">
        <f t="shared" ref="M67:M130" si="6">D67</f>
        <v>2.86E-2</v>
      </c>
      <c r="N67">
        <f t="shared" ref="N67:N130" si="7">E67</f>
        <v>1200</v>
      </c>
      <c r="O67">
        <f t="shared" ref="O67:O130" si="8">C67</f>
        <v>1</v>
      </c>
      <c r="P67">
        <f t="shared" ref="P67:P130" si="9">F67</f>
        <v>35078</v>
      </c>
    </row>
    <row r="68" spans="1:16" x14ac:dyDescent="0.25">
      <c r="A68">
        <v>11</v>
      </c>
      <c r="B68">
        <v>53</v>
      </c>
      <c r="C68">
        <v>1</v>
      </c>
      <c r="D68">
        <v>2.5399999999999999E-2</v>
      </c>
      <c r="E68">
        <v>1200</v>
      </c>
      <c r="F68">
        <v>31326</v>
      </c>
      <c r="I68" t="s">
        <v>190</v>
      </c>
      <c r="J68">
        <v>11</v>
      </c>
      <c r="K68">
        <v>53</v>
      </c>
      <c r="L68">
        <f t="shared" si="5"/>
        <v>1.2699999999999999E-2</v>
      </c>
      <c r="M68">
        <f t="shared" si="6"/>
        <v>2.5399999999999999E-2</v>
      </c>
      <c r="N68">
        <f t="shared" si="7"/>
        <v>1200</v>
      </c>
      <c r="O68">
        <f t="shared" si="8"/>
        <v>1</v>
      </c>
      <c r="P68">
        <f t="shared" si="9"/>
        <v>31326</v>
      </c>
    </row>
    <row r="69" spans="1:16" x14ac:dyDescent="0.25">
      <c r="A69">
        <v>12</v>
      </c>
      <c r="B69">
        <v>13</v>
      </c>
      <c r="C69">
        <v>1</v>
      </c>
      <c r="D69">
        <v>4.5999999999999999E-3</v>
      </c>
      <c r="E69">
        <v>1000</v>
      </c>
      <c r="F69">
        <v>7340</v>
      </c>
      <c r="I69" t="s">
        <v>191</v>
      </c>
      <c r="J69">
        <v>12</v>
      </c>
      <c r="K69">
        <v>13</v>
      </c>
      <c r="L69">
        <f t="shared" si="5"/>
        <v>2.3E-3</v>
      </c>
      <c r="M69">
        <f t="shared" si="6"/>
        <v>4.5999999999999999E-3</v>
      </c>
      <c r="N69">
        <f t="shared" si="7"/>
        <v>1000</v>
      </c>
      <c r="O69">
        <f t="shared" si="8"/>
        <v>1</v>
      </c>
      <c r="P69">
        <f t="shared" si="9"/>
        <v>7340</v>
      </c>
    </row>
    <row r="70" spans="1:16" x14ac:dyDescent="0.25">
      <c r="A70">
        <v>27</v>
      </c>
      <c r="B70">
        <v>28</v>
      </c>
      <c r="C70">
        <v>3</v>
      </c>
      <c r="D70">
        <v>8.2600000000000007E-2</v>
      </c>
      <c r="E70">
        <v>1200</v>
      </c>
      <c r="F70">
        <v>5335</v>
      </c>
      <c r="I70" t="s">
        <v>192</v>
      </c>
      <c r="J70">
        <v>27</v>
      </c>
      <c r="K70">
        <v>28</v>
      </c>
      <c r="L70">
        <f t="shared" si="5"/>
        <v>4.1300000000000003E-2</v>
      </c>
      <c r="M70">
        <f t="shared" si="6"/>
        <v>8.2600000000000007E-2</v>
      </c>
      <c r="N70">
        <f t="shared" si="7"/>
        <v>1200</v>
      </c>
      <c r="O70">
        <f t="shared" si="8"/>
        <v>3</v>
      </c>
      <c r="P70">
        <f t="shared" si="9"/>
        <v>5335</v>
      </c>
    </row>
    <row r="71" spans="1:16" x14ac:dyDescent="0.25">
      <c r="A71">
        <v>27</v>
      </c>
      <c r="B71">
        <v>35</v>
      </c>
      <c r="C71">
        <v>2</v>
      </c>
      <c r="D71">
        <v>0.13669999999999999</v>
      </c>
      <c r="E71">
        <v>170</v>
      </c>
      <c r="F71">
        <v>25000</v>
      </c>
      <c r="I71" t="s">
        <v>193</v>
      </c>
      <c r="J71">
        <v>27</v>
      </c>
      <c r="K71">
        <v>35</v>
      </c>
      <c r="L71">
        <f t="shared" si="5"/>
        <v>6.8349999999999994E-2</v>
      </c>
      <c r="M71">
        <f t="shared" si="6"/>
        <v>0.13669999999999999</v>
      </c>
      <c r="N71">
        <f t="shared" si="7"/>
        <v>170</v>
      </c>
      <c r="O71">
        <f t="shared" si="8"/>
        <v>2</v>
      </c>
      <c r="P71">
        <f t="shared" si="9"/>
        <v>25000</v>
      </c>
    </row>
    <row r="72" spans="1:16" x14ac:dyDescent="0.25">
      <c r="A72">
        <v>27</v>
      </c>
      <c r="B72">
        <v>53</v>
      </c>
      <c r="C72">
        <v>1</v>
      </c>
      <c r="D72">
        <v>1.17E-2</v>
      </c>
      <c r="E72">
        <v>300</v>
      </c>
      <c r="F72">
        <v>8926</v>
      </c>
      <c r="I72" t="s">
        <v>194</v>
      </c>
      <c r="J72">
        <v>27</v>
      </c>
      <c r="K72">
        <v>53</v>
      </c>
      <c r="L72">
        <f t="shared" si="5"/>
        <v>5.8500000000000002E-3</v>
      </c>
      <c r="M72">
        <f t="shared" si="6"/>
        <v>1.17E-2</v>
      </c>
      <c r="N72">
        <f t="shared" si="7"/>
        <v>300</v>
      </c>
      <c r="O72">
        <f t="shared" si="8"/>
        <v>1</v>
      </c>
      <c r="P72">
        <f t="shared" si="9"/>
        <v>8926</v>
      </c>
    </row>
    <row r="73" spans="1:16" x14ac:dyDescent="0.25">
      <c r="A73">
        <v>28</v>
      </c>
      <c r="B73">
        <v>35</v>
      </c>
      <c r="C73">
        <v>3</v>
      </c>
      <c r="D73">
        <v>0.1671</v>
      </c>
      <c r="E73">
        <v>600</v>
      </c>
      <c r="F73">
        <v>9900</v>
      </c>
      <c r="I73" t="s">
        <v>195</v>
      </c>
      <c r="J73">
        <v>28</v>
      </c>
      <c r="K73">
        <v>35</v>
      </c>
      <c r="L73">
        <f t="shared" si="5"/>
        <v>8.3549999999999999E-2</v>
      </c>
      <c r="M73">
        <f t="shared" si="6"/>
        <v>0.1671</v>
      </c>
      <c r="N73">
        <f t="shared" si="7"/>
        <v>600</v>
      </c>
      <c r="O73">
        <f t="shared" si="8"/>
        <v>3</v>
      </c>
      <c r="P73">
        <f t="shared" si="9"/>
        <v>9900</v>
      </c>
    </row>
    <row r="74" spans="1:16" x14ac:dyDescent="0.25">
      <c r="A74">
        <v>29</v>
      </c>
      <c r="B74">
        <v>30</v>
      </c>
      <c r="C74">
        <v>1</v>
      </c>
      <c r="D74">
        <v>6.88E-2</v>
      </c>
      <c r="E74">
        <v>170</v>
      </c>
      <c r="F74">
        <v>4510</v>
      </c>
      <c r="I74" t="s">
        <v>196</v>
      </c>
      <c r="J74">
        <v>29</v>
      </c>
      <c r="K74">
        <v>30</v>
      </c>
      <c r="L74">
        <f t="shared" si="5"/>
        <v>3.44E-2</v>
      </c>
      <c r="M74">
        <f t="shared" si="6"/>
        <v>6.88E-2</v>
      </c>
      <c r="N74">
        <f t="shared" si="7"/>
        <v>170</v>
      </c>
      <c r="O74">
        <f t="shared" si="8"/>
        <v>1</v>
      </c>
      <c r="P74">
        <f t="shared" si="9"/>
        <v>4510</v>
      </c>
    </row>
    <row r="75" spans="1:16" x14ac:dyDescent="0.25">
      <c r="A75">
        <v>30</v>
      </c>
      <c r="B75">
        <v>31</v>
      </c>
      <c r="C75">
        <v>1</v>
      </c>
      <c r="D75">
        <v>6.3899999999999998E-2</v>
      </c>
      <c r="E75">
        <v>170</v>
      </c>
      <c r="F75">
        <v>4235</v>
      </c>
      <c r="I75" t="s">
        <v>197</v>
      </c>
      <c r="J75">
        <v>30</v>
      </c>
      <c r="K75">
        <v>31</v>
      </c>
      <c r="L75">
        <f t="shared" si="5"/>
        <v>3.1949999999999999E-2</v>
      </c>
      <c r="M75">
        <f t="shared" si="6"/>
        <v>6.3899999999999998E-2</v>
      </c>
      <c r="N75">
        <f t="shared" si="7"/>
        <v>170</v>
      </c>
      <c r="O75">
        <f t="shared" si="8"/>
        <v>1</v>
      </c>
      <c r="P75">
        <f t="shared" si="9"/>
        <v>4235</v>
      </c>
    </row>
    <row r="76" spans="1:16" x14ac:dyDescent="0.25">
      <c r="A76">
        <v>30</v>
      </c>
      <c r="B76">
        <v>63</v>
      </c>
      <c r="C76">
        <v>0</v>
      </c>
      <c r="D76">
        <v>2.3300000000000001E-2</v>
      </c>
      <c r="E76">
        <v>170</v>
      </c>
      <c r="F76">
        <v>7510</v>
      </c>
      <c r="I76" t="s">
        <v>198</v>
      </c>
      <c r="J76">
        <v>30</v>
      </c>
      <c r="K76">
        <v>63</v>
      </c>
      <c r="L76">
        <f t="shared" si="5"/>
        <v>1.1650000000000001E-2</v>
      </c>
      <c r="M76">
        <f t="shared" si="6"/>
        <v>2.3300000000000001E-2</v>
      </c>
      <c r="N76">
        <f t="shared" si="7"/>
        <v>170</v>
      </c>
      <c r="O76">
        <f t="shared" si="8"/>
        <v>0</v>
      </c>
      <c r="P76">
        <f t="shared" si="9"/>
        <v>7510</v>
      </c>
    </row>
    <row r="77" spans="1:16" x14ac:dyDescent="0.25">
      <c r="A77">
        <v>31</v>
      </c>
      <c r="B77">
        <v>34</v>
      </c>
      <c r="C77">
        <v>1</v>
      </c>
      <c r="D77">
        <v>0.1406</v>
      </c>
      <c r="E77">
        <v>300</v>
      </c>
      <c r="F77">
        <v>8525</v>
      </c>
      <c r="I77" t="s">
        <v>199</v>
      </c>
      <c r="J77">
        <v>31</v>
      </c>
      <c r="K77">
        <v>34</v>
      </c>
      <c r="L77">
        <f t="shared" si="5"/>
        <v>7.0300000000000001E-2</v>
      </c>
      <c r="M77">
        <f t="shared" si="6"/>
        <v>0.1406</v>
      </c>
      <c r="N77">
        <f t="shared" si="7"/>
        <v>300</v>
      </c>
      <c r="O77">
        <f t="shared" si="8"/>
        <v>1</v>
      </c>
      <c r="P77">
        <f t="shared" si="9"/>
        <v>8525</v>
      </c>
    </row>
    <row r="78" spans="1:16" x14ac:dyDescent="0.25">
      <c r="A78">
        <v>32</v>
      </c>
      <c r="B78">
        <v>33</v>
      </c>
      <c r="C78">
        <v>0</v>
      </c>
      <c r="D78">
        <v>0.1966</v>
      </c>
      <c r="E78">
        <v>170</v>
      </c>
      <c r="F78">
        <v>11660</v>
      </c>
      <c r="I78" t="s">
        <v>200</v>
      </c>
      <c r="J78">
        <v>32</v>
      </c>
      <c r="K78">
        <v>33</v>
      </c>
      <c r="L78">
        <f t="shared" si="5"/>
        <v>9.8299999999999998E-2</v>
      </c>
      <c r="M78">
        <f t="shared" si="6"/>
        <v>0.1966</v>
      </c>
      <c r="N78">
        <f t="shared" si="7"/>
        <v>170</v>
      </c>
      <c r="O78">
        <f t="shared" si="8"/>
        <v>0</v>
      </c>
      <c r="P78">
        <f t="shared" si="9"/>
        <v>11660</v>
      </c>
    </row>
    <row r="79" spans="1:16" x14ac:dyDescent="0.25">
      <c r="A79">
        <v>33</v>
      </c>
      <c r="B79">
        <v>67</v>
      </c>
      <c r="C79">
        <v>0</v>
      </c>
      <c r="D79">
        <v>2.3300000000000001E-2</v>
      </c>
      <c r="E79">
        <v>170</v>
      </c>
      <c r="F79">
        <v>7510</v>
      </c>
      <c r="I79" t="s">
        <v>201</v>
      </c>
      <c r="J79">
        <v>33</v>
      </c>
      <c r="K79">
        <v>67</v>
      </c>
      <c r="L79">
        <f t="shared" si="5"/>
        <v>1.1650000000000001E-2</v>
      </c>
      <c r="M79">
        <f t="shared" si="6"/>
        <v>2.3300000000000001E-2</v>
      </c>
      <c r="N79">
        <f t="shared" si="7"/>
        <v>170</v>
      </c>
      <c r="O79">
        <f t="shared" si="8"/>
        <v>0</v>
      </c>
      <c r="P79">
        <f t="shared" si="9"/>
        <v>7510</v>
      </c>
    </row>
    <row r="80" spans="1:16" x14ac:dyDescent="0.25">
      <c r="A80">
        <v>34</v>
      </c>
      <c r="B80">
        <v>39</v>
      </c>
      <c r="C80">
        <v>2</v>
      </c>
      <c r="D80">
        <v>0.11600000000000001</v>
      </c>
      <c r="E80">
        <v>300</v>
      </c>
      <c r="F80">
        <v>7510</v>
      </c>
      <c r="I80" t="s">
        <v>202</v>
      </c>
      <c r="J80">
        <v>34</v>
      </c>
      <c r="K80">
        <v>39</v>
      </c>
      <c r="L80">
        <f t="shared" si="5"/>
        <v>5.8000000000000003E-2</v>
      </c>
      <c r="M80">
        <f t="shared" si="6"/>
        <v>0.11600000000000001</v>
      </c>
      <c r="N80">
        <f t="shared" si="7"/>
        <v>300</v>
      </c>
      <c r="O80">
        <f t="shared" si="8"/>
        <v>2</v>
      </c>
      <c r="P80">
        <f t="shared" si="9"/>
        <v>7510</v>
      </c>
    </row>
    <row r="81" spans="1:16" x14ac:dyDescent="0.25">
      <c r="A81">
        <v>34</v>
      </c>
      <c r="B81">
        <v>39</v>
      </c>
      <c r="C81">
        <v>2</v>
      </c>
      <c r="D81">
        <v>0.29680000000000001</v>
      </c>
      <c r="E81">
        <v>170</v>
      </c>
      <c r="F81">
        <v>6335</v>
      </c>
      <c r="I81" t="s">
        <v>203</v>
      </c>
      <c r="J81">
        <v>34</v>
      </c>
      <c r="K81">
        <v>39</v>
      </c>
      <c r="L81">
        <f t="shared" si="5"/>
        <v>0.1484</v>
      </c>
      <c r="M81">
        <f t="shared" si="6"/>
        <v>0.29680000000000001</v>
      </c>
      <c r="N81">
        <f t="shared" si="7"/>
        <v>170</v>
      </c>
      <c r="O81">
        <f t="shared" si="8"/>
        <v>2</v>
      </c>
      <c r="P81">
        <f t="shared" si="9"/>
        <v>6335</v>
      </c>
    </row>
    <row r="82" spans="1:16" x14ac:dyDescent="0.25">
      <c r="A82">
        <v>34</v>
      </c>
      <c r="B82">
        <v>41</v>
      </c>
      <c r="C82">
        <v>2</v>
      </c>
      <c r="D82">
        <v>9.9299999999999999E-2</v>
      </c>
      <c r="E82">
        <v>80</v>
      </c>
      <c r="F82">
        <v>6215</v>
      </c>
      <c r="I82" t="s">
        <v>204</v>
      </c>
      <c r="J82">
        <v>34</v>
      </c>
      <c r="K82">
        <v>41</v>
      </c>
      <c r="L82">
        <f t="shared" si="5"/>
        <v>4.965E-2</v>
      </c>
      <c r="M82">
        <f t="shared" si="6"/>
        <v>9.9299999999999999E-2</v>
      </c>
      <c r="N82">
        <f t="shared" si="7"/>
        <v>80</v>
      </c>
      <c r="O82">
        <f t="shared" si="8"/>
        <v>2</v>
      </c>
      <c r="P82">
        <f t="shared" si="9"/>
        <v>6215</v>
      </c>
    </row>
    <row r="83" spans="1:16" x14ac:dyDescent="0.25">
      <c r="A83">
        <v>35</v>
      </c>
      <c r="B83">
        <v>46</v>
      </c>
      <c r="C83">
        <v>4</v>
      </c>
      <c r="D83">
        <v>0.2172</v>
      </c>
      <c r="E83">
        <v>170</v>
      </c>
      <c r="F83">
        <v>12705</v>
      </c>
      <c r="I83" t="s">
        <v>205</v>
      </c>
      <c r="J83">
        <v>35</v>
      </c>
      <c r="K83">
        <v>46</v>
      </c>
      <c r="L83">
        <f t="shared" si="5"/>
        <v>0.1086</v>
      </c>
      <c r="M83">
        <f t="shared" si="6"/>
        <v>0.2172</v>
      </c>
      <c r="N83">
        <f t="shared" si="7"/>
        <v>170</v>
      </c>
      <c r="O83">
        <f t="shared" si="8"/>
        <v>4</v>
      </c>
      <c r="P83">
        <f t="shared" si="9"/>
        <v>12705</v>
      </c>
    </row>
    <row r="84" spans="1:16" x14ac:dyDescent="0.25">
      <c r="A84">
        <v>35</v>
      </c>
      <c r="B84">
        <v>47</v>
      </c>
      <c r="C84">
        <v>2</v>
      </c>
      <c r="D84">
        <v>0.13270000000000001</v>
      </c>
      <c r="E84">
        <v>170</v>
      </c>
      <c r="F84">
        <v>8085</v>
      </c>
      <c r="I84" t="s">
        <v>206</v>
      </c>
      <c r="J84">
        <v>35</v>
      </c>
      <c r="K84">
        <v>47</v>
      </c>
      <c r="L84">
        <f t="shared" si="5"/>
        <v>6.6350000000000006E-2</v>
      </c>
      <c r="M84">
        <f t="shared" si="6"/>
        <v>0.13270000000000001</v>
      </c>
      <c r="N84">
        <f t="shared" si="7"/>
        <v>170</v>
      </c>
      <c r="O84">
        <f t="shared" si="8"/>
        <v>2</v>
      </c>
      <c r="P84">
        <f t="shared" si="9"/>
        <v>8085</v>
      </c>
    </row>
    <row r="85" spans="1:16" x14ac:dyDescent="0.25">
      <c r="A85">
        <v>35</v>
      </c>
      <c r="B85">
        <v>51</v>
      </c>
      <c r="C85">
        <v>3</v>
      </c>
      <c r="D85">
        <v>0.16020000000000001</v>
      </c>
      <c r="E85">
        <v>170</v>
      </c>
      <c r="F85">
        <v>9625</v>
      </c>
      <c r="I85" t="s">
        <v>207</v>
      </c>
      <c r="J85">
        <v>35</v>
      </c>
      <c r="K85">
        <v>51</v>
      </c>
      <c r="L85">
        <f t="shared" si="5"/>
        <v>8.0100000000000005E-2</v>
      </c>
      <c r="M85">
        <f t="shared" si="6"/>
        <v>0.16020000000000001</v>
      </c>
      <c r="N85">
        <f t="shared" si="7"/>
        <v>170</v>
      </c>
      <c r="O85">
        <f t="shared" si="8"/>
        <v>3</v>
      </c>
      <c r="P85">
        <f t="shared" si="9"/>
        <v>9625</v>
      </c>
    </row>
    <row r="86" spans="1:16" x14ac:dyDescent="0.25">
      <c r="A86">
        <v>36</v>
      </c>
      <c r="B86">
        <v>39</v>
      </c>
      <c r="C86">
        <v>2</v>
      </c>
      <c r="D86">
        <v>0.11890000000000001</v>
      </c>
      <c r="E86">
        <v>170</v>
      </c>
      <c r="F86">
        <v>7315</v>
      </c>
      <c r="I86" t="s">
        <v>208</v>
      </c>
      <c r="J86">
        <v>36</v>
      </c>
      <c r="K86">
        <v>39</v>
      </c>
      <c r="L86">
        <f t="shared" si="5"/>
        <v>5.9450000000000003E-2</v>
      </c>
      <c r="M86">
        <f t="shared" si="6"/>
        <v>0.11890000000000001</v>
      </c>
      <c r="N86">
        <f t="shared" si="7"/>
        <v>170</v>
      </c>
      <c r="O86">
        <f t="shared" si="8"/>
        <v>2</v>
      </c>
      <c r="P86">
        <f t="shared" si="9"/>
        <v>7315</v>
      </c>
    </row>
    <row r="87" spans="1:16" x14ac:dyDescent="0.25">
      <c r="A87">
        <v>36</v>
      </c>
      <c r="B87">
        <v>46</v>
      </c>
      <c r="C87">
        <v>2</v>
      </c>
      <c r="D87">
        <v>6.3899999999999998E-2</v>
      </c>
      <c r="E87">
        <v>170</v>
      </c>
      <c r="F87">
        <v>4235</v>
      </c>
      <c r="I87" t="s">
        <v>209</v>
      </c>
      <c r="J87">
        <v>36</v>
      </c>
      <c r="K87">
        <v>46</v>
      </c>
      <c r="L87">
        <f t="shared" si="5"/>
        <v>3.1949999999999999E-2</v>
      </c>
      <c r="M87">
        <f t="shared" si="6"/>
        <v>6.3899999999999998E-2</v>
      </c>
      <c r="N87">
        <f t="shared" si="7"/>
        <v>170</v>
      </c>
      <c r="O87">
        <f t="shared" si="8"/>
        <v>2</v>
      </c>
      <c r="P87">
        <f t="shared" si="9"/>
        <v>4235</v>
      </c>
    </row>
    <row r="88" spans="1:16" x14ac:dyDescent="0.25">
      <c r="A88">
        <v>39</v>
      </c>
      <c r="B88">
        <v>42</v>
      </c>
      <c r="C88">
        <v>1</v>
      </c>
      <c r="D88">
        <v>9.7299999999999998E-2</v>
      </c>
      <c r="E88">
        <v>170</v>
      </c>
      <c r="F88">
        <v>6105</v>
      </c>
      <c r="I88" t="s">
        <v>210</v>
      </c>
      <c r="J88">
        <v>39</v>
      </c>
      <c r="K88">
        <v>42</v>
      </c>
      <c r="L88">
        <f t="shared" si="5"/>
        <v>4.8649999999999999E-2</v>
      </c>
      <c r="M88">
        <f t="shared" si="6"/>
        <v>9.7299999999999998E-2</v>
      </c>
      <c r="N88">
        <f t="shared" si="7"/>
        <v>170</v>
      </c>
      <c r="O88">
        <f t="shared" si="8"/>
        <v>1</v>
      </c>
      <c r="P88">
        <f t="shared" si="9"/>
        <v>6105</v>
      </c>
    </row>
    <row r="89" spans="1:16" x14ac:dyDescent="0.25">
      <c r="A89">
        <v>39</v>
      </c>
      <c r="B89">
        <v>86</v>
      </c>
      <c r="C89">
        <v>0</v>
      </c>
      <c r="D89">
        <v>2.3300000000000001E-2</v>
      </c>
      <c r="E89">
        <v>170</v>
      </c>
      <c r="F89">
        <v>7510</v>
      </c>
      <c r="I89" t="s">
        <v>211</v>
      </c>
      <c r="J89">
        <v>39</v>
      </c>
      <c r="K89">
        <v>86</v>
      </c>
      <c r="L89">
        <f t="shared" si="5"/>
        <v>1.1650000000000001E-2</v>
      </c>
      <c r="M89">
        <f t="shared" si="6"/>
        <v>2.3300000000000001E-2</v>
      </c>
      <c r="N89">
        <f t="shared" si="7"/>
        <v>170</v>
      </c>
      <c r="O89">
        <f t="shared" si="8"/>
        <v>0</v>
      </c>
      <c r="P89">
        <f t="shared" si="9"/>
        <v>7510</v>
      </c>
    </row>
    <row r="90" spans="1:16" x14ac:dyDescent="0.25">
      <c r="A90">
        <v>40</v>
      </c>
      <c r="B90">
        <v>45</v>
      </c>
      <c r="C90">
        <v>1</v>
      </c>
      <c r="D90">
        <v>1.17E-2</v>
      </c>
      <c r="E90">
        <v>300</v>
      </c>
      <c r="F90">
        <v>8926</v>
      </c>
      <c r="I90" t="s">
        <v>212</v>
      </c>
      <c r="J90">
        <v>40</v>
      </c>
      <c r="K90">
        <v>45</v>
      </c>
      <c r="L90">
        <f t="shared" si="5"/>
        <v>5.8500000000000002E-3</v>
      </c>
      <c r="M90">
        <f t="shared" si="6"/>
        <v>1.17E-2</v>
      </c>
      <c r="N90">
        <f t="shared" si="7"/>
        <v>300</v>
      </c>
      <c r="O90">
        <f t="shared" si="8"/>
        <v>1</v>
      </c>
      <c r="P90">
        <f t="shared" si="9"/>
        <v>8926</v>
      </c>
    </row>
    <row r="91" spans="1:16" x14ac:dyDescent="0.25">
      <c r="A91">
        <v>40</v>
      </c>
      <c r="B91">
        <v>46</v>
      </c>
      <c r="C91">
        <v>3</v>
      </c>
      <c r="D91">
        <v>8.7499999999999994E-2</v>
      </c>
      <c r="E91">
        <v>600</v>
      </c>
      <c r="F91">
        <v>5500</v>
      </c>
      <c r="I91" t="s">
        <v>213</v>
      </c>
      <c r="J91">
        <v>40</v>
      </c>
      <c r="K91">
        <v>46</v>
      </c>
      <c r="L91">
        <f t="shared" si="5"/>
        <v>4.3749999999999997E-2</v>
      </c>
      <c r="M91">
        <f t="shared" si="6"/>
        <v>8.7499999999999994E-2</v>
      </c>
      <c r="N91">
        <f t="shared" si="7"/>
        <v>600</v>
      </c>
      <c r="O91">
        <f t="shared" si="8"/>
        <v>3</v>
      </c>
      <c r="P91">
        <f t="shared" si="9"/>
        <v>5500</v>
      </c>
    </row>
    <row r="92" spans="1:16" x14ac:dyDescent="0.25">
      <c r="A92">
        <v>41</v>
      </c>
      <c r="B92">
        <v>64</v>
      </c>
      <c r="C92">
        <v>0</v>
      </c>
      <c r="D92">
        <v>2.3300000000000001E-2</v>
      </c>
      <c r="E92">
        <v>170</v>
      </c>
      <c r="F92">
        <v>7510</v>
      </c>
      <c r="I92" t="s">
        <v>214</v>
      </c>
      <c r="J92">
        <v>41</v>
      </c>
      <c r="K92">
        <v>64</v>
      </c>
      <c r="L92">
        <f t="shared" si="5"/>
        <v>1.1650000000000001E-2</v>
      </c>
      <c r="M92">
        <f t="shared" si="6"/>
        <v>2.3300000000000001E-2</v>
      </c>
      <c r="N92">
        <f t="shared" si="7"/>
        <v>170</v>
      </c>
      <c r="O92">
        <f t="shared" si="8"/>
        <v>0</v>
      </c>
      <c r="P92">
        <f t="shared" si="9"/>
        <v>7510</v>
      </c>
    </row>
    <row r="93" spans="1:16" x14ac:dyDescent="0.25">
      <c r="A93">
        <v>42</v>
      </c>
      <c r="B93">
        <v>44</v>
      </c>
      <c r="C93">
        <v>2</v>
      </c>
      <c r="D93">
        <v>6.9800000000000001E-2</v>
      </c>
      <c r="E93">
        <v>300</v>
      </c>
      <c r="F93">
        <v>4565</v>
      </c>
      <c r="I93" t="s">
        <v>215</v>
      </c>
      <c r="J93">
        <v>42</v>
      </c>
      <c r="K93">
        <v>44</v>
      </c>
      <c r="L93">
        <f t="shared" si="5"/>
        <v>3.49E-2</v>
      </c>
      <c r="M93">
        <f t="shared" si="6"/>
        <v>6.9800000000000001E-2</v>
      </c>
      <c r="N93">
        <f t="shared" si="7"/>
        <v>300</v>
      </c>
      <c r="O93">
        <f t="shared" si="8"/>
        <v>2</v>
      </c>
      <c r="P93">
        <f t="shared" si="9"/>
        <v>4565</v>
      </c>
    </row>
    <row r="94" spans="1:16" x14ac:dyDescent="0.25">
      <c r="A94">
        <v>42</v>
      </c>
      <c r="B94">
        <v>85</v>
      </c>
      <c r="C94">
        <v>2</v>
      </c>
      <c r="D94">
        <v>5.0099999999999999E-2</v>
      </c>
      <c r="E94">
        <v>170</v>
      </c>
      <c r="F94">
        <v>3465</v>
      </c>
      <c r="I94" t="s">
        <v>216</v>
      </c>
      <c r="J94">
        <v>42</v>
      </c>
      <c r="K94">
        <v>85</v>
      </c>
      <c r="L94">
        <f t="shared" si="5"/>
        <v>2.5049999999999999E-2</v>
      </c>
      <c r="M94">
        <f t="shared" si="6"/>
        <v>5.0099999999999999E-2</v>
      </c>
      <c r="N94">
        <f t="shared" si="7"/>
        <v>170</v>
      </c>
      <c r="O94">
        <f t="shared" si="8"/>
        <v>2</v>
      </c>
      <c r="P94">
        <f t="shared" si="9"/>
        <v>3465</v>
      </c>
    </row>
    <row r="95" spans="1:16" x14ac:dyDescent="0.25">
      <c r="A95">
        <v>43</v>
      </c>
      <c r="B95">
        <v>55</v>
      </c>
      <c r="C95">
        <v>0</v>
      </c>
      <c r="D95">
        <v>2.5399999999999999E-2</v>
      </c>
      <c r="E95">
        <v>170</v>
      </c>
      <c r="F95">
        <v>31326</v>
      </c>
      <c r="I95" t="s">
        <v>217</v>
      </c>
      <c r="J95">
        <v>43</v>
      </c>
      <c r="K95">
        <v>55</v>
      </c>
      <c r="L95">
        <f t="shared" si="5"/>
        <v>1.2699999999999999E-2</v>
      </c>
      <c r="M95">
        <f t="shared" si="6"/>
        <v>2.5399999999999999E-2</v>
      </c>
      <c r="N95">
        <f t="shared" si="7"/>
        <v>170</v>
      </c>
      <c r="O95">
        <f t="shared" si="8"/>
        <v>0</v>
      </c>
      <c r="P95">
        <f t="shared" si="9"/>
        <v>31326</v>
      </c>
    </row>
    <row r="96" spans="1:16" x14ac:dyDescent="0.25">
      <c r="A96">
        <v>43</v>
      </c>
      <c r="B96">
        <v>58</v>
      </c>
      <c r="C96">
        <v>0</v>
      </c>
      <c r="D96">
        <v>3.1300000000000001E-2</v>
      </c>
      <c r="E96">
        <v>1000</v>
      </c>
      <c r="F96">
        <v>38160</v>
      </c>
      <c r="I96" t="s">
        <v>218</v>
      </c>
      <c r="J96">
        <v>43</v>
      </c>
      <c r="K96">
        <v>58</v>
      </c>
      <c r="L96">
        <f t="shared" si="5"/>
        <v>1.5650000000000001E-2</v>
      </c>
      <c r="M96">
        <f t="shared" si="6"/>
        <v>3.1300000000000001E-2</v>
      </c>
      <c r="N96">
        <f t="shared" si="7"/>
        <v>1000</v>
      </c>
      <c r="O96">
        <f t="shared" si="8"/>
        <v>0</v>
      </c>
      <c r="P96">
        <f t="shared" si="9"/>
        <v>38160</v>
      </c>
    </row>
    <row r="97" spans="1:16" x14ac:dyDescent="0.25">
      <c r="A97">
        <v>44</v>
      </c>
      <c r="B97">
        <v>46</v>
      </c>
      <c r="C97">
        <v>3</v>
      </c>
      <c r="D97">
        <v>0.1671</v>
      </c>
      <c r="E97">
        <v>170</v>
      </c>
      <c r="F97">
        <v>10010</v>
      </c>
      <c r="I97" t="s">
        <v>219</v>
      </c>
      <c r="J97">
        <v>44</v>
      </c>
      <c r="K97">
        <v>46</v>
      </c>
      <c r="L97">
        <f t="shared" si="5"/>
        <v>8.3549999999999999E-2</v>
      </c>
      <c r="M97">
        <f t="shared" si="6"/>
        <v>0.1671</v>
      </c>
      <c r="N97">
        <f t="shared" si="7"/>
        <v>170</v>
      </c>
      <c r="O97">
        <f t="shared" si="8"/>
        <v>3</v>
      </c>
      <c r="P97">
        <f t="shared" si="9"/>
        <v>10010</v>
      </c>
    </row>
    <row r="98" spans="1:16" x14ac:dyDescent="0.25">
      <c r="A98">
        <v>47</v>
      </c>
      <c r="B98">
        <v>48</v>
      </c>
      <c r="C98">
        <v>2</v>
      </c>
      <c r="D98">
        <v>0.1966</v>
      </c>
      <c r="E98">
        <v>170</v>
      </c>
      <c r="F98">
        <v>11660</v>
      </c>
      <c r="I98" t="s">
        <v>220</v>
      </c>
      <c r="J98">
        <v>47</v>
      </c>
      <c r="K98">
        <v>48</v>
      </c>
      <c r="L98">
        <f t="shared" si="5"/>
        <v>9.8299999999999998E-2</v>
      </c>
      <c r="M98">
        <f t="shared" si="6"/>
        <v>0.1966</v>
      </c>
      <c r="N98">
        <f t="shared" si="7"/>
        <v>170</v>
      </c>
      <c r="O98">
        <f t="shared" si="8"/>
        <v>2</v>
      </c>
      <c r="P98">
        <f t="shared" si="9"/>
        <v>11660</v>
      </c>
    </row>
    <row r="99" spans="1:16" x14ac:dyDescent="0.25">
      <c r="A99">
        <v>48</v>
      </c>
      <c r="B99">
        <v>49</v>
      </c>
      <c r="C99">
        <v>1</v>
      </c>
      <c r="D99">
        <v>7.5700000000000003E-2</v>
      </c>
      <c r="E99">
        <v>170</v>
      </c>
      <c r="F99">
        <v>4895</v>
      </c>
      <c r="I99" t="s">
        <v>221</v>
      </c>
      <c r="J99">
        <v>48</v>
      </c>
      <c r="K99">
        <v>49</v>
      </c>
      <c r="L99">
        <f t="shared" si="5"/>
        <v>3.7850000000000002E-2</v>
      </c>
      <c r="M99">
        <f t="shared" si="6"/>
        <v>7.5700000000000003E-2</v>
      </c>
      <c r="N99">
        <f t="shared" si="7"/>
        <v>170</v>
      </c>
      <c r="O99">
        <f t="shared" si="8"/>
        <v>1</v>
      </c>
      <c r="P99">
        <f t="shared" si="9"/>
        <v>4895</v>
      </c>
    </row>
    <row r="100" spans="1:16" x14ac:dyDescent="0.25">
      <c r="A100">
        <v>18</v>
      </c>
      <c r="B100">
        <v>50</v>
      </c>
      <c r="C100">
        <v>4</v>
      </c>
      <c r="D100">
        <v>1.17E-2</v>
      </c>
      <c r="E100">
        <v>600</v>
      </c>
      <c r="F100">
        <v>8926</v>
      </c>
      <c r="I100" t="s">
        <v>222</v>
      </c>
      <c r="J100">
        <v>18</v>
      </c>
      <c r="K100">
        <v>50</v>
      </c>
      <c r="L100">
        <f t="shared" si="5"/>
        <v>5.8500000000000002E-3</v>
      </c>
      <c r="M100">
        <f t="shared" si="6"/>
        <v>1.17E-2</v>
      </c>
      <c r="N100">
        <f t="shared" si="7"/>
        <v>600</v>
      </c>
      <c r="O100">
        <f t="shared" si="8"/>
        <v>4</v>
      </c>
      <c r="P100">
        <f t="shared" si="9"/>
        <v>8926</v>
      </c>
    </row>
    <row r="101" spans="1:16" x14ac:dyDescent="0.25">
      <c r="A101">
        <v>18</v>
      </c>
      <c r="B101">
        <v>59</v>
      </c>
      <c r="C101">
        <v>1</v>
      </c>
      <c r="D101">
        <v>3.3099999999999997E-2</v>
      </c>
      <c r="E101">
        <v>1200</v>
      </c>
      <c r="F101">
        <v>40170</v>
      </c>
      <c r="I101" t="s">
        <v>223</v>
      </c>
      <c r="J101">
        <v>18</v>
      </c>
      <c r="K101">
        <v>59</v>
      </c>
      <c r="L101">
        <f t="shared" si="5"/>
        <v>1.6549999999999999E-2</v>
      </c>
      <c r="M101">
        <f t="shared" si="6"/>
        <v>3.3099999999999997E-2</v>
      </c>
      <c r="N101">
        <f t="shared" si="7"/>
        <v>1200</v>
      </c>
      <c r="O101">
        <f t="shared" si="8"/>
        <v>1</v>
      </c>
      <c r="P101">
        <f t="shared" si="9"/>
        <v>40170</v>
      </c>
    </row>
    <row r="102" spans="1:16" x14ac:dyDescent="0.25">
      <c r="A102">
        <v>18</v>
      </c>
      <c r="B102">
        <v>74</v>
      </c>
      <c r="C102">
        <v>0</v>
      </c>
      <c r="D102">
        <v>5.7999999999999996E-3</v>
      </c>
      <c r="E102">
        <v>1200</v>
      </c>
      <c r="F102">
        <v>21232</v>
      </c>
      <c r="I102" t="s">
        <v>224</v>
      </c>
      <c r="J102">
        <v>18</v>
      </c>
      <c r="K102">
        <v>74</v>
      </c>
      <c r="L102">
        <f t="shared" si="5"/>
        <v>2.8999999999999998E-3</v>
      </c>
      <c r="M102">
        <f t="shared" si="6"/>
        <v>5.7999999999999996E-3</v>
      </c>
      <c r="N102">
        <f t="shared" si="7"/>
        <v>1200</v>
      </c>
      <c r="O102">
        <f t="shared" si="8"/>
        <v>0</v>
      </c>
      <c r="P102">
        <f t="shared" si="9"/>
        <v>21232</v>
      </c>
    </row>
    <row r="103" spans="1:16" x14ac:dyDescent="0.25">
      <c r="A103">
        <v>19</v>
      </c>
      <c r="B103">
        <v>20</v>
      </c>
      <c r="C103">
        <v>1</v>
      </c>
      <c r="D103">
        <v>9.3399999999999997E-2</v>
      </c>
      <c r="E103">
        <v>170</v>
      </c>
      <c r="F103">
        <v>5885</v>
      </c>
      <c r="I103" t="s">
        <v>225</v>
      </c>
      <c r="J103">
        <v>19</v>
      </c>
      <c r="K103">
        <v>20</v>
      </c>
      <c r="L103">
        <f t="shared" si="5"/>
        <v>4.6699999999999998E-2</v>
      </c>
      <c r="M103">
        <f t="shared" si="6"/>
        <v>9.3399999999999997E-2</v>
      </c>
      <c r="N103">
        <f t="shared" si="7"/>
        <v>170</v>
      </c>
      <c r="O103">
        <f t="shared" si="8"/>
        <v>1</v>
      </c>
      <c r="P103">
        <f t="shared" si="9"/>
        <v>5885</v>
      </c>
    </row>
    <row r="104" spans="1:16" x14ac:dyDescent="0.25">
      <c r="A104">
        <v>19</v>
      </c>
      <c r="B104">
        <v>22</v>
      </c>
      <c r="C104">
        <v>1</v>
      </c>
      <c r="D104">
        <v>0.18770000000000001</v>
      </c>
      <c r="E104">
        <v>170</v>
      </c>
      <c r="F104">
        <v>11165</v>
      </c>
      <c r="I104" t="s">
        <v>226</v>
      </c>
      <c r="J104">
        <v>19</v>
      </c>
      <c r="K104">
        <v>22</v>
      </c>
      <c r="L104">
        <f t="shared" si="5"/>
        <v>9.3850000000000003E-2</v>
      </c>
      <c r="M104">
        <f t="shared" si="6"/>
        <v>0.18770000000000001</v>
      </c>
      <c r="N104">
        <f t="shared" si="7"/>
        <v>170</v>
      </c>
      <c r="O104">
        <f t="shared" si="8"/>
        <v>1</v>
      </c>
      <c r="P104">
        <f t="shared" si="9"/>
        <v>11165</v>
      </c>
    </row>
    <row r="105" spans="1:16" x14ac:dyDescent="0.25">
      <c r="A105">
        <v>20</v>
      </c>
      <c r="B105">
        <v>21</v>
      </c>
      <c r="C105">
        <v>1</v>
      </c>
      <c r="D105">
        <v>7.1499999999999994E-2</v>
      </c>
      <c r="E105">
        <v>300</v>
      </c>
      <c r="F105">
        <v>6960</v>
      </c>
      <c r="I105" t="s">
        <v>227</v>
      </c>
      <c r="J105">
        <v>20</v>
      </c>
      <c r="K105">
        <v>21</v>
      </c>
      <c r="L105">
        <f t="shared" si="5"/>
        <v>3.5749999999999997E-2</v>
      </c>
      <c r="M105">
        <f t="shared" si="6"/>
        <v>7.1499999999999994E-2</v>
      </c>
      <c r="N105">
        <f t="shared" si="7"/>
        <v>300</v>
      </c>
      <c r="O105">
        <f t="shared" si="8"/>
        <v>1</v>
      </c>
      <c r="P105">
        <f t="shared" si="9"/>
        <v>6960</v>
      </c>
    </row>
    <row r="106" spans="1:16" x14ac:dyDescent="0.25">
      <c r="A106">
        <v>20</v>
      </c>
      <c r="B106">
        <v>21</v>
      </c>
      <c r="C106">
        <v>1</v>
      </c>
      <c r="D106">
        <v>0.1032</v>
      </c>
      <c r="E106">
        <v>170</v>
      </c>
      <c r="F106">
        <v>6435</v>
      </c>
      <c r="I106" t="s">
        <v>228</v>
      </c>
      <c r="J106">
        <v>20</v>
      </c>
      <c r="K106">
        <v>21</v>
      </c>
      <c r="L106">
        <f t="shared" si="5"/>
        <v>5.16E-2</v>
      </c>
      <c r="M106">
        <f t="shared" si="6"/>
        <v>0.1032</v>
      </c>
      <c r="N106">
        <f t="shared" si="7"/>
        <v>170</v>
      </c>
      <c r="O106">
        <f t="shared" si="8"/>
        <v>1</v>
      </c>
      <c r="P106">
        <f t="shared" si="9"/>
        <v>6435</v>
      </c>
    </row>
    <row r="107" spans="1:16" x14ac:dyDescent="0.25">
      <c r="A107">
        <v>20</v>
      </c>
      <c r="B107">
        <v>38</v>
      </c>
      <c r="C107">
        <v>2</v>
      </c>
      <c r="D107">
        <v>0.13819999999999999</v>
      </c>
      <c r="E107">
        <v>300</v>
      </c>
      <c r="F107">
        <v>12840</v>
      </c>
      <c r="I107" t="s">
        <v>229</v>
      </c>
      <c r="J107">
        <v>20</v>
      </c>
      <c r="K107">
        <v>38</v>
      </c>
      <c r="L107">
        <f t="shared" si="5"/>
        <v>6.9099999999999995E-2</v>
      </c>
      <c r="M107">
        <f t="shared" si="6"/>
        <v>0.13819999999999999</v>
      </c>
      <c r="N107">
        <f t="shared" si="7"/>
        <v>300</v>
      </c>
      <c r="O107">
        <f t="shared" si="8"/>
        <v>2</v>
      </c>
      <c r="P107">
        <f t="shared" si="9"/>
        <v>12840</v>
      </c>
    </row>
    <row r="108" spans="1:16" x14ac:dyDescent="0.25">
      <c r="A108">
        <v>20</v>
      </c>
      <c r="B108">
        <v>56</v>
      </c>
      <c r="C108">
        <v>0</v>
      </c>
      <c r="D108">
        <v>1.17E-2</v>
      </c>
      <c r="E108">
        <v>600</v>
      </c>
      <c r="F108">
        <v>8926</v>
      </c>
      <c r="I108" t="s">
        <v>230</v>
      </c>
      <c r="J108">
        <v>20</v>
      </c>
      <c r="K108">
        <v>56</v>
      </c>
      <c r="L108">
        <f t="shared" si="5"/>
        <v>5.8500000000000002E-3</v>
      </c>
      <c r="M108">
        <f t="shared" si="6"/>
        <v>1.17E-2</v>
      </c>
      <c r="N108">
        <f t="shared" si="7"/>
        <v>600</v>
      </c>
      <c r="O108">
        <f t="shared" si="8"/>
        <v>0</v>
      </c>
      <c r="P108">
        <f t="shared" si="9"/>
        <v>8926</v>
      </c>
    </row>
    <row r="109" spans="1:16" x14ac:dyDescent="0.25">
      <c r="A109">
        <v>20</v>
      </c>
      <c r="B109">
        <v>66</v>
      </c>
      <c r="C109">
        <v>0</v>
      </c>
      <c r="D109">
        <v>0.2064</v>
      </c>
      <c r="E109">
        <v>170</v>
      </c>
      <c r="F109">
        <v>12210</v>
      </c>
      <c r="I109" t="s">
        <v>231</v>
      </c>
      <c r="J109">
        <v>20</v>
      </c>
      <c r="K109">
        <v>66</v>
      </c>
      <c r="L109">
        <f t="shared" si="5"/>
        <v>0.1032</v>
      </c>
      <c r="M109">
        <f t="shared" si="6"/>
        <v>0.2064</v>
      </c>
      <c r="N109">
        <f t="shared" si="7"/>
        <v>170</v>
      </c>
      <c r="O109">
        <f t="shared" si="8"/>
        <v>0</v>
      </c>
      <c r="P109">
        <f t="shared" si="9"/>
        <v>12210</v>
      </c>
    </row>
    <row r="110" spans="1:16" x14ac:dyDescent="0.25">
      <c r="A110">
        <v>21</v>
      </c>
      <c r="B110">
        <v>57</v>
      </c>
      <c r="C110">
        <v>0</v>
      </c>
      <c r="D110">
        <v>1.17E-2</v>
      </c>
      <c r="E110">
        <v>600</v>
      </c>
      <c r="F110">
        <v>8926</v>
      </c>
      <c r="I110" t="s">
        <v>232</v>
      </c>
      <c r="J110">
        <v>21</v>
      </c>
      <c r="K110">
        <v>57</v>
      </c>
      <c r="L110">
        <f t="shared" si="5"/>
        <v>5.8500000000000002E-3</v>
      </c>
      <c r="M110">
        <f t="shared" si="6"/>
        <v>1.17E-2</v>
      </c>
      <c r="N110">
        <f t="shared" si="7"/>
        <v>600</v>
      </c>
      <c r="O110">
        <f t="shared" si="8"/>
        <v>0</v>
      </c>
      <c r="P110">
        <f t="shared" si="9"/>
        <v>8926</v>
      </c>
    </row>
    <row r="111" spans="1:16" x14ac:dyDescent="0.25">
      <c r="A111">
        <v>22</v>
      </c>
      <c r="B111">
        <v>23</v>
      </c>
      <c r="C111">
        <v>1</v>
      </c>
      <c r="D111">
        <v>0.15140000000000001</v>
      </c>
      <c r="E111">
        <v>170</v>
      </c>
      <c r="F111">
        <v>9130</v>
      </c>
      <c r="I111" t="s">
        <v>233</v>
      </c>
      <c r="J111">
        <v>22</v>
      </c>
      <c r="K111">
        <v>23</v>
      </c>
      <c r="L111">
        <f t="shared" si="5"/>
        <v>7.5700000000000003E-2</v>
      </c>
      <c r="M111">
        <f t="shared" si="6"/>
        <v>0.15140000000000001</v>
      </c>
      <c r="N111">
        <f t="shared" si="7"/>
        <v>170</v>
      </c>
      <c r="O111">
        <f t="shared" si="8"/>
        <v>1</v>
      </c>
      <c r="P111">
        <f t="shared" si="9"/>
        <v>9130</v>
      </c>
    </row>
    <row r="112" spans="1:16" x14ac:dyDescent="0.25">
      <c r="A112">
        <v>22</v>
      </c>
      <c r="B112">
        <v>37</v>
      </c>
      <c r="C112">
        <v>2</v>
      </c>
      <c r="D112">
        <v>0.20150000000000001</v>
      </c>
      <c r="E112">
        <v>170</v>
      </c>
      <c r="F112">
        <v>11935</v>
      </c>
      <c r="I112" t="s">
        <v>234</v>
      </c>
      <c r="J112">
        <v>22</v>
      </c>
      <c r="K112">
        <v>37</v>
      </c>
      <c r="L112">
        <f t="shared" si="5"/>
        <v>0.10075000000000001</v>
      </c>
      <c r="M112">
        <f t="shared" si="6"/>
        <v>0.20150000000000001</v>
      </c>
      <c r="N112">
        <f t="shared" si="7"/>
        <v>170</v>
      </c>
      <c r="O112">
        <f t="shared" si="8"/>
        <v>2</v>
      </c>
      <c r="P112">
        <f t="shared" si="9"/>
        <v>11935</v>
      </c>
    </row>
    <row r="113" spans="1:16" x14ac:dyDescent="0.25">
      <c r="A113">
        <v>22</v>
      </c>
      <c r="B113">
        <v>58</v>
      </c>
      <c r="C113">
        <v>0</v>
      </c>
      <c r="D113">
        <v>2.3300000000000001E-2</v>
      </c>
      <c r="E113">
        <v>300</v>
      </c>
      <c r="F113">
        <v>7510</v>
      </c>
      <c r="I113" t="s">
        <v>235</v>
      </c>
      <c r="J113">
        <v>22</v>
      </c>
      <c r="K113">
        <v>58</v>
      </c>
      <c r="L113">
        <f t="shared" si="5"/>
        <v>1.1650000000000001E-2</v>
      </c>
      <c r="M113">
        <f t="shared" si="6"/>
        <v>2.3300000000000001E-2</v>
      </c>
      <c r="N113">
        <f t="shared" si="7"/>
        <v>300</v>
      </c>
      <c r="O113">
        <f t="shared" si="8"/>
        <v>0</v>
      </c>
      <c r="P113">
        <f t="shared" si="9"/>
        <v>7510</v>
      </c>
    </row>
    <row r="114" spans="1:16" x14ac:dyDescent="0.25">
      <c r="A114">
        <v>23</v>
      </c>
      <c r="B114">
        <v>24</v>
      </c>
      <c r="C114">
        <v>1</v>
      </c>
      <c r="D114">
        <v>0.1651</v>
      </c>
      <c r="E114">
        <v>170</v>
      </c>
      <c r="F114">
        <v>9900</v>
      </c>
      <c r="I114" t="s">
        <v>236</v>
      </c>
      <c r="J114">
        <v>23</v>
      </c>
      <c r="K114">
        <v>24</v>
      </c>
      <c r="L114">
        <f t="shared" si="5"/>
        <v>8.2549999999999998E-2</v>
      </c>
      <c r="M114">
        <f t="shared" si="6"/>
        <v>0.1651</v>
      </c>
      <c r="N114">
        <f t="shared" si="7"/>
        <v>170</v>
      </c>
      <c r="O114">
        <f t="shared" si="8"/>
        <v>1</v>
      </c>
      <c r="P114">
        <f t="shared" si="9"/>
        <v>9900</v>
      </c>
    </row>
    <row r="115" spans="1:16" x14ac:dyDescent="0.25">
      <c r="A115">
        <v>24</v>
      </c>
      <c r="B115">
        <v>25</v>
      </c>
      <c r="C115">
        <v>1</v>
      </c>
      <c r="D115">
        <v>0.21529999999999999</v>
      </c>
      <c r="E115">
        <v>170</v>
      </c>
      <c r="F115">
        <v>12705</v>
      </c>
      <c r="I115" t="s">
        <v>237</v>
      </c>
      <c r="J115">
        <v>24</v>
      </c>
      <c r="K115">
        <v>25</v>
      </c>
      <c r="L115">
        <f t="shared" si="5"/>
        <v>0.10765</v>
      </c>
      <c r="M115">
        <f t="shared" si="6"/>
        <v>0.21529999999999999</v>
      </c>
      <c r="N115">
        <f t="shared" si="7"/>
        <v>170</v>
      </c>
      <c r="O115">
        <f t="shared" si="8"/>
        <v>1</v>
      </c>
      <c r="P115">
        <f t="shared" si="9"/>
        <v>12705</v>
      </c>
    </row>
    <row r="116" spans="1:16" x14ac:dyDescent="0.25">
      <c r="A116">
        <v>24</v>
      </c>
      <c r="B116">
        <v>43</v>
      </c>
      <c r="C116">
        <v>0</v>
      </c>
      <c r="D116">
        <v>2.3300000000000001E-2</v>
      </c>
      <c r="E116">
        <v>300</v>
      </c>
      <c r="F116">
        <v>7510</v>
      </c>
      <c r="I116" t="s">
        <v>238</v>
      </c>
      <c r="J116">
        <v>24</v>
      </c>
      <c r="K116">
        <v>43</v>
      </c>
      <c r="L116">
        <f t="shared" si="5"/>
        <v>1.1650000000000001E-2</v>
      </c>
      <c r="M116">
        <f t="shared" si="6"/>
        <v>2.3300000000000001E-2</v>
      </c>
      <c r="N116">
        <f t="shared" si="7"/>
        <v>300</v>
      </c>
      <c r="O116">
        <f t="shared" si="8"/>
        <v>0</v>
      </c>
      <c r="P116">
        <f t="shared" si="9"/>
        <v>7510</v>
      </c>
    </row>
    <row r="117" spans="1:16" x14ac:dyDescent="0.25">
      <c r="A117">
        <v>25</v>
      </c>
      <c r="B117">
        <v>26</v>
      </c>
      <c r="C117">
        <v>2</v>
      </c>
      <c r="D117">
        <v>0.10730000000000001</v>
      </c>
      <c r="E117">
        <v>300</v>
      </c>
      <c r="F117">
        <v>29636</v>
      </c>
      <c r="I117" t="s">
        <v>239</v>
      </c>
      <c r="J117">
        <v>25</v>
      </c>
      <c r="K117">
        <v>26</v>
      </c>
      <c r="L117">
        <f t="shared" si="5"/>
        <v>5.3650000000000003E-2</v>
      </c>
      <c r="M117">
        <f t="shared" si="6"/>
        <v>0.10730000000000001</v>
      </c>
      <c r="N117">
        <f t="shared" si="7"/>
        <v>300</v>
      </c>
      <c r="O117">
        <f t="shared" si="8"/>
        <v>2</v>
      </c>
      <c r="P117">
        <f t="shared" si="9"/>
        <v>29636</v>
      </c>
    </row>
    <row r="118" spans="1:16" x14ac:dyDescent="0.25">
      <c r="A118">
        <v>25</v>
      </c>
      <c r="B118">
        <v>26</v>
      </c>
      <c r="C118">
        <v>3</v>
      </c>
      <c r="D118">
        <v>0.1691</v>
      </c>
      <c r="E118">
        <v>170</v>
      </c>
      <c r="F118">
        <v>10120</v>
      </c>
      <c r="I118" t="s">
        <v>240</v>
      </c>
      <c r="J118">
        <v>25</v>
      </c>
      <c r="K118">
        <v>26</v>
      </c>
      <c r="L118">
        <f t="shared" si="5"/>
        <v>8.455E-2</v>
      </c>
      <c r="M118">
        <f t="shared" si="6"/>
        <v>0.1691</v>
      </c>
      <c r="N118">
        <f t="shared" si="7"/>
        <v>170</v>
      </c>
      <c r="O118">
        <f t="shared" si="8"/>
        <v>3</v>
      </c>
      <c r="P118">
        <f t="shared" si="9"/>
        <v>10120</v>
      </c>
    </row>
    <row r="119" spans="1:16" x14ac:dyDescent="0.25">
      <c r="A119">
        <v>25</v>
      </c>
      <c r="B119">
        <v>55</v>
      </c>
      <c r="C119">
        <v>0</v>
      </c>
      <c r="D119">
        <v>1.17E-2</v>
      </c>
      <c r="E119">
        <v>600</v>
      </c>
      <c r="F119">
        <v>8926</v>
      </c>
      <c r="I119" t="s">
        <v>241</v>
      </c>
      <c r="J119">
        <v>25</v>
      </c>
      <c r="K119">
        <v>55</v>
      </c>
      <c r="L119">
        <f t="shared" si="5"/>
        <v>5.8500000000000002E-3</v>
      </c>
      <c r="M119">
        <f t="shared" si="6"/>
        <v>1.17E-2</v>
      </c>
      <c r="N119">
        <f t="shared" si="7"/>
        <v>600</v>
      </c>
      <c r="O119">
        <f t="shared" si="8"/>
        <v>0</v>
      </c>
      <c r="P119">
        <f t="shared" si="9"/>
        <v>8926</v>
      </c>
    </row>
    <row r="120" spans="1:16" x14ac:dyDescent="0.25">
      <c r="A120">
        <v>26</v>
      </c>
      <c r="B120">
        <v>27</v>
      </c>
      <c r="C120">
        <v>2</v>
      </c>
      <c r="D120">
        <v>0.1404</v>
      </c>
      <c r="E120">
        <v>300</v>
      </c>
      <c r="F120">
        <v>25500</v>
      </c>
      <c r="I120" t="s">
        <v>242</v>
      </c>
      <c r="J120">
        <v>26</v>
      </c>
      <c r="K120">
        <v>27</v>
      </c>
      <c r="L120">
        <f t="shared" si="5"/>
        <v>7.0199999999999999E-2</v>
      </c>
      <c r="M120">
        <f t="shared" si="6"/>
        <v>0.1404</v>
      </c>
      <c r="N120">
        <f t="shared" si="7"/>
        <v>300</v>
      </c>
      <c r="O120">
        <f t="shared" si="8"/>
        <v>2</v>
      </c>
      <c r="P120">
        <f t="shared" si="9"/>
        <v>25500</v>
      </c>
    </row>
    <row r="121" spans="1:16" x14ac:dyDescent="0.25">
      <c r="A121">
        <v>26</v>
      </c>
      <c r="B121">
        <v>27</v>
      </c>
      <c r="C121">
        <v>3</v>
      </c>
      <c r="D121">
        <v>0.22120000000000001</v>
      </c>
      <c r="E121">
        <v>170</v>
      </c>
      <c r="F121">
        <v>12760</v>
      </c>
      <c r="I121" t="s">
        <v>243</v>
      </c>
      <c r="J121">
        <v>26</v>
      </c>
      <c r="K121">
        <v>27</v>
      </c>
      <c r="L121">
        <f t="shared" si="5"/>
        <v>0.1106</v>
      </c>
      <c r="M121">
        <f t="shared" si="6"/>
        <v>0.22120000000000001</v>
      </c>
      <c r="N121">
        <f t="shared" si="7"/>
        <v>170</v>
      </c>
      <c r="O121">
        <f t="shared" si="8"/>
        <v>3</v>
      </c>
      <c r="P121">
        <f t="shared" si="9"/>
        <v>12760</v>
      </c>
    </row>
    <row r="122" spans="1:16" x14ac:dyDescent="0.25">
      <c r="A122">
        <v>26</v>
      </c>
      <c r="B122">
        <v>29</v>
      </c>
      <c r="C122">
        <v>1</v>
      </c>
      <c r="D122">
        <v>0.1081</v>
      </c>
      <c r="E122">
        <v>170</v>
      </c>
      <c r="F122">
        <v>6710</v>
      </c>
      <c r="I122" t="s">
        <v>244</v>
      </c>
      <c r="J122">
        <v>26</v>
      </c>
      <c r="K122">
        <v>29</v>
      </c>
      <c r="L122">
        <f t="shared" si="5"/>
        <v>5.4050000000000001E-2</v>
      </c>
      <c r="M122">
        <f t="shared" si="6"/>
        <v>0.1081</v>
      </c>
      <c r="N122">
        <f t="shared" si="7"/>
        <v>170</v>
      </c>
      <c r="O122">
        <f t="shared" si="8"/>
        <v>1</v>
      </c>
      <c r="P122">
        <f t="shared" si="9"/>
        <v>6710</v>
      </c>
    </row>
    <row r="123" spans="1:16" x14ac:dyDescent="0.25">
      <c r="A123">
        <v>26</v>
      </c>
      <c r="B123">
        <v>54</v>
      </c>
      <c r="C123">
        <v>0</v>
      </c>
      <c r="D123">
        <v>1.17E-2</v>
      </c>
      <c r="E123">
        <v>600</v>
      </c>
      <c r="F123">
        <v>8926</v>
      </c>
      <c r="I123" t="s">
        <v>245</v>
      </c>
      <c r="J123">
        <v>26</v>
      </c>
      <c r="K123">
        <v>54</v>
      </c>
      <c r="L123">
        <f t="shared" si="5"/>
        <v>5.8500000000000002E-3</v>
      </c>
      <c r="M123">
        <f t="shared" si="6"/>
        <v>1.17E-2</v>
      </c>
      <c r="N123">
        <f t="shared" si="7"/>
        <v>600</v>
      </c>
      <c r="O123">
        <f t="shared" si="8"/>
        <v>0</v>
      </c>
      <c r="P123">
        <f t="shared" si="9"/>
        <v>8926</v>
      </c>
    </row>
    <row r="124" spans="1:16" x14ac:dyDescent="0.25">
      <c r="A124">
        <v>60</v>
      </c>
      <c r="B124">
        <v>66</v>
      </c>
      <c r="C124">
        <v>0</v>
      </c>
      <c r="D124">
        <v>2.3300000000000001E-2</v>
      </c>
      <c r="E124">
        <v>300</v>
      </c>
      <c r="F124">
        <v>7510</v>
      </c>
      <c r="I124" t="s">
        <v>246</v>
      </c>
      <c r="J124">
        <v>60</v>
      </c>
      <c r="K124">
        <v>66</v>
      </c>
      <c r="L124">
        <f t="shared" si="5"/>
        <v>1.1650000000000001E-2</v>
      </c>
      <c r="M124">
        <f t="shared" si="6"/>
        <v>2.3300000000000001E-2</v>
      </c>
      <c r="N124">
        <f t="shared" si="7"/>
        <v>300</v>
      </c>
      <c r="O124">
        <f t="shared" si="8"/>
        <v>0</v>
      </c>
      <c r="P124">
        <f t="shared" si="9"/>
        <v>7510</v>
      </c>
    </row>
    <row r="125" spans="1:16" x14ac:dyDescent="0.25">
      <c r="A125">
        <v>60</v>
      </c>
      <c r="B125">
        <v>87</v>
      </c>
      <c r="C125">
        <v>0</v>
      </c>
      <c r="D125">
        <v>3.7699999999999997E-2</v>
      </c>
      <c r="E125">
        <v>1000</v>
      </c>
      <c r="F125">
        <v>45530</v>
      </c>
      <c r="I125" t="s">
        <v>247</v>
      </c>
      <c r="J125">
        <v>60</v>
      </c>
      <c r="K125">
        <v>87</v>
      </c>
      <c r="L125">
        <f t="shared" si="5"/>
        <v>1.8849999999999999E-2</v>
      </c>
      <c r="M125">
        <f t="shared" si="6"/>
        <v>3.7699999999999997E-2</v>
      </c>
      <c r="N125">
        <f t="shared" si="7"/>
        <v>1000</v>
      </c>
      <c r="O125">
        <f t="shared" si="8"/>
        <v>0</v>
      </c>
      <c r="P125">
        <f t="shared" si="9"/>
        <v>45530</v>
      </c>
    </row>
    <row r="126" spans="1:16" x14ac:dyDescent="0.25">
      <c r="A126">
        <v>61</v>
      </c>
      <c r="B126">
        <v>64</v>
      </c>
      <c r="C126">
        <v>0</v>
      </c>
      <c r="D126">
        <v>1.8599999999999998E-2</v>
      </c>
      <c r="E126">
        <v>1000</v>
      </c>
      <c r="F126">
        <v>23420</v>
      </c>
      <c r="I126" t="s">
        <v>248</v>
      </c>
      <c r="J126">
        <v>61</v>
      </c>
      <c r="K126">
        <v>64</v>
      </c>
      <c r="L126">
        <f t="shared" si="5"/>
        <v>9.2999999999999992E-3</v>
      </c>
      <c r="M126">
        <f t="shared" si="6"/>
        <v>1.8599999999999998E-2</v>
      </c>
      <c r="N126">
        <f t="shared" si="7"/>
        <v>1000</v>
      </c>
      <c r="O126">
        <f t="shared" si="8"/>
        <v>0</v>
      </c>
      <c r="P126">
        <f t="shared" si="9"/>
        <v>23420</v>
      </c>
    </row>
    <row r="127" spans="1:16" x14ac:dyDescent="0.25">
      <c r="A127">
        <v>61</v>
      </c>
      <c r="B127">
        <v>85</v>
      </c>
      <c r="C127">
        <v>0</v>
      </c>
      <c r="D127">
        <v>2.3300000000000001E-2</v>
      </c>
      <c r="E127">
        <v>300</v>
      </c>
      <c r="F127">
        <v>7510</v>
      </c>
      <c r="I127" t="s">
        <v>249</v>
      </c>
      <c r="J127">
        <v>61</v>
      </c>
      <c r="K127">
        <v>85</v>
      </c>
      <c r="L127">
        <f t="shared" si="5"/>
        <v>1.1650000000000001E-2</v>
      </c>
      <c r="M127">
        <f t="shared" si="6"/>
        <v>2.3300000000000001E-2</v>
      </c>
      <c r="N127">
        <f t="shared" si="7"/>
        <v>300</v>
      </c>
      <c r="O127">
        <f t="shared" si="8"/>
        <v>0</v>
      </c>
      <c r="P127">
        <f t="shared" si="9"/>
        <v>7510</v>
      </c>
    </row>
    <row r="128" spans="1:16" x14ac:dyDescent="0.25">
      <c r="A128">
        <v>61</v>
      </c>
      <c r="B128">
        <v>86</v>
      </c>
      <c r="C128">
        <v>0</v>
      </c>
      <c r="D128">
        <v>1.3899999999999999E-2</v>
      </c>
      <c r="E128">
        <v>1000</v>
      </c>
      <c r="F128">
        <v>18060</v>
      </c>
      <c r="I128" t="s">
        <v>250</v>
      </c>
      <c r="J128">
        <v>61</v>
      </c>
      <c r="K128">
        <v>86</v>
      </c>
      <c r="L128">
        <f t="shared" si="5"/>
        <v>6.9499999999999996E-3</v>
      </c>
      <c r="M128">
        <f t="shared" si="6"/>
        <v>1.3899999999999999E-2</v>
      </c>
      <c r="N128">
        <f t="shared" si="7"/>
        <v>1000</v>
      </c>
      <c r="O128">
        <f t="shared" si="8"/>
        <v>0</v>
      </c>
      <c r="P128">
        <f t="shared" si="9"/>
        <v>18060</v>
      </c>
    </row>
    <row r="129" spans="1:16" x14ac:dyDescent="0.25">
      <c r="A129">
        <v>62</v>
      </c>
      <c r="B129">
        <v>67</v>
      </c>
      <c r="C129">
        <v>0</v>
      </c>
      <c r="D129">
        <v>4.6399999999999997E-2</v>
      </c>
      <c r="E129">
        <v>1000</v>
      </c>
      <c r="F129">
        <v>55580</v>
      </c>
      <c r="I129" t="s">
        <v>251</v>
      </c>
      <c r="J129">
        <v>62</v>
      </c>
      <c r="K129">
        <v>67</v>
      </c>
      <c r="L129">
        <f t="shared" si="5"/>
        <v>2.3199999999999998E-2</v>
      </c>
      <c r="M129">
        <f t="shared" si="6"/>
        <v>4.6399999999999997E-2</v>
      </c>
      <c r="N129">
        <f t="shared" si="7"/>
        <v>1000</v>
      </c>
      <c r="O129">
        <f t="shared" si="8"/>
        <v>0</v>
      </c>
      <c r="P129">
        <f t="shared" si="9"/>
        <v>55580</v>
      </c>
    </row>
    <row r="130" spans="1:16" x14ac:dyDescent="0.25">
      <c r="A130">
        <v>62</v>
      </c>
      <c r="B130">
        <v>68</v>
      </c>
      <c r="C130">
        <v>0</v>
      </c>
      <c r="D130">
        <v>5.57E-2</v>
      </c>
      <c r="E130">
        <v>1000</v>
      </c>
      <c r="F130">
        <v>66300</v>
      </c>
      <c r="I130" t="s">
        <v>252</v>
      </c>
      <c r="J130">
        <v>62</v>
      </c>
      <c r="K130">
        <v>68</v>
      </c>
      <c r="L130">
        <f t="shared" si="5"/>
        <v>2.785E-2</v>
      </c>
      <c r="M130">
        <f t="shared" si="6"/>
        <v>5.57E-2</v>
      </c>
      <c r="N130">
        <f t="shared" si="7"/>
        <v>1000</v>
      </c>
      <c r="O130">
        <f t="shared" si="8"/>
        <v>0</v>
      </c>
      <c r="P130">
        <f t="shared" si="9"/>
        <v>66300</v>
      </c>
    </row>
    <row r="131" spans="1:16" x14ac:dyDescent="0.25">
      <c r="A131">
        <v>62</v>
      </c>
      <c r="B131">
        <v>72</v>
      </c>
      <c r="C131">
        <v>0</v>
      </c>
      <c r="D131">
        <v>5.7999999999999996E-3</v>
      </c>
      <c r="E131">
        <v>1200</v>
      </c>
      <c r="F131">
        <v>21232</v>
      </c>
      <c r="I131" t="s">
        <v>253</v>
      </c>
      <c r="J131">
        <v>62</v>
      </c>
      <c r="K131">
        <v>72</v>
      </c>
      <c r="L131">
        <f t="shared" ref="L131:L184" si="10">0.5*M131</f>
        <v>2.8999999999999998E-3</v>
      </c>
      <c r="M131">
        <f t="shared" ref="M131:M184" si="11">D131</f>
        <v>5.7999999999999996E-3</v>
      </c>
      <c r="N131">
        <f t="shared" ref="N131:N184" si="12">E131</f>
        <v>1200</v>
      </c>
      <c r="O131">
        <f t="shared" ref="O131:O184" si="13">C131</f>
        <v>0</v>
      </c>
      <c r="P131">
        <f t="shared" ref="P131:P184" si="14">F131</f>
        <v>21232</v>
      </c>
    </row>
    <row r="132" spans="1:16" x14ac:dyDescent="0.25">
      <c r="A132">
        <v>63</v>
      </c>
      <c r="B132">
        <v>64</v>
      </c>
      <c r="C132">
        <v>0</v>
      </c>
      <c r="D132">
        <v>2.9000000000000001E-2</v>
      </c>
      <c r="E132">
        <v>1000</v>
      </c>
      <c r="F132">
        <v>35480</v>
      </c>
      <c r="I132" t="s">
        <v>254</v>
      </c>
      <c r="J132">
        <v>63</v>
      </c>
      <c r="K132">
        <v>64</v>
      </c>
      <c r="L132">
        <f t="shared" si="10"/>
        <v>1.4500000000000001E-2</v>
      </c>
      <c r="M132">
        <f t="shared" si="11"/>
        <v>2.9000000000000001E-2</v>
      </c>
      <c r="N132">
        <f t="shared" si="12"/>
        <v>1000</v>
      </c>
      <c r="O132">
        <f t="shared" si="13"/>
        <v>0</v>
      </c>
      <c r="P132">
        <f t="shared" si="14"/>
        <v>35480</v>
      </c>
    </row>
    <row r="133" spans="1:16" x14ac:dyDescent="0.25">
      <c r="A133">
        <v>65</v>
      </c>
      <c r="B133">
        <v>66</v>
      </c>
      <c r="C133">
        <v>0</v>
      </c>
      <c r="D133">
        <v>0.31459999999999999</v>
      </c>
      <c r="E133">
        <v>170</v>
      </c>
      <c r="F133">
        <v>18260</v>
      </c>
      <c r="I133" t="s">
        <v>255</v>
      </c>
      <c r="J133">
        <v>65</v>
      </c>
      <c r="K133">
        <v>66</v>
      </c>
      <c r="L133">
        <f t="shared" si="10"/>
        <v>0.1573</v>
      </c>
      <c r="M133">
        <f t="shared" si="11"/>
        <v>0.31459999999999999</v>
      </c>
      <c r="N133">
        <f t="shared" si="12"/>
        <v>170</v>
      </c>
      <c r="O133">
        <f t="shared" si="13"/>
        <v>0</v>
      </c>
      <c r="P133">
        <f t="shared" si="14"/>
        <v>18260</v>
      </c>
    </row>
    <row r="134" spans="1:16" x14ac:dyDescent="0.25">
      <c r="A134">
        <v>65</v>
      </c>
      <c r="B134">
        <v>87</v>
      </c>
      <c r="C134">
        <v>0</v>
      </c>
      <c r="D134">
        <v>2.3300000000000001E-2</v>
      </c>
      <c r="E134">
        <v>300</v>
      </c>
      <c r="F134">
        <v>7510</v>
      </c>
      <c r="I134" t="s">
        <v>256</v>
      </c>
      <c r="J134">
        <v>65</v>
      </c>
      <c r="K134">
        <v>87</v>
      </c>
      <c r="L134">
        <f t="shared" si="10"/>
        <v>1.1650000000000001E-2</v>
      </c>
      <c r="M134">
        <f t="shared" si="11"/>
        <v>2.3300000000000001E-2</v>
      </c>
      <c r="N134">
        <f t="shared" si="12"/>
        <v>300</v>
      </c>
      <c r="O134">
        <f t="shared" si="13"/>
        <v>0</v>
      </c>
      <c r="P134">
        <f t="shared" si="14"/>
        <v>7510</v>
      </c>
    </row>
    <row r="135" spans="1:16" x14ac:dyDescent="0.25">
      <c r="A135">
        <v>67</v>
      </c>
      <c r="B135">
        <v>68</v>
      </c>
      <c r="C135">
        <v>0</v>
      </c>
      <c r="D135">
        <v>2.9000000000000001E-2</v>
      </c>
      <c r="E135">
        <v>1000</v>
      </c>
      <c r="F135">
        <v>35480</v>
      </c>
      <c r="I135" t="s">
        <v>257</v>
      </c>
      <c r="J135">
        <v>67</v>
      </c>
      <c r="K135">
        <v>68</v>
      </c>
      <c r="L135">
        <f t="shared" si="10"/>
        <v>1.4500000000000001E-2</v>
      </c>
      <c r="M135">
        <f t="shared" si="11"/>
        <v>2.9000000000000001E-2</v>
      </c>
      <c r="N135">
        <f t="shared" si="12"/>
        <v>1000</v>
      </c>
      <c r="O135">
        <f t="shared" si="13"/>
        <v>0</v>
      </c>
      <c r="P135">
        <f t="shared" si="14"/>
        <v>35480</v>
      </c>
    </row>
    <row r="136" spans="1:16" x14ac:dyDescent="0.25">
      <c r="A136">
        <v>67</v>
      </c>
      <c r="B136">
        <v>69</v>
      </c>
      <c r="C136">
        <v>0</v>
      </c>
      <c r="D136">
        <v>2.0899999999999998E-2</v>
      </c>
      <c r="E136">
        <v>1000</v>
      </c>
      <c r="F136">
        <v>26100</v>
      </c>
      <c r="I136" t="s">
        <v>258</v>
      </c>
      <c r="J136">
        <v>67</v>
      </c>
      <c r="K136">
        <v>69</v>
      </c>
      <c r="L136">
        <f t="shared" si="10"/>
        <v>1.0449999999999999E-2</v>
      </c>
      <c r="M136">
        <f t="shared" si="11"/>
        <v>2.0899999999999998E-2</v>
      </c>
      <c r="N136">
        <f t="shared" si="12"/>
        <v>1000</v>
      </c>
      <c r="O136">
        <f t="shared" si="13"/>
        <v>0</v>
      </c>
      <c r="P136">
        <f t="shared" si="14"/>
        <v>26100</v>
      </c>
    </row>
    <row r="137" spans="1:16" x14ac:dyDescent="0.25">
      <c r="A137">
        <v>67</v>
      </c>
      <c r="B137">
        <v>71</v>
      </c>
      <c r="C137">
        <v>0</v>
      </c>
      <c r="D137">
        <v>5.7999999999999996E-3</v>
      </c>
      <c r="E137">
        <v>1200</v>
      </c>
      <c r="F137">
        <v>21232</v>
      </c>
      <c r="I137" t="s">
        <v>259</v>
      </c>
      <c r="J137">
        <v>67</v>
      </c>
      <c r="K137">
        <v>71</v>
      </c>
      <c r="L137">
        <f t="shared" si="10"/>
        <v>2.8999999999999998E-3</v>
      </c>
      <c r="M137">
        <f t="shared" si="11"/>
        <v>5.7999999999999996E-3</v>
      </c>
      <c r="N137">
        <f t="shared" si="12"/>
        <v>1200</v>
      </c>
      <c r="O137">
        <f t="shared" si="13"/>
        <v>0</v>
      </c>
      <c r="P137">
        <f t="shared" si="14"/>
        <v>21232</v>
      </c>
    </row>
    <row r="138" spans="1:16" x14ac:dyDescent="0.25">
      <c r="A138">
        <v>68</v>
      </c>
      <c r="B138">
        <v>69</v>
      </c>
      <c r="C138">
        <v>0</v>
      </c>
      <c r="D138">
        <v>1.3899999999999999E-2</v>
      </c>
      <c r="E138">
        <v>1000</v>
      </c>
      <c r="F138">
        <v>18060</v>
      </c>
      <c r="I138" t="s">
        <v>260</v>
      </c>
      <c r="J138">
        <v>68</v>
      </c>
      <c r="K138">
        <v>69</v>
      </c>
      <c r="L138">
        <f t="shared" si="10"/>
        <v>6.9499999999999996E-3</v>
      </c>
      <c r="M138">
        <f t="shared" si="11"/>
        <v>1.3899999999999999E-2</v>
      </c>
      <c r="N138">
        <f t="shared" si="12"/>
        <v>1000</v>
      </c>
      <c r="O138">
        <f t="shared" si="13"/>
        <v>0</v>
      </c>
      <c r="P138">
        <f t="shared" si="14"/>
        <v>18060</v>
      </c>
    </row>
    <row r="139" spans="1:16" x14ac:dyDescent="0.25">
      <c r="A139">
        <v>68</v>
      </c>
      <c r="B139">
        <v>83</v>
      </c>
      <c r="C139">
        <v>0</v>
      </c>
      <c r="D139">
        <v>5.7999999999999996E-3</v>
      </c>
      <c r="E139">
        <v>1200</v>
      </c>
      <c r="F139">
        <v>21232</v>
      </c>
      <c r="I139" t="s">
        <v>261</v>
      </c>
      <c r="J139">
        <v>68</v>
      </c>
      <c r="K139">
        <v>83</v>
      </c>
      <c r="L139">
        <f t="shared" si="10"/>
        <v>2.8999999999999998E-3</v>
      </c>
      <c r="M139">
        <f t="shared" si="11"/>
        <v>5.7999999999999996E-3</v>
      </c>
      <c r="N139">
        <f t="shared" si="12"/>
        <v>1200</v>
      </c>
      <c r="O139">
        <f t="shared" si="13"/>
        <v>0</v>
      </c>
      <c r="P139">
        <f t="shared" si="14"/>
        <v>21232</v>
      </c>
    </row>
    <row r="140" spans="1:16" x14ac:dyDescent="0.25">
      <c r="A140">
        <v>68</v>
      </c>
      <c r="B140">
        <v>87</v>
      </c>
      <c r="C140">
        <v>0</v>
      </c>
      <c r="D140">
        <v>1.8599999999999998E-2</v>
      </c>
      <c r="E140">
        <v>1000</v>
      </c>
      <c r="F140">
        <v>23240</v>
      </c>
      <c r="I140" t="s">
        <v>262</v>
      </c>
      <c r="J140">
        <v>68</v>
      </c>
      <c r="K140">
        <v>87</v>
      </c>
      <c r="L140">
        <f t="shared" si="10"/>
        <v>9.2999999999999992E-3</v>
      </c>
      <c r="M140">
        <f t="shared" si="11"/>
        <v>1.8599999999999998E-2</v>
      </c>
      <c r="N140">
        <f t="shared" si="12"/>
        <v>1000</v>
      </c>
      <c r="O140">
        <f t="shared" si="13"/>
        <v>0</v>
      </c>
      <c r="P140">
        <f t="shared" si="14"/>
        <v>23240</v>
      </c>
    </row>
    <row r="141" spans="1:16" x14ac:dyDescent="0.25">
      <c r="A141">
        <v>69</v>
      </c>
      <c r="B141">
        <v>87</v>
      </c>
      <c r="C141">
        <v>0</v>
      </c>
      <c r="D141">
        <v>1.3899999999999999E-2</v>
      </c>
      <c r="E141">
        <v>1000</v>
      </c>
      <c r="F141">
        <v>18060</v>
      </c>
      <c r="I141" t="s">
        <v>263</v>
      </c>
      <c r="J141">
        <v>69</v>
      </c>
      <c r="K141">
        <v>87</v>
      </c>
      <c r="L141">
        <f t="shared" si="10"/>
        <v>6.9499999999999996E-3</v>
      </c>
      <c r="M141">
        <f t="shared" si="11"/>
        <v>1.3899999999999999E-2</v>
      </c>
      <c r="N141">
        <f t="shared" si="12"/>
        <v>1000</v>
      </c>
      <c r="O141">
        <f t="shared" si="13"/>
        <v>0</v>
      </c>
      <c r="P141">
        <f t="shared" si="14"/>
        <v>18060</v>
      </c>
    </row>
    <row r="142" spans="1:16" x14ac:dyDescent="0.25">
      <c r="A142">
        <v>70</v>
      </c>
      <c r="B142">
        <v>82</v>
      </c>
      <c r="C142">
        <v>0</v>
      </c>
      <c r="D142">
        <v>5.7999999999999996E-3</v>
      </c>
      <c r="E142">
        <v>1200</v>
      </c>
      <c r="F142">
        <v>21232</v>
      </c>
      <c r="I142" t="s">
        <v>264</v>
      </c>
      <c r="J142">
        <v>70</v>
      </c>
      <c r="K142">
        <v>82</v>
      </c>
      <c r="L142">
        <f t="shared" si="10"/>
        <v>2.8999999999999998E-3</v>
      </c>
      <c r="M142">
        <f t="shared" si="11"/>
        <v>5.7999999999999996E-3</v>
      </c>
      <c r="N142">
        <f t="shared" si="12"/>
        <v>1200</v>
      </c>
      <c r="O142">
        <f t="shared" si="13"/>
        <v>0</v>
      </c>
      <c r="P142">
        <f t="shared" si="14"/>
        <v>21232</v>
      </c>
    </row>
    <row r="143" spans="1:16" x14ac:dyDescent="0.25">
      <c r="A143">
        <v>71</v>
      </c>
      <c r="B143">
        <v>72</v>
      </c>
      <c r="C143">
        <v>0</v>
      </c>
      <c r="D143">
        <v>1.0800000000000001E-2</v>
      </c>
      <c r="E143">
        <v>3200</v>
      </c>
      <c r="F143">
        <v>125253</v>
      </c>
      <c r="I143" t="s">
        <v>265</v>
      </c>
      <c r="J143">
        <v>71</v>
      </c>
      <c r="K143">
        <v>72</v>
      </c>
      <c r="L143">
        <f t="shared" si="10"/>
        <v>5.4000000000000003E-3</v>
      </c>
      <c r="M143">
        <f t="shared" si="11"/>
        <v>1.0800000000000001E-2</v>
      </c>
      <c r="N143">
        <f t="shared" si="12"/>
        <v>3200</v>
      </c>
      <c r="O143">
        <f t="shared" si="13"/>
        <v>0</v>
      </c>
      <c r="P143">
        <f t="shared" si="14"/>
        <v>125253</v>
      </c>
    </row>
    <row r="144" spans="1:16" x14ac:dyDescent="0.25">
      <c r="A144">
        <v>71</v>
      </c>
      <c r="B144">
        <v>75</v>
      </c>
      <c r="C144">
        <v>0</v>
      </c>
      <c r="D144">
        <v>1.0800000000000001E-2</v>
      </c>
      <c r="E144">
        <v>3200</v>
      </c>
      <c r="F144">
        <v>125253</v>
      </c>
      <c r="I144" t="s">
        <v>266</v>
      </c>
      <c r="J144">
        <v>71</v>
      </c>
      <c r="K144">
        <v>75</v>
      </c>
      <c r="L144">
        <f t="shared" si="10"/>
        <v>5.4000000000000003E-3</v>
      </c>
      <c r="M144">
        <f t="shared" si="11"/>
        <v>1.0800000000000001E-2</v>
      </c>
      <c r="N144">
        <f t="shared" si="12"/>
        <v>3200</v>
      </c>
      <c r="O144">
        <f t="shared" si="13"/>
        <v>0</v>
      </c>
      <c r="P144">
        <f t="shared" si="14"/>
        <v>125253</v>
      </c>
    </row>
    <row r="145" spans="1:16" x14ac:dyDescent="0.25">
      <c r="A145">
        <v>71</v>
      </c>
      <c r="B145">
        <v>83</v>
      </c>
      <c r="C145">
        <v>0</v>
      </c>
      <c r="D145">
        <v>6.7000000000000002E-3</v>
      </c>
      <c r="E145">
        <v>3200</v>
      </c>
      <c r="F145">
        <v>80253</v>
      </c>
      <c r="I145" t="s">
        <v>267</v>
      </c>
      <c r="J145">
        <v>71</v>
      </c>
      <c r="K145">
        <v>83</v>
      </c>
      <c r="L145">
        <f t="shared" si="10"/>
        <v>3.3500000000000001E-3</v>
      </c>
      <c r="M145">
        <f t="shared" si="11"/>
        <v>6.7000000000000002E-3</v>
      </c>
      <c r="N145">
        <f t="shared" si="12"/>
        <v>3200</v>
      </c>
      <c r="O145">
        <f t="shared" si="13"/>
        <v>0</v>
      </c>
      <c r="P145">
        <f t="shared" si="14"/>
        <v>80253</v>
      </c>
    </row>
    <row r="146" spans="1:16" x14ac:dyDescent="0.25">
      <c r="A146">
        <v>72</v>
      </c>
      <c r="B146">
        <v>73</v>
      </c>
      <c r="C146">
        <v>0</v>
      </c>
      <c r="D146">
        <v>0.01</v>
      </c>
      <c r="E146">
        <v>3200</v>
      </c>
      <c r="F146">
        <v>116253</v>
      </c>
      <c r="I146" t="s">
        <v>268</v>
      </c>
      <c r="J146">
        <v>72</v>
      </c>
      <c r="K146">
        <v>73</v>
      </c>
      <c r="L146">
        <f t="shared" si="10"/>
        <v>5.0000000000000001E-3</v>
      </c>
      <c r="M146">
        <f t="shared" si="11"/>
        <v>0.01</v>
      </c>
      <c r="N146">
        <f t="shared" si="12"/>
        <v>3200</v>
      </c>
      <c r="O146">
        <f t="shared" si="13"/>
        <v>0</v>
      </c>
      <c r="P146">
        <f t="shared" si="14"/>
        <v>116253</v>
      </c>
    </row>
    <row r="147" spans="1:16" x14ac:dyDescent="0.25">
      <c r="A147">
        <v>72</v>
      </c>
      <c r="B147">
        <v>83</v>
      </c>
      <c r="C147">
        <v>0</v>
      </c>
      <c r="D147">
        <v>1.2999999999999999E-2</v>
      </c>
      <c r="E147">
        <v>3200</v>
      </c>
      <c r="F147">
        <v>149253</v>
      </c>
      <c r="I147" t="s">
        <v>269</v>
      </c>
      <c r="J147">
        <v>72</v>
      </c>
      <c r="K147">
        <v>83</v>
      </c>
      <c r="L147">
        <f t="shared" si="10"/>
        <v>6.4999999999999997E-3</v>
      </c>
      <c r="M147">
        <f t="shared" si="11"/>
        <v>1.2999999999999999E-2</v>
      </c>
      <c r="N147">
        <f t="shared" si="12"/>
        <v>3200</v>
      </c>
      <c r="O147">
        <f t="shared" si="13"/>
        <v>0</v>
      </c>
      <c r="P147">
        <f t="shared" si="14"/>
        <v>149253</v>
      </c>
    </row>
    <row r="148" spans="1:16" x14ac:dyDescent="0.25">
      <c r="A148">
        <v>73</v>
      </c>
      <c r="B148">
        <v>74</v>
      </c>
      <c r="C148">
        <v>0</v>
      </c>
      <c r="D148">
        <v>1.2999999999999999E-2</v>
      </c>
      <c r="E148">
        <v>3200</v>
      </c>
      <c r="F148">
        <v>149253</v>
      </c>
      <c r="I148" t="s">
        <v>270</v>
      </c>
      <c r="J148">
        <v>73</v>
      </c>
      <c r="K148">
        <v>74</v>
      </c>
      <c r="L148">
        <f t="shared" si="10"/>
        <v>6.4999999999999997E-3</v>
      </c>
      <c r="M148">
        <f t="shared" si="11"/>
        <v>1.2999999999999999E-2</v>
      </c>
      <c r="N148">
        <f t="shared" si="12"/>
        <v>3200</v>
      </c>
      <c r="O148">
        <f t="shared" si="13"/>
        <v>0</v>
      </c>
      <c r="P148">
        <f t="shared" si="14"/>
        <v>149253</v>
      </c>
    </row>
    <row r="149" spans="1:16" x14ac:dyDescent="0.25">
      <c r="A149">
        <v>73</v>
      </c>
      <c r="B149">
        <v>75</v>
      </c>
      <c r="C149">
        <v>0</v>
      </c>
      <c r="D149">
        <v>1.2999999999999999E-2</v>
      </c>
      <c r="E149">
        <v>3200</v>
      </c>
      <c r="F149">
        <v>149253</v>
      </c>
      <c r="I149" t="s">
        <v>271</v>
      </c>
      <c r="J149">
        <v>73</v>
      </c>
      <c r="K149">
        <v>75</v>
      </c>
      <c r="L149">
        <f t="shared" si="10"/>
        <v>6.4999999999999997E-3</v>
      </c>
      <c r="M149">
        <f t="shared" si="11"/>
        <v>1.2999999999999999E-2</v>
      </c>
      <c r="N149">
        <f t="shared" si="12"/>
        <v>3200</v>
      </c>
      <c r="O149">
        <f t="shared" si="13"/>
        <v>0</v>
      </c>
      <c r="P149">
        <f t="shared" si="14"/>
        <v>149253</v>
      </c>
    </row>
    <row r="150" spans="1:16" x14ac:dyDescent="0.25">
      <c r="A150">
        <v>73</v>
      </c>
      <c r="B150">
        <v>84</v>
      </c>
      <c r="C150">
        <v>0</v>
      </c>
      <c r="D150">
        <v>9.1999999999999998E-3</v>
      </c>
      <c r="E150">
        <v>3200</v>
      </c>
      <c r="F150">
        <v>107253</v>
      </c>
      <c r="I150" t="s">
        <v>272</v>
      </c>
      <c r="J150">
        <v>73</v>
      </c>
      <c r="K150">
        <v>84</v>
      </c>
      <c r="L150">
        <f t="shared" si="10"/>
        <v>4.5999999999999999E-3</v>
      </c>
      <c r="M150">
        <f t="shared" si="11"/>
        <v>9.1999999999999998E-3</v>
      </c>
      <c r="N150">
        <f t="shared" si="12"/>
        <v>3200</v>
      </c>
      <c r="O150">
        <f t="shared" si="13"/>
        <v>0</v>
      </c>
      <c r="P150">
        <f t="shared" si="14"/>
        <v>107253</v>
      </c>
    </row>
    <row r="151" spans="1:16" x14ac:dyDescent="0.25">
      <c r="A151">
        <v>74</v>
      </c>
      <c r="B151">
        <v>84</v>
      </c>
      <c r="C151">
        <v>0</v>
      </c>
      <c r="D151">
        <v>1.0800000000000001E-2</v>
      </c>
      <c r="E151">
        <v>3200</v>
      </c>
      <c r="F151">
        <v>125253</v>
      </c>
      <c r="I151" t="s">
        <v>273</v>
      </c>
      <c r="J151">
        <v>74</v>
      </c>
      <c r="K151">
        <v>84</v>
      </c>
      <c r="L151">
        <f t="shared" si="10"/>
        <v>5.4000000000000003E-3</v>
      </c>
      <c r="M151">
        <f t="shared" si="11"/>
        <v>1.0800000000000001E-2</v>
      </c>
      <c r="N151">
        <f t="shared" si="12"/>
        <v>3200</v>
      </c>
      <c r="O151">
        <f t="shared" si="13"/>
        <v>0</v>
      </c>
      <c r="P151">
        <f t="shared" si="14"/>
        <v>125253</v>
      </c>
    </row>
    <row r="152" spans="1:16" x14ac:dyDescent="0.25">
      <c r="A152">
        <v>75</v>
      </c>
      <c r="B152">
        <v>76</v>
      </c>
      <c r="C152">
        <v>0</v>
      </c>
      <c r="D152">
        <v>1.6199999999999999E-2</v>
      </c>
      <c r="E152">
        <v>3200</v>
      </c>
      <c r="F152">
        <v>185253</v>
      </c>
      <c r="I152" t="s">
        <v>274</v>
      </c>
      <c r="J152">
        <v>75</v>
      </c>
      <c r="K152">
        <v>76</v>
      </c>
      <c r="L152">
        <f t="shared" si="10"/>
        <v>8.0999999999999996E-3</v>
      </c>
      <c r="M152">
        <f t="shared" si="11"/>
        <v>1.6199999999999999E-2</v>
      </c>
      <c r="N152">
        <f t="shared" si="12"/>
        <v>3200</v>
      </c>
      <c r="O152">
        <f t="shared" si="13"/>
        <v>0</v>
      </c>
      <c r="P152">
        <f t="shared" si="14"/>
        <v>185253</v>
      </c>
    </row>
    <row r="153" spans="1:16" x14ac:dyDescent="0.25">
      <c r="A153">
        <v>75</v>
      </c>
      <c r="B153">
        <v>81</v>
      </c>
      <c r="C153">
        <v>0</v>
      </c>
      <c r="D153">
        <v>1.1299999999999999E-2</v>
      </c>
      <c r="E153">
        <v>3200</v>
      </c>
      <c r="F153">
        <v>131253</v>
      </c>
      <c r="I153" t="s">
        <v>275</v>
      </c>
      <c r="J153">
        <v>75</v>
      </c>
      <c r="K153">
        <v>81</v>
      </c>
      <c r="L153">
        <f t="shared" si="10"/>
        <v>5.6499999999999996E-3</v>
      </c>
      <c r="M153">
        <f t="shared" si="11"/>
        <v>1.1299999999999999E-2</v>
      </c>
      <c r="N153">
        <f t="shared" si="12"/>
        <v>3200</v>
      </c>
      <c r="O153">
        <f t="shared" si="13"/>
        <v>0</v>
      </c>
      <c r="P153">
        <f t="shared" si="14"/>
        <v>131253</v>
      </c>
    </row>
    <row r="154" spans="1:16" x14ac:dyDescent="0.25">
      <c r="A154">
        <v>48</v>
      </c>
      <c r="B154">
        <v>50</v>
      </c>
      <c r="C154">
        <v>2</v>
      </c>
      <c r="D154">
        <v>2.5600000000000001E-2</v>
      </c>
      <c r="E154">
        <v>170</v>
      </c>
      <c r="F154">
        <v>2090</v>
      </c>
      <c r="I154" t="s">
        <v>276</v>
      </c>
      <c r="J154">
        <v>48</v>
      </c>
      <c r="K154">
        <v>50</v>
      </c>
      <c r="L154">
        <f t="shared" si="10"/>
        <v>1.2800000000000001E-2</v>
      </c>
      <c r="M154">
        <f t="shared" si="11"/>
        <v>2.5600000000000001E-2</v>
      </c>
      <c r="N154">
        <f t="shared" si="12"/>
        <v>170</v>
      </c>
      <c r="O154">
        <f t="shared" si="13"/>
        <v>2</v>
      </c>
      <c r="P154">
        <f t="shared" si="14"/>
        <v>2090</v>
      </c>
    </row>
    <row r="155" spans="1:16" x14ac:dyDescent="0.25">
      <c r="A155">
        <v>48</v>
      </c>
      <c r="B155">
        <v>51</v>
      </c>
      <c r="C155">
        <v>2</v>
      </c>
      <c r="D155">
        <v>0.21629999999999999</v>
      </c>
      <c r="E155">
        <v>170</v>
      </c>
      <c r="F155">
        <v>12760</v>
      </c>
      <c r="I155" t="s">
        <v>277</v>
      </c>
      <c r="J155">
        <v>48</v>
      </c>
      <c r="K155">
        <v>51</v>
      </c>
      <c r="L155">
        <f t="shared" si="10"/>
        <v>0.10815</v>
      </c>
      <c r="M155">
        <f t="shared" si="11"/>
        <v>0.21629999999999999</v>
      </c>
      <c r="N155">
        <f t="shared" si="12"/>
        <v>170</v>
      </c>
      <c r="O155">
        <f t="shared" si="13"/>
        <v>2</v>
      </c>
      <c r="P155">
        <f t="shared" si="14"/>
        <v>12760</v>
      </c>
    </row>
    <row r="156" spans="1:16" x14ac:dyDescent="0.25">
      <c r="A156">
        <v>49</v>
      </c>
      <c r="B156">
        <v>50</v>
      </c>
      <c r="C156">
        <v>1</v>
      </c>
      <c r="D156">
        <v>8.3500000000000005E-2</v>
      </c>
      <c r="E156">
        <v>170</v>
      </c>
      <c r="F156">
        <v>5335</v>
      </c>
      <c r="I156" t="s">
        <v>278</v>
      </c>
      <c r="J156">
        <v>49</v>
      </c>
      <c r="K156">
        <v>50</v>
      </c>
      <c r="L156">
        <f t="shared" si="10"/>
        <v>4.1750000000000002E-2</v>
      </c>
      <c r="M156">
        <f t="shared" si="11"/>
        <v>8.3500000000000005E-2</v>
      </c>
      <c r="N156">
        <f t="shared" si="12"/>
        <v>170</v>
      </c>
      <c r="O156">
        <f t="shared" si="13"/>
        <v>1</v>
      </c>
      <c r="P156">
        <f t="shared" si="14"/>
        <v>5335</v>
      </c>
    </row>
    <row r="157" spans="1:16" x14ac:dyDescent="0.25">
      <c r="A157">
        <v>51</v>
      </c>
      <c r="B157">
        <v>52</v>
      </c>
      <c r="C157">
        <v>2</v>
      </c>
      <c r="D157">
        <v>5.6000000000000001E-2</v>
      </c>
      <c r="E157">
        <v>170</v>
      </c>
      <c r="F157">
        <v>3795</v>
      </c>
      <c r="I157" t="s">
        <v>279</v>
      </c>
      <c r="J157">
        <v>51</v>
      </c>
      <c r="K157">
        <v>52</v>
      </c>
      <c r="L157">
        <f t="shared" si="10"/>
        <v>2.8000000000000001E-2</v>
      </c>
      <c r="M157">
        <f t="shared" si="11"/>
        <v>5.6000000000000001E-2</v>
      </c>
      <c r="N157">
        <f t="shared" si="12"/>
        <v>170</v>
      </c>
      <c r="O157">
        <f t="shared" si="13"/>
        <v>2</v>
      </c>
      <c r="P157">
        <f t="shared" si="14"/>
        <v>3795</v>
      </c>
    </row>
    <row r="158" spans="1:16" x14ac:dyDescent="0.25">
      <c r="A158">
        <v>52</v>
      </c>
      <c r="B158">
        <v>59</v>
      </c>
      <c r="C158">
        <v>1</v>
      </c>
      <c r="D158">
        <v>1.17E-2</v>
      </c>
      <c r="E158">
        <v>600</v>
      </c>
      <c r="F158">
        <v>8926</v>
      </c>
      <c r="I158" t="s">
        <v>280</v>
      </c>
      <c r="J158">
        <v>52</v>
      </c>
      <c r="K158">
        <v>59</v>
      </c>
      <c r="L158">
        <f t="shared" si="10"/>
        <v>5.8500000000000002E-3</v>
      </c>
      <c r="M158">
        <f t="shared" si="11"/>
        <v>1.17E-2</v>
      </c>
      <c r="N158">
        <f t="shared" si="12"/>
        <v>600</v>
      </c>
      <c r="O158">
        <f t="shared" si="13"/>
        <v>1</v>
      </c>
      <c r="P158">
        <f t="shared" si="14"/>
        <v>8926</v>
      </c>
    </row>
    <row r="159" spans="1:16" x14ac:dyDescent="0.25">
      <c r="A159">
        <v>53</v>
      </c>
      <c r="B159">
        <v>54</v>
      </c>
      <c r="C159">
        <v>0</v>
      </c>
      <c r="D159">
        <v>2.7E-2</v>
      </c>
      <c r="E159">
        <v>1000</v>
      </c>
      <c r="F159">
        <v>32120</v>
      </c>
      <c r="I159" t="s">
        <v>281</v>
      </c>
      <c r="J159">
        <v>53</v>
      </c>
      <c r="K159">
        <v>54</v>
      </c>
      <c r="L159">
        <f t="shared" si="10"/>
        <v>1.35E-2</v>
      </c>
      <c r="M159">
        <f t="shared" si="11"/>
        <v>2.7E-2</v>
      </c>
      <c r="N159">
        <f t="shared" si="12"/>
        <v>1000</v>
      </c>
      <c r="O159">
        <f t="shared" si="13"/>
        <v>0</v>
      </c>
      <c r="P159">
        <f t="shared" si="14"/>
        <v>32120</v>
      </c>
    </row>
    <row r="160" spans="1:16" x14ac:dyDescent="0.25">
      <c r="A160">
        <v>53</v>
      </c>
      <c r="B160">
        <v>70</v>
      </c>
      <c r="C160">
        <v>0</v>
      </c>
      <c r="D160">
        <v>3.7100000000000001E-2</v>
      </c>
      <c r="E160">
        <v>1000</v>
      </c>
      <c r="F160">
        <v>44860</v>
      </c>
      <c r="I160" t="s">
        <v>282</v>
      </c>
      <c r="J160">
        <v>53</v>
      </c>
      <c r="K160">
        <v>70</v>
      </c>
      <c r="L160">
        <f t="shared" si="10"/>
        <v>1.8550000000000001E-2</v>
      </c>
      <c r="M160">
        <f t="shared" si="11"/>
        <v>3.7100000000000001E-2</v>
      </c>
      <c r="N160">
        <f t="shared" si="12"/>
        <v>1000</v>
      </c>
      <c r="O160">
        <f t="shared" si="13"/>
        <v>0</v>
      </c>
      <c r="P160">
        <f t="shared" si="14"/>
        <v>44860</v>
      </c>
    </row>
    <row r="161" spans="1:16" x14ac:dyDescent="0.25">
      <c r="A161">
        <v>53</v>
      </c>
      <c r="B161">
        <v>76</v>
      </c>
      <c r="C161">
        <v>0</v>
      </c>
      <c r="D161">
        <v>5.7999999999999996E-3</v>
      </c>
      <c r="E161">
        <v>1200</v>
      </c>
      <c r="F161">
        <v>21232</v>
      </c>
      <c r="I161" t="s">
        <v>283</v>
      </c>
      <c r="J161">
        <v>53</v>
      </c>
      <c r="K161">
        <v>76</v>
      </c>
      <c r="L161">
        <f t="shared" si="10"/>
        <v>2.8999999999999998E-3</v>
      </c>
      <c r="M161">
        <f t="shared" si="11"/>
        <v>5.7999999999999996E-3</v>
      </c>
      <c r="N161">
        <f t="shared" si="12"/>
        <v>1200</v>
      </c>
      <c r="O161">
        <f t="shared" si="13"/>
        <v>0</v>
      </c>
      <c r="P161">
        <f t="shared" si="14"/>
        <v>21232</v>
      </c>
    </row>
    <row r="162" spans="1:16" x14ac:dyDescent="0.25">
      <c r="A162">
        <v>53</v>
      </c>
      <c r="B162">
        <v>86</v>
      </c>
      <c r="C162">
        <v>0</v>
      </c>
      <c r="D162">
        <v>3.8899999999999997E-2</v>
      </c>
      <c r="E162">
        <v>1000</v>
      </c>
      <c r="F162">
        <v>46870</v>
      </c>
      <c r="I162" t="s">
        <v>284</v>
      </c>
      <c r="J162">
        <v>53</v>
      </c>
      <c r="K162">
        <v>86</v>
      </c>
      <c r="L162">
        <f t="shared" si="10"/>
        <v>1.9449999999999999E-2</v>
      </c>
      <c r="M162">
        <f t="shared" si="11"/>
        <v>3.8899999999999997E-2</v>
      </c>
      <c r="N162">
        <f t="shared" si="12"/>
        <v>1000</v>
      </c>
      <c r="O162">
        <f t="shared" si="13"/>
        <v>0</v>
      </c>
      <c r="P162">
        <f t="shared" si="14"/>
        <v>46870</v>
      </c>
    </row>
    <row r="163" spans="1:16" x14ac:dyDescent="0.25">
      <c r="A163">
        <v>54</v>
      </c>
      <c r="B163">
        <v>55</v>
      </c>
      <c r="C163">
        <v>0</v>
      </c>
      <c r="D163">
        <v>2.06E-2</v>
      </c>
      <c r="E163">
        <v>1000</v>
      </c>
      <c r="F163">
        <v>25028</v>
      </c>
      <c r="I163" t="s">
        <v>285</v>
      </c>
      <c r="J163">
        <v>54</v>
      </c>
      <c r="K163">
        <v>55</v>
      </c>
      <c r="L163">
        <f t="shared" si="10"/>
        <v>1.03E-2</v>
      </c>
      <c r="M163">
        <f t="shared" si="11"/>
        <v>2.06E-2</v>
      </c>
      <c r="N163">
        <f t="shared" si="12"/>
        <v>1000</v>
      </c>
      <c r="O163">
        <f t="shared" si="13"/>
        <v>0</v>
      </c>
      <c r="P163">
        <f t="shared" si="14"/>
        <v>25028</v>
      </c>
    </row>
    <row r="164" spans="1:16" x14ac:dyDescent="0.25">
      <c r="A164">
        <v>54</v>
      </c>
      <c r="B164">
        <v>58</v>
      </c>
      <c r="C164">
        <v>0</v>
      </c>
      <c r="D164">
        <v>5.0999999999999997E-2</v>
      </c>
      <c r="E164">
        <v>1000</v>
      </c>
      <c r="F164">
        <v>60940</v>
      </c>
      <c r="I164" t="s">
        <v>286</v>
      </c>
      <c r="J164">
        <v>54</v>
      </c>
      <c r="K164">
        <v>58</v>
      </c>
      <c r="L164">
        <f t="shared" si="10"/>
        <v>2.5499999999999998E-2</v>
      </c>
      <c r="M164">
        <f t="shared" si="11"/>
        <v>5.0999999999999997E-2</v>
      </c>
      <c r="N164">
        <f t="shared" si="12"/>
        <v>1000</v>
      </c>
      <c r="O164">
        <f t="shared" si="13"/>
        <v>0</v>
      </c>
      <c r="P164">
        <f t="shared" si="14"/>
        <v>60940</v>
      </c>
    </row>
    <row r="165" spans="1:16" x14ac:dyDescent="0.25">
      <c r="A165">
        <v>54</v>
      </c>
      <c r="B165">
        <v>63</v>
      </c>
      <c r="C165">
        <v>0</v>
      </c>
      <c r="D165">
        <v>2.0299999999999999E-2</v>
      </c>
      <c r="E165">
        <v>1000</v>
      </c>
      <c r="F165">
        <v>25430</v>
      </c>
      <c r="I165" t="s">
        <v>287</v>
      </c>
      <c r="J165">
        <v>54</v>
      </c>
      <c r="K165">
        <v>63</v>
      </c>
      <c r="L165">
        <f t="shared" si="10"/>
        <v>1.0149999999999999E-2</v>
      </c>
      <c r="M165">
        <f t="shared" si="11"/>
        <v>2.0299999999999999E-2</v>
      </c>
      <c r="N165">
        <f t="shared" si="12"/>
        <v>1000</v>
      </c>
      <c r="O165">
        <f t="shared" si="13"/>
        <v>0</v>
      </c>
      <c r="P165">
        <f t="shared" si="14"/>
        <v>25430</v>
      </c>
    </row>
    <row r="166" spans="1:16" x14ac:dyDescent="0.25">
      <c r="A166">
        <v>54</v>
      </c>
      <c r="B166">
        <v>70</v>
      </c>
      <c r="C166">
        <v>0</v>
      </c>
      <c r="D166">
        <v>3.5999999999999997E-2</v>
      </c>
      <c r="E166">
        <v>1000</v>
      </c>
      <c r="F166">
        <v>43520</v>
      </c>
      <c r="I166" t="s">
        <v>288</v>
      </c>
      <c r="J166">
        <v>54</v>
      </c>
      <c r="K166">
        <v>70</v>
      </c>
      <c r="L166">
        <f t="shared" si="10"/>
        <v>1.7999999999999999E-2</v>
      </c>
      <c r="M166">
        <f t="shared" si="11"/>
        <v>3.5999999999999997E-2</v>
      </c>
      <c r="N166">
        <f t="shared" si="12"/>
        <v>1000</v>
      </c>
      <c r="O166">
        <f t="shared" si="13"/>
        <v>0</v>
      </c>
      <c r="P166">
        <f t="shared" si="14"/>
        <v>43520</v>
      </c>
    </row>
    <row r="167" spans="1:16" x14ac:dyDescent="0.25">
      <c r="A167">
        <v>54</v>
      </c>
      <c r="B167">
        <v>79</v>
      </c>
      <c r="C167">
        <v>0</v>
      </c>
      <c r="D167">
        <v>5.7999999999999996E-3</v>
      </c>
      <c r="E167">
        <v>1200</v>
      </c>
      <c r="F167">
        <v>21232</v>
      </c>
      <c r="I167" t="s">
        <v>289</v>
      </c>
      <c r="J167">
        <v>54</v>
      </c>
      <c r="K167">
        <v>79</v>
      </c>
      <c r="L167">
        <f t="shared" si="10"/>
        <v>2.8999999999999998E-3</v>
      </c>
      <c r="M167">
        <f t="shared" si="11"/>
        <v>5.7999999999999996E-3</v>
      </c>
      <c r="N167">
        <f t="shared" si="12"/>
        <v>1200</v>
      </c>
      <c r="O167">
        <f t="shared" si="13"/>
        <v>0</v>
      </c>
      <c r="P167">
        <f t="shared" si="14"/>
        <v>21232</v>
      </c>
    </row>
    <row r="168" spans="1:16" x14ac:dyDescent="0.25">
      <c r="A168">
        <v>56</v>
      </c>
      <c r="B168">
        <v>57</v>
      </c>
      <c r="C168">
        <v>0</v>
      </c>
      <c r="D168">
        <v>1.2200000000000001E-2</v>
      </c>
      <c r="E168">
        <v>1000</v>
      </c>
      <c r="F168">
        <v>16050</v>
      </c>
      <c r="I168" t="s">
        <v>290</v>
      </c>
      <c r="J168">
        <v>56</v>
      </c>
      <c r="K168">
        <v>57</v>
      </c>
      <c r="L168">
        <f t="shared" si="10"/>
        <v>6.1000000000000004E-3</v>
      </c>
      <c r="M168">
        <f t="shared" si="11"/>
        <v>1.2200000000000001E-2</v>
      </c>
      <c r="N168">
        <f t="shared" si="12"/>
        <v>1000</v>
      </c>
      <c r="O168">
        <f t="shared" si="13"/>
        <v>0</v>
      </c>
      <c r="P168">
        <f t="shared" si="14"/>
        <v>16050</v>
      </c>
    </row>
    <row r="169" spans="1:16" x14ac:dyDescent="0.25">
      <c r="A169">
        <v>58</v>
      </c>
      <c r="B169">
        <v>78</v>
      </c>
      <c r="C169">
        <v>0</v>
      </c>
      <c r="D169">
        <v>5.7999999999999996E-3</v>
      </c>
      <c r="E169">
        <v>1200</v>
      </c>
      <c r="F169">
        <v>21232</v>
      </c>
      <c r="I169" t="s">
        <v>291</v>
      </c>
      <c r="J169">
        <v>58</v>
      </c>
      <c r="K169">
        <v>78</v>
      </c>
      <c r="L169">
        <f t="shared" si="10"/>
        <v>2.8999999999999998E-3</v>
      </c>
      <c r="M169">
        <f t="shared" si="11"/>
        <v>5.7999999999999996E-3</v>
      </c>
      <c r="N169">
        <f t="shared" si="12"/>
        <v>1200</v>
      </c>
      <c r="O169">
        <f t="shared" si="13"/>
        <v>0</v>
      </c>
      <c r="P169">
        <f t="shared" si="14"/>
        <v>21232</v>
      </c>
    </row>
    <row r="170" spans="1:16" x14ac:dyDescent="0.25">
      <c r="A170">
        <v>75</v>
      </c>
      <c r="B170">
        <v>82</v>
      </c>
      <c r="C170">
        <v>0</v>
      </c>
      <c r="D170">
        <v>8.6E-3</v>
      </c>
      <c r="E170">
        <v>3200</v>
      </c>
      <c r="F170">
        <v>101253</v>
      </c>
      <c r="I170" t="s">
        <v>292</v>
      </c>
      <c r="J170">
        <v>75</v>
      </c>
      <c r="K170">
        <v>82</v>
      </c>
      <c r="L170">
        <f t="shared" si="10"/>
        <v>4.3E-3</v>
      </c>
      <c r="M170">
        <f t="shared" si="11"/>
        <v>8.6E-3</v>
      </c>
      <c r="N170">
        <f t="shared" si="12"/>
        <v>3200</v>
      </c>
      <c r="O170">
        <f t="shared" si="13"/>
        <v>0</v>
      </c>
      <c r="P170">
        <f t="shared" si="14"/>
        <v>101253</v>
      </c>
    </row>
    <row r="171" spans="1:16" x14ac:dyDescent="0.25">
      <c r="A171">
        <v>75</v>
      </c>
      <c r="B171">
        <v>83</v>
      </c>
      <c r="C171">
        <v>0</v>
      </c>
      <c r="D171">
        <v>1.11E-2</v>
      </c>
      <c r="E171">
        <v>3200</v>
      </c>
      <c r="F171">
        <v>128253</v>
      </c>
      <c r="I171" t="s">
        <v>293</v>
      </c>
      <c r="J171">
        <v>75</v>
      </c>
      <c r="K171">
        <v>83</v>
      </c>
      <c r="L171">
        <f t="shared" si="10"/>
        <v>5.5500000000000002E-3</v>
      </c>
      <c r="M171">
        <f t="shared" si="11"/>
        <v>1.11E-2</v>
      </c>
      <c r="N171">
        <f t="shared" si="12"/>
        <v>3200</v>
      </c>
      <c r="O171">
        <f t="shared" si="13"/>
        <v>0</v>
      </c>
      <c r="P171">
        <f t="shared" si="14"/>
        <v>128253</v>
      </c>
    </row>
    <row r="172" spans="1:16" x14ac:dyDescent="0.25">
      <c r="A172">
        <v>76</v>
      </c>
      <c r="B172">
        <v>77</v>
      </c>
      <c r="C172">
        <v>0</v>
      </c>
      <c r="D172">
        <v>1.2999999999999999E-2</v>
      </c>
      <c r="E172">
        <v>3200</v>
      </c>
      <c r="F172">
        <v>149253</v>
      </c>
      <c r="I172" t="s">
        <v>294</v>
      </c>
      <c r="J172">
        <v>76</v>
      </c>
      <c r="K172">
        <v>77</v>
      </c>
      <c r="L172">
        <f t="shared" si="10"/>
        <v>6.4999999999999997E-3</v>
      </c>
      <c r="M172">
        <f t="shared" si="11"/>
        <v>1.2999999999999999E-2</v>
      </c>
      <c r="N172">
        <f t="shared" si="12"/>
        <v>3200</v>
      </c>
      <c r="O172">
        <f t="shared" si="13"/>
        <v>0</v>
      </c>
      <c r="P172">
        <f t="shared" si="14"/>
        <v>149253</v>
      </c>
    </row>
    <row r="173" spans="1:16" x14ac:dyDescent="0.25">
      <c r="A173">
        <v>76</v>
      </c>
      <c r="B173">
        <v>82</v>
      </c>
      <c r="C173">
        <v>0</v>
      </c>
      <c r="D173">
        <v>8.6E-3</v>
      </c>
      <c r="E173">
        <v>3200</v>
      </c>
      <c r="F173">
        <v>101253</v>
      </c>
      <c r="I173" t="s">
        <v>295</v>
      </c>
      <c r="J173">
        <v>76</v>
      </c>
      <c r="K173">
        <v>82</v>
      </c>
      <c r="L173">
        <f t="shared" si="10"/>
        <v>4.3E-3</v>
      </c>
      <c r="M173">
        <f t="shared" si="11"/>
        <v>8.6E-3</v>
      </c>
      <c r="N173">
        <f t="shared" si="12"/>
        <v>3200</v>
      </c>
      <c r="O173">
        <f t="shared" si="13"/>
        <v>0</v>
      </c>
      <c r="P173">
        <f t="shared" si="14"/>
        <v>101253</v>
      </c>
    </row>
    <row r="174" spans="1:16" x14ac:dyDescent="0.25">
      <c r="A174">
        <v>76</v>
      </c>
      <c r="B174">
        <v>84</v>
      </c>
      <c r="C174">
        <v>0</v>
      </c>
      <c r="D174">
        <v>5.8999999999999999E-3</v>
      </c>
      <c r="E174">
        <v>3200</v>
      </c>
      <c r="F174">
        <v>70953</v>
      </c>
      <c r="I174" t="s">
        <v>296</v>
      </c>
      <c r="J174">
        <v>76</v>
      </c>
      <c r="K174">
        <v>84</v>
      </c>
      <c r="L174">
        <f t="shared" si="10"/>
        <v>2.9499999999999999E-3</v>
      </c>
      <c r="M174">
        <f t="shared" si="11"/>
        <v>5.8999999999999999E-3</v>
      </c>
      <c r="N174">
        <f t="shared" si="12"/>
        <v>3200</v>
      </c>
      <c r="O174">
        <f t="shared" si="13"/>
        <v>0</v>
      </c>
      <c r="P174">
        <f t="shared" si="14"/>
        <v>70953</v>
      </c>
    </row>
    <row r="175" spans="1:16" x14ac:dyDescent="0.25">
      <c r="A175">
        <v>77</v>
      </c>
      <c r="B175">
        <v>76</v>
      </c>
      <c r="C175">
        <v>0</v>
      </c>
      <c r="D175">
        <v>1.5100000000000001E-2</v>
      </c>
      <c r="E175">
        <v>3200</v>
      </c>
      <c r="F175">
        <v>173253</v>
      </c>
      <c r="I175" t="s">
        <v>297</v>
      </c>
      <c r="J175">
        <v>77</v>
      </c>
      <c r="K175">
        <v>76</v>
      </c>
      <c r="L175">
        <f t="shared" si="10"/>
        <v>7.5500000000000003E-3</v>
      </c>
      <c r="M175">
        <f t="shared" si="11"/>
        <v>1.5100000000000001E-2</v>
      </c>
      <c r="N175">
        <f t="shared" si="12"/>
        <v>3200</v>
      </c>
      <c r="O175">
        <f t="shared" si="13"/>
        <v>0</v>
      </c>
      <c r="P175">
        <f t="shared" si="14"/>
        <v>173253</v>
      </c>
    </row>
    <row r="176" spans="1:16" x14ac:dyDescent="0.25">
      <c r="A176">
        <v>77</v>
      </c>
      <c r="B176">
        <v>84</v>
      </c>
      <c r="C176">
        <v>0</v>
      </c>
      <c r="D176">
        <v>1.15E-2</v>
      </c>
      <c r="E176">
        <v>3200</v>
      </c>
      <c r="F176">
        <v>132753</v>
      </c>
      <c r="I176" t="s">
        <v>298</v>
      </c>
      <c r="J176">
        <v>77</v>
      </c>
      <c r="K176">
        <v>84</v>
      </c>
      <c r="L176">
        <f t="shared" si="10"/>
        <v>5.7499999999999999E-3</v>
      </c>
      <c r="M176">
        <f t="shared" si="11"/>
        <v>1.15E-2</v>
      </c>
      <c r="N176">
        <f t="shared" si="12"/>
        <v>3200</v>
      </c>
      <c r="O176">
        <f t="shared" si="13"/>
        <v>0</v>
      </c>
      <c r="P176">
        <f t="shared" si="14"/>
        <v>132753</v>
      </c>
    </row>
    <row r="177" spans="1:16" x14ac:dyDescent="0.25">
      <c r="A177">
        <v>78</v>
      </c>
      <c r="B177">
        <v>79</v>
      </c>
      <c r="C177">
        <v>0</v>
      </c>
      <c r="D177">
        <v>1.1900000000000001E-2</v>
      </c>
      <c r="E177">
        <v>3200</v>
      </c>
      <c r="F177">
        <v>137253</v>
      </c>
      <c r="I177" t="s">
        <v>299</v>
      </c>
      <c r="J177">
        <v>78</v>
      </c>
      <c r="K177">
        <v>79</v>
      </c>
      <c r="L177">
        <f t="shared" si="10"/>
        <v>5.9500000000000004E-3</v>
      </c>
      <c r="M177">
        <f t="shared" si="11"/>
        <v>1.1900000000000001E-2</v>
      </c>
      <c r="N177">
        <f t="shared" si="12"/>
        <v>3200</v>
      </c>
      <c r="O177">
        <f t="shared" si="13"/>
        <v>0</v>
      </c>
      <c r="P177">
        <f t="shared" si="14"/>
        <v>137253</v>
      </c>
    </row>
    <row r="178" spans="1:16" x14ac:dyDescent="0.25">
      <c r="A178">
        <v>78</v>
      </c>
      <c r="B178">
        <v>80</v>
      </c>
      <c r="C178">
        <v>0</v>
      </c>
      <c r="D178">
        <v>5.1000000000000004E-3</v>
      </c>
      <c r="E178">
        <v>3200</v>
      </c>
      <c r="F178">
        <v>62253</v>
      </c>
      <c r="I178" t="s">
        <v>300</v>
      </c>
      <c r="J178">
        <v>78</v>
      </c>
      <c r="K178">
        <v>80</v>
      </c>
      <c r="L178">
        <f t="shared" si="10"/>
        <v>2.5500000000000002E-3</v>
      </c>
      <c r="M178">
        <f t="shared" si="11"/>
        <v>5.1000000000000004E-3</v>
      </c>
      <c r="N178">
        <f t="shared" si="12"/>
        <v>3200</v>
      </c>
      <c r="O178">
        <f t="shared" si="13"/>
        <v>0</v>
      </c>
      <c r="P178">
        <f t="shared" si="14"/>
        <v>62253</v>
      </c>
    </row>
    <row r="179" spans="1:16" x14ac:dyDescent="0.25">
      <c r="A179">
        <v>79</v>
      </c>
      <c r="B179">
        <v>82</v>
      </c>
      <c r="C179">
        <v>0</v>
      </c>
      <c r="D179">
        <v>8.3999999999999995E-3</v>
      </c>
      <c r="E179">
        <v>3200</v>
      </c>
      <c r="F179">
        <v>9853</v>
      </c>
      <c r="I179" t="s">
        <v>301</v>
      </c>
      <c r="J179">
        <v>79</v>
      </c>
      <c r="K179">
        <v>82</v>
      </c>
      <c r="L179">
        <f t="shared" si="10"/>
        <v>4.1999999999999997E-3</v>
      </c>
      <c r="M179">
        <f t="shared" si="11"/>
        <v>8.3999999999999995E-3</v>
      </c>
      <c r="N179">
        <f t="shared" si="12"/>
        <v>3200</v>
      </c>
      <c r="O179">
        <f t="shared" si="13"/>
        <v>0</v>
      </c>
      <c r="P179">
        <f t="shared" si="14"/>
        <v>9853</v>
      </c>
    </row>
    <row r="180" spans="1:16" x14ac:dyDescent="0.25">
      <c r="A180">
        <v>80</v>
      </c>
      <c r="B180">
        <v>81</v>
      </c>
      <c r="C180">
        <v>0</v>
      </c>
      <c r="D180">
        <v>1.01E-2</v>
      </c>
      <c r="E180">
        <v>3200</v>
      </c>
      <c r="F180">
        <v>117753</v>
      </c>
      <c r="I180" t="s">
        <v>302</v>
      </c>
      <c r="J180">
        <v>80</v>
      </c>
      <c r="K180">
        <v>81</v>
      </c>
      <c r="L180">
        <f t="shared" si="10"/>
        <v>5.0499999999999998E-3</v>
      </c>
      <c r="M180">
        <f t="shared" si="11"/>
        <v>1.01E-2</v>
      </c>
      <c r="N180">
        <f t="shared" si="12"/>
        <v>3200</v>
      </c>
      <c r="O180">
        <f t="shared" si="13"/>
        <v>0</v>
      </c>
      <c r="P180">
        <f t="shared" si="14"/>
        <v>117753</v>
      </c>
    </row>
    <row r="181" spans="1:16" x14ac:dyDescent="0.25">
      <c r="A181">
        <v>80</v>
      </c>
      <c r="B181">
        <v>82</v>
      </c>
      <c r="C181">
        <v>0</v>
      </c>
      <c r="D181">
        <v>1.0800000000000001E-2</v>
      </c>
      <c r="E181">
        <v>3200</v>
      </c>
      <c r="F181">
        <v>125253</v>
      </c>
      <c r="I181" t="s">
        <v>303</v>
      </c>
      <c r="J181">
        <v>80</v>
      </c>
      <c r="K181">
        <v>82</v>
      </c>
      <c r="L181">
        <f t="shared" si="10"/>
        <v>5.4000000000000003E-3</v>
      </c>
      <c r="M181">
        <f t="shared" si="11"/>
        <v>1.0800000000000001E-2</v>
      </c>
      <c r="N181">
        <f t="shared" si="12"/>
        <v>3200</v>
      </c>
      <c r="O181">
        <f t="shared" si="13"/>
        <v>0</v>
      </c>
      <c r="P181">
        <f t="shared" si="14"/>
        <v>125253</v>
      </c>
    </row>
    <row r="182" spans="1:16" x14ac:dyDescent="0.25">
      <c r="A182">
        <v>80</v>
      </c>
      <c r="B182">
        <v>83</v>
      </c>
      <c r="C182">
        <v>0</v>
      </c>
      <c r="D182">
        <v>9.4000000000000004E-3</v>
      </c>
      <c r="E182">
        <v>3200</v>
      </c>
      <c r="F182">
        <v>110253</v>
      </c>
      <c r="I182" t="s">
        <v>304</v>
      </c>
      <c r="J182">
        <v>80</v>
      </c>
      <c r="K182">
        <v>83</v>
      </c>
      <c r="L182">
        <f t="shared" si="10"/>
        <v>4.7000000000000002E-3</v>
      </c>
      <c r="M182">
        <f t="shared" si="11"/>
        <v>9.4000000000000004E-3</v>
      </c>
      <c r="N182">
        <f t="shared" si="12"/>
        <v>3200</v>
      </c>
      <c r="O182">
        <f t="shared" si="13"/>
        <v>0</v>
      </c>
      <c r="P182">
        <f t="shared" si="14"/>
        <v>110253</v>
      </c>
    </row>
    <row r="183" spans="1:16" x14ac:dyDescent="0.25">
      <c r="A183">
        <v>81</v>
      </c>
      <c r="B183">
        <v>83</v>
      </c>
      <c r="C183">
        <v>0</v>
      </c>
      <c r="D183">
        <v>1.6000000000000001E-3</v>
      </c>
      <c r="E183">
        <v>3200</v>
      </c>
      <c r="F183">
        <v>23253</v>
      </c>
      <c r="I183" t="s">
        <v>305</v>
      </c>
      <c r="J183">
        <v>81</v>
      </c>
      <c r="K183">
        <v>83</v>
      </c>
      <c r="L183">
        <f t="shared" si="10"/>
        <v>8.0000000000000004E-4</v>
      </c>
      <c r="M183">
        <f t="shared" si="11"/>
        <v>1.6000000000000001E-3</v>
      </c>
      <c r="N183">
        <f t="shared" si="12"/>
        <v>3200</v>
      </c>
      <c r="O183">
        <f t="shared" si="13"/>
        <v>0</v>
      </c>
      <c r="P183">
        <f t="shared" si="14"/>
        <v>23253</v>
      </c>
    </row>
    <row r="184" spans="1:16" x14ac:dyDescent="0.25">
      <c r="A184">
        <v>82</v>
      </c>
      <c r="B184">
        <v>84</v>
      </c>
      <c r="C184">
        <v>0</v>
      </c>
      <c r="D184">
        <v>1.35E-2</v>
      </c>
      <c r="E184">
        <v>3200</v>
      </c>
      <c r="F184">
        <v>155253</v>
      </c>
      <c r="I184" t="s">
        <v>306</v>
      </c>
      <c r="J184">
        <v>82</v>
      </c>
      <c r="K184">
        <v>84</v>
      </c>
      <c r="L184">
        <f t="shared" si="10"/>
        <v>6.7499999999999999E-3</v>
      </c>
      <c r="M184">
        <f t="shared" si="11"/>
        <v>1.35E-2</v>
      </c>
      <c r="N184">
        <f t="shared" si="12"/>
        <v>3200</v>
      </c>
      <c r="O184">
        <f t="shared" si="13"/>
        <v>0</v>
      </c>
      <c r="P184">
        <f t="shared" si="14"/>
        <v>155253</v>
      </c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Gen</vt:lpstr>
      <vt:lpstr>Line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Paul Bukenberger</dc:creator>
  <cp:lastModifiedBy>Jesse Paul Bukenberger</cp:lastModifiedBy>
  <dcterms:created xsi:type="dcterms:W3CDTF">2018-02-13T20:44:14Z</dcterms:created>
  <dcterms:modified xsi:type="dcterms:W3CDTF">2018-02-16T20:14:53Z</dcterms:modified>
</cp:coreProperties>
</file>