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Sheet2" sheetId="2" state="visible" r:id="rId3"/>
    <sheet name="Sheet3" sheetId="3" state="visible" r:id="rId4"/>
    <sheet name="Sheet4" sheetId="4" state="visible" r:id="rId5"/>
    <sheet name="Schutzzone" sheetId="5" state="visible" r:id="rId6"/>
    <sheet name="NationalParks" sheetId="6" state="visible" r:id="rId7"/>
    <sheet name="Sheet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<sst xmlns="http://schemas.openxmlformats.org/spreadsheetml/2006/main" count="6069" uniqueCount="2586">
  <si>
    <t xml:space="preserve">ID</t>
  </si>
  <si>
    <t xml:space="preserve">No</t>
  </si>
  <si>
    <t xml:space="preserve">GeoName</t>
  </si>
  <si>
    <t xml:space="preserve">SimpleName</t>
  </si>
  <si>
    <t xml:space="preserve">GpdCapita</t>
  </si>
  <si>
    <t xml:space="preserve">Population</t>
  </si>
  <si>
    <t xml:space="preserve">OldBuildings</t>
  </si>
  <si>
    <t xml:space="preserve">AreaKm2</t>
  </si>
  <si>
    <t xml:space="preserve">AllAccomodation2019</t>
  </si>
  <si>
    <t xml:space="preserve">Beds2019</t>
  </si>
  <si>
    <t xml:space="preserve">Arrivals2019</t>
  </si>
  <si>
    <t xml:space="preserve">Overnights2019</t>
  </si>
  <si>
    <t xml:space="preserve">Overnights2018</t>
  </si>
  <si>
    <t xml:space="preserve">Overnights2014</t>
  </si>
  <si>
    <t xml:space="preserve">Momentum1Yr</t>
  </si>
  <si>
    <t xml:space="preserve">Momentum5Yr</t>
  </si>
  <si>
    <t xml:space="preserve">AverageLengthStay2019</t>
  </si>
  <si>
    <t xml:space="preserve">OvernightsCapita2019</t>
  </si>
  <si>
    <t xml:space="preserve">ArrivalsDomestic</t>
  </si>
  <si>
    <t xml:space="preserve">ArrivalsForeign</t>
  </si>
  <si>
    <t xml:space="preserve">OvernightsDomestic2019</t>
  </si>
  <si>
    <t xml:space="preserve">OvernightsDomestic2018</t>
  </si>
  <si>
    <t xml:space="preserve">OvernightsDomestic2014</t>
  </si>
  <si>
    <t xml:space="preserve">OvernightsForeign2019</t>
  </si>
  <si>
    <t xml:space="preserve">OvernightsForeign2018</t>
  </si>
  <si>
    <t xml:space="preserve">OvernightsForeign2014</t>
  </si>
  <si>
    <t xml:space="preserve">AreaKm2Calc</t>
  </si>
  <si>
    <t xml:space="preserve">AreaPark</t>
  </si>
  <si>
    <t xml:space="preserve">City</t>
  </si>
  <si>
    <t xml:space="preserve">VacationHome</t>
  </si>
  <si>
    <t xml:space="preserve">VacationHomeOvernight</t>
  </si>
  <si>
    <t xml:space="preserve">VacationHomeArrival</t>
  </si>
  <si>
    <t xml:space="preserve">Hotels</t>
  </si>
  <si>
    <t xml:space="preserve">HotelOvernights</t>
  </si>
  <si>
    <t xml:space="preserve">HotelArrivals</t>
  </si>
  <si>
    <t xml:space="preserve">RehabPension</t>
  </si>
  <si>
    <t xml:space="preserve">RehabPensionOvernight</t>
  </si>
  <si>
    <t xml:space="preserve">RehabPensionArrival</t>
  </si>
  <si>
    <t xml:space="preserve">TrainLines</t>
  </si>
  <si>
    <t xml:space="preserve">UNESCO Sites</t>
  </si>
  <si>
    <t xml:space="preserve">Len</t>
  </si>
  <si>
    <t xml:space="preserve">11</t>
  </si>
  <si>
    <t xml:space="preserve">  Berlin</t>
  </si>
  <si>
    <t xml:space="preserve">Berlin</t>
  </si>
  <si>
    <t xml:space="preserve">14522</t>
  </si>
  <si>
    <t xml:space="preserve">14522000</t>
  </si>
  <si>
    <t xml:space="preserve">      Mittelsachsen, Landkreis</t>
  </si>
  <si>
    <t xml:space="preserve">Mittelsachsen, Landkreis</t>
  </si>
  <si>
    <t xml:space="preserve">14521</t>
  </si>
  <si>
    <t xml:space="preserve">14521000</t>
  </si>
  <si>
    <t xml:space="preserve">      Erzgebirgskreis</t>
  </si>
  <si>
    <t xml:space="preserve">Erzgebirgskreis</t>
  </si>
  <si>
    <t xml:space="preserve">14524</t>
  </si>
  <si>
    <t xml:space="preserve">14524000</t>
  </si>
  <si>
    <t xml:space="preserve">      Zwickau, Landkreis</t>
  </si>
  <si>
    <t xml:space="preserve">Zwickau, Landkreis</t>
  </si>
  <si>
    <t xml:space="preserve">02</t>
  </si>
  <si>
    <t xml:space="preserve">02000000</t>
  </si>
  <si>
    <t xml:space="preserve">  Hamburg</t>
  </si>
  <si>
    <t xml:space="preserve">Hamburg</t>
  </si>
  <si>
    <t xml:space="preserve">14626</t>
  </si>
  <si>
    <t xml:space="preserve">14626000</t>
  </si>
  <si>
    <t xml:space="preserve">      Görlitz, Landkreis</t>
  </si>
  <si>
    <t xml:space="preserve">Görlitz, Landkreis</t>
  </si>
  <si>
    <t xml:space="preserve">15085</t>
  </si>
  <si>
    <t xml:space="preserve">15085000</t>
  </si>
  <si>
    <t xml:space="preserve">      Harz, Landkreis</t>
  </si>
  <si>
    <t xml:space="preserve">Harz, Landkreis</t>
  </si>
  <si>
    <t xml:space="preserve">14523</t>
  </si>
  <si>
    <t xml:space="preserve">14523000</t>
  </si>
  <si>
    <t xml:space="preserve">      Vogtlandkreis</t>
  </si>
  <si>
    <t xml:space="preserve">Vogtlandkreis</t>
  </si>
  <si>
    <t xml:space="preserve">14625</t>
  </si>
  <si>
    <t xml:space="preserve">14625000</t>
  </si>
  <si>
    <t xml:space="preserve">      Bautzen, Landkreis</t>
  </si>
  <si>
    <t xml:space="preserve">Bautzen, Landkreis</t>
  </si>
  <si>
    <t xml:space="preserve">15089</t>
  </si>
  <si>
    <t xml:space="preserve">15089000</t>
  </si>
  <si>
    <t xml:space="preserve">      Salzlandkreis</t>
  </si>
  <si>
    <t xml:space="preserve">Salzlandkreis</t>
  </si>
  <si>
    <t xml:space="preserve">14628</t>
  </si>
  <si>
    <t xml:space="preserve">14628000</t>
  </si>
  <si>
    <t xml:space="preserve">      Sächsische Schweiz-Osterzgebirge, Landkreis</t>
  </si>
  <si>
    <t xml:space="preserve">Sächsische Schweiz-Osterzgebirge, Landkreis</t>
  </si>
  <si>
    <t xml:space="preserve">03241</t>
  </si>
  <si>
    <t xml:space="preserve">03241000</t>
  </si>
  <si>
    <t xml:space="preserve">      Region Hannover, Landkreis</t>
  </si>
  <si>
    <t xml:space="preserve">Region Hannover, Landkreis</t>
  </si>
  <si>
    <t xml:space="preserve">14627</t>
  </si>
  <si>
    <t xml:space="preserve">14627000</t>
  </si>
  <si>
    <t xml:space="preserve">      Meißen, Landkreis</t>
  </si>
  <si>
    <t xml:space="preserve">Meißen, Landkreis</t>
  </si>
  <si>
    <t xml:space="preserve">04</t>
  </si>
  <si>
    <t xml:space="preserve">04000</t>
  </si>
  <si>
    <t xml:space="preserve">  Bremen</t>
  </si>
  <si>
    <t xml:space="preserve">Bremen</t>
  </si>
  <si>
    <t xml:space="preserve">14729</t>
  </si>
  <si>
    <t xml:space="preserve">14729000</t>
  </si>
  <si>
    <t xml:space="preserve">      Leipzig, Landkreis</t>
  </si>
  <si>
    <t xml:space="preserve">Leipzig, Landkreis</t>
  </si>
  <si>
    <t xml:space="preserve">05562</t>
  </si>
  <si>
    <t xml:space="preserve">05562000</t>
  </si>
  <si>
    <t xml:space="preserve">      Recklinghausen, Kreis</t>
  </si>
  <si>
    <t xml:space="preserve">Recklinghausen, Kreis</t>
  </si>
  <si>
    <t xml:space="preserve">15083</t>
  </si>
  <si>
    <t xml:space="preserve">15083000</t>
  </si>
  <si>
    <t xml:space="preserve">      Börde, Landkreis</t>
  </si>
  <si>
    <t xml:space="preserve">Börde, Landkreis</t>
  </si>
  <si>
    <t xml:space="preserve">04011</t>
  </si>
  <si>
    <t xml:space="preserve">04011000</t>
  </si>
  <si>
    <t xml:space="preserve">      Bremen, kreisfreie Stadt</t>
  </si>
  <si>
    <t xml:space="preserve">Bremen, kreisfreie Stadt</t>
  </si>
  <si>
    <t xml:space="preserve">15084</t>
  </si>
  <si>
    <t xml:space="preserve">15084000</t>
  </si>
  <si>
    <t xml:space="preserve">      Burgenlandkreis</t>
  </si>
  <si>
    <t xml:space="preserve">Burgenlandkreis</t>
  </si>
  <si>
    <t xml:space="preserve">15087</t>
  </si>
  <si>
    <t xml:space="preserve">15087000</t>
  </si>
  <si>
    <t xml:space="preserve">      Mansfeld-Südharz, Landkreis</t>
  </si>
  <si>
    <t xml:space="preserve">Mansfeld-Südharz, Landkreis</t>
  </si>
  <si>
    <t xml:space="preserve">06412</t>
  </si>
  <si>
    <t xml:space="preserve">06412000</t>
  </si>
  <si>
    <t xml:space="preserve">      Frankfurt am Main, kreisfreie Stadt</t>
  </si>
  <si>
    <t xml:space="preserve">Frankfurt am Main, kreisfreie Stadt</t>
  </si>
  <si>
    <t xml:space="preserve">05334</t>
  </si>
  <si>
    <t xml:space="preserve">05334000</t>
  </si>
  <si>
    <t xml:space="preserve">      Städteregion Aachen (einschl. Stadt Aachen)</t>
  </si>
  <si>
    <t xml:space="preserve">Städteregion Aachen (einschl. Stadt Aachen)</t>
  </si>
  <si>
    <t xml:space="preserve">05113</t>
  </si>
  <si>
    <t xml:space="preserve">05113000</t>
  </si>
  <si>
    <t xml:space="preserve">      Essen, kreisfreie Stadt</t>
  </si>
  <si>
    <t xml:space="preserve">Essen, kreisfreie Stadt</t>
  </si>
  <si>
    <t xml:space="preserve">03254</t>
  </si>
  <si>
    <t xml:space="preserve">03254000</t>
  </si>
  <si>
    <t xml:space="preserve">      Hildesheim, Landkreis</t>
  </si>
  <si>
    <t xml:space="preserve">Hildesheim, Landkreis</t>
  </si>
  <si>
    <t xml:space="preserve">14612</t>
  </si>
  <si>
    <t xml:space="preserve">14612000</t>
  </si>
  <si>
    <t xml:space="preserve">      Dresden, Stadt</t>
  </si>
  <si>
    <t xml:space="preserve">Dresden, Stadt</t>
  </si>
  <si>
    <t xml:space="preserve">10041</t>
  </si>
  <si>
    <t xml:space="preserve">010041000</t>
  </si>
  <si>
    <t xml:space="preserve">      Saarbrücken, Regionalverband</t>
  </si>
  <si>
    <t xml:space="preserve">Saarbrücken, Regionalverband</t>
  </si>
  <si>
    <t xml:space="preserve">05382</t>
  </si>
  <si>
    <t xml:space="preserve">05382000</t>
  </si>
  <si>
    <t xml:space="preserve">      Rhein-Sieg-Kreis</t>
  </si>
  <si>
    <t xml:space="preserve">Rhein-Sieg-Kreis</t>
  </si>
  <si>
    <t xml:space="preserve">14730</t>
  </si>
  <si>
    <t xml:space="preserve">14730000</t>
  </si>
  <si>
    <t xml:space="preserve">      Nordsachsen, Landkreis</t>
  </si>
  <si>
    <t xml:space="preserve">Nordsachsen, Landkreis</t>
  </si>
  <si>
    <t xml:space="preserve">14713</t>
  </si>
  <si>
    <t xml:space="preserve">14713000</t>
  </si>
  <si>
    <t xml:space="preserve">      Leipzig, Stadt</t>
  </si>
  <si>
    <t xml:space="preserve">Leipzig, Stadt</t>
  </si>
  <si>
    <t xml:space="preserve">08317</t>
  </si>
  <si>
    <t xml:space="preserve">08317000</t>
  </si>
  <si>
    <t xml:space="preserve">      Ortenaukreis, Landkreis</t>
  </si>
  <si>
    <t xml:space="preserve">Ortenaukreis, Landkreis</t>
  </si>
  <si>
    <t xml:space="preserve">15088</t>
  </si>
  <si>
    <t xml:space="preserve">15088000</t>
  </si>
  <si>
    <t xml:space="preserve">      Saalekreis</t>
  </si>
  <si>
    <t xml:space="preserve">Saalekreis</t>
  </si>
  <si>
    <t xml:space="preserve">15082</t>
  </si>
  <si>
    <t xml:space="preserve">15082000</t>
  </si>
  <si>
    <t xml:space="preserve">      Anhalt-Bitterfeld, Landkreis</t>
  </si>
  <si>
    <t xml:space="preserve">Anhalt-Bitterfeld, Landkreis</t>
  </si>
  <si>
    <t xml:space="preserve">05766</t>
  </si>
  <si>
    <t xml:space="preserve">05766000</t>
  </si>
  <si>
    <t xml:space="preserve">      Lippe, Kreis</t>
  </si>
  <si>
    <t xml:space="preserve">Lippe, Kreis</t>
  </si>
  <si>
    <t xml:space="preserve">05913</t>
  </si>
  <si>
    <t xml:space="preserve">05913000</t>
  </si>
  <si>
    <t xml:space="preserve">      Dortmund, kreisfreie Stadt</t>
  </si>
  <si>
    <t xml:space="preserve">Dortmund, kreisfreie Stadt</t>
  </si>
  <si>
    <t xml:space="preserve">05962</t>
  </si>
  <si>
    <t xml:space="preserve">05962000</t>
  </si>
  <si>
    <t xml:space="preserve">      Märkischer Kreis</t>
  </si>
  <si>
    <t xml:space="preserve">Märkischer Kreis</t>
  </si>
  <si>
    <t xml:space="preserve">05970</t>
  </si>
  <si>
    <t xml:space="preserve">05970000</t>
  </si>
  <si>
    <t xml:space="preserve">      Siegen-Wittgenstein, Kreis</t>
  </si>
  <si>
    <t xml:space="preserve">Siegen-Wittgenstein, Kreis</t>
  </si>
  <si>
    <t xml:space="preserve">05112</t>
  </si>
  <si>
    <t xml:space="preserve">05112000</t>
  </si>
  <si>
    <t xml:space="preserve">      Duisburg, kreisfreie Stadt</t>
  </si>
  <si>
    <t xml:space="preserve">Duisburg, kreisfreie Stadt</t>
  </si>
  <si>
    <t xml:space="preserve">08226</t>
  </si>
  <si>
    <t xml:space="preserve">08226000</t>
  </si>
  <si>
    <t xml:space="preserve">      Rhein-Neckar-Kreis, Landkreis</t>
  </si>
  <si>
    <t xml:space="preserve">Rhein-Neckar-Kreis, Landkreis</t>
  </si>
  <si>
    <t xml:space="preserve">15090</t>
  </si>
  <si>
    <t xml:space="preserve">15090000</t>
  </si>
  <si>
    <t xml:space="preserve">      Stendal, Landkreis</t>
  </si>
  <si>
    <t xml:space="preserve">Stendal, Landkreis</t>
  </si>
  <si>
    <t xml:space="preserve">05315</t>
  </si>
  <si>
    <t xml:space="preserve">05315000</t>
  </si>
  <si>
    <t xml:space="preserve">      Köln, kreisfreie Stadt</t>
  </si>
  <si>
    <t xml:space="preserve">Köln, kreisfreie Stadt</t>
  </si>
  <si>
    <t xml:space="preserve">12069</t>
  </si>
  <si>
    <t xml:space="preserve">12069000</t>
  </si>
  <si>
    <t xml:space="preserve">      Potsdam-Mittelmark, Landkreis</t>
  </si>
  <si>
    <t xml:space="preserve">Potsdam-Mittelmark, Landkreis</t>
  </si>
  <si>
    <t xml:space="preserve">01059</t>
  </si>
  <si>
    <t xml:space="preserve">01059000</t>
  </si>
  <si>
    <t xml:space="preserve">      Schleswig-Flensburg, Landkreis</t>
  </si>
  <si>
    <t xml:space="preserve">Schleswig-Flensburg, Landkreis</t>
  </si>
  <si>
    <t xml:space="preserve">08111</t>
  </si>
  <si>
    <t xml:space="preserve">08111000</t>
  </si>
  <si>
    <t xml:space="preserve">      Stuttgart, Landeshauptstadt, Stadtkreis</t>
  </si>
  <si>
    <t xml:space="preserve">Stuttgart, Landeshauptstadt, Stadtkreis</t>
  </si>
  <si>
    <t xml:space="preserve">05166</t>
  </si>
  <si>
    <t xml:space="preserve">05166000</t>
  </si>
  <si>
    <t xml:space="preserve">      Viersen, Kreis</t>
  </si>
  <si>
    <t xml:space="preserve">Viersen, Kreis</t>
  </si>
  <si>
    <t xml:space="preserve">06435</t>
  </si>
  <si>
    <t xml:space="preserve">06435000</t>
  </si>
  <si>
    <t xml:space="preserve">      Main-Kinzig-Kreis</t>
  </si>
  <si>
    <t xml:space="preserve">Main-Kinzig-Kreis</t>
  </si>
  <si>
    <t xml:space="preserve">16067</t>
  </si>
  <si>
    <t xml:space="preserve">16067000</t>
  </si>
  <si>
    <t xml:space="preserve">      Gotha, Kreis</t>
  </si>
  <si>
    <t xml:space="preserve">Gotha, Kreis</t>
  </si>
  <si>
    <t xml:space="preserve">05170</t>
  </si>
  <si>
    <t xml:space="preserve">05170000</t>
  </si>
  <si>
    <t xml:space="preserve">      Wesel, Kreis</t>
  </si>
  <si>
    <t xml:space="preserve">Wesel, Kreis</t>
  </si>
  <si>
    <t xml:space="preserve">03152</t>
  </si>
  <si>
    <t xml:space="preserve">03152000</t>
  </si>
  <si>
    <t xml:space="preserve">      Göttingen, Landkreis</t>
  </si>
  <si>
    <t xml:space="preserve">Göttingen, Landkreis</t>
  </si>
  <si>
    <t xml:space="preserve">16076</t>
  </si>
  <si>
    <t xml:space="preserve">16076000</t>
  </si>
  <si>
    <t xml:space="preserve">      Greiz, Kreis</t>
  </si>
  <si>
    <t xml:space="preserve">Greiz, Kreis</t>
  </si>
  <si>
    <t xml:space="preserve">15091</t>
  </si>
  <si>
    <t xml:space="preserve">15091000</t>
  </si>
  <si>
    <t xml:space="preserve">      Wittenberg, Landkreis</t>
  </si>
  <si>
    <t xml:space="preserve">Wittenberg, Landkreis</t>
  </si>
  <si>
    <t xml:space="preserve">06634</t>
  </si>
  <si>
    <t xml:space="preserve">06634000</t>
  </si>
  <si>
    <t xml:space="preserve">      Schwalm-Eder-Kreis</t>
  </si>
  <si>
    <t xml:space="preserve">Schwalm-Eder-Kreis</t>
  </si>
  <si>
    <t xml:space="preserve">06440</t>
  </si>
  <si>
    <t xml:space="preserve">06440000</t>
  </si>
  <si>
    <t xml:space="preserve">      Wetteraukreis</t>
  </si>
  <si>
    <t xml:space="preserve">Wetteraukreis</t>
  </si>
  <si>
    <t xml:space="preserve">05978</t>
  </si>
  <si>
    <t xml:space="preserve">05978000</t>
  </si>
  <si>
    <t xml:space="preserve">      Unna, Kreis</t>
  </si>
  <si>
    <t xml:space="preserve">Unna, Kreis</t>
  </si>
  <si>
    <t xml:space="preserve">03155</t>
  </si>
  <si>
    <t xml:space="preserve">03155000</t>
  </si>
  <si>
    <t xml:space="preserve">      Northeim, Landkreis</t>
  </si>
  <si>
    <t xml:space="preserve">Northeim, Landkreis</t>
  </si>
  <si>
    <t xml:space="preserve">05374</t>
  </si>
  <si>
    <t xml:space="preserve">05374000</t>
  </si>
  <si>
    <t xml:space="preserve">      Oberbergischer Kreis</t>
  </si>
  <si>
    <t xml:space="preserve">Oberbergischer Kreis</t>
  </si>
  <si>
    <t xml:space="preserve">05770</t>
  </si>
  <si>
    <t xml:space="preserve">05770000</t>
  </si>
  <si>
    <t xml:space="preserve">      Minden-Lübbecke, Kreis</t>
  </si>
  <si>
    <t xml:space="preserve">Minden-Lübbecke, Kreis</t>
  </si>
  <si>
    <t xml:space="preserve">08215</t>
  </si>
  <si>
    <t xml:space="preserve">08215000</t>
  </si>
  <si>
    <t xml:space="preserve">      Karlsruhe, Landkreis</t>
  </si>
  <si>
    <t xml:space="preserve">Karlsruhe, Landkreis</t>
  </si>
  <si>
    <t xml:space="preserve">06534</t>
  </si>
  <si>
    <t xml:space="preserve">06534000</t>
  </si>
  <si>
    <t xml:space="preserve">      Marburg-Biedenkopf, Landkreis</t>
  </si>
  <si>
    <t xml:space="preserve">Marburg-Biedenkopf, Landkreis</t>
  </si>
  <si>
    <t xml:space="preserve">16066</t>
  </si>
  <si>
    <t xml:space="preserve">16066000</t>
  </si>
  <si>
    <t xml:space="preserve">      Schmalkalden-Meiningen, Kreis</t>
  </si>
  <si>
    <t xml:space="preserve">Schmalkalden-Meiningen, Kreis</t>
  </si>
  <si>
    <t xml:space="preserve">09162</t>
  </si>
  <si>
    <t xml:space="preserve">09162000</t>
  </si>
  <si>
    <t xml:space="preserve">      München, Landeshauptstadt</t>
  </si>
  <si>
    <t xml:space="preserve">München, Landeshauptstadt</t>
  </si>
  <si>
    <t xml:space="preserve">06633</t>
  </si>
  <si>
    <t xml:space="preserve">06633000</t>
  </si>
  <si>
    <t xml:space="preserve">      Kassel, Landkreis</t>
  </si>
  <si>
    <t xml:space="preserve">Kassel, Landkreis</t>
  </si>
  <si>
    <t xml:space="preserve">07137</t>
  </si>
  <si>
    <t xml:space="preserve">07137000</t>
  </si>
  <si>
    <t xml:space="preserve">      Mayen-Koblenz, Landkreis</t>
  </si>
  <si>
    <t xml:space="preserve">Mayen-Koblenz, Landkreis</t>
  </si>
  <si>
    <t xml:space="preserve">05124</t>
  </si>
  <si>
    <t xml:space="preserve">05124000</t>
  </si>
  <si>
    <t xml:space="preserve">      Wuppertal, kreisfreie Stadt</t>
  </si>
  <si>
    <t xml:space="preserve">Wuppertal, kreisfreie Stadt</t>
  </si>
  <si>
    <t xml:space="preserve">05154</t>
  </si>
  <si>
    <t xml:space="preserve">05154000</t>
  </si>
  <si>
    <t xml:space="preserve">      Kleve, Kreis</t>
  </si>
  <si>
    <t xml:space="preserve">Kleve, Kreis</t>
  </si>
  <si>
    <t xml:space="preserve">06532</t>
  </si>
  <si>
    <t xml:space="preserve">06532000</t>
  </si>
  <si>
    <t xml:space="preserve">      Lahn-Dill-Kreis</t>
  </si>
  <si>
    <t xml:space="preserve">Lahn-Dill-Kreis</t>
  </si>
  <si>
    <t xml:space="preserve">07339</t>
  </si>
  <si>
    <t xml:space="preserve">07339000</t>
  </si>
  <si>
    <t xml:space="preserve">      Mainz-Bingen, Landkreis</t>
  </si>
  <si>
    <t xml:space="preserve">Mainz-Bingen, Landkreis</t>
  </si>
  <si>
    <t xml:space="preserve">13054</t>
  </si>
  <si>
    <t xml:space="preserve">13054000</t>
  </si>
  <si>
    <t xml:space="preserve">      Landkreis Ludwigslust</t>
  </si>
  <si>
    <t xml:space="preserve">Landkreis Ludwigslust</t>
  </si>
  <si>
    <t xml:space="preserve">16073</t>
  </si>
  <si>
    <t xml:space="preserve">16073000</t>
  </si>
  <si>
    <t xml:space="preserve">      Saalfeld-Rudolstadt, Kreis</t>
  </si>
  <si>
    <t xml:space="preserve">Saalfeld-Rudolstadt, Kreis</t>
  </si>
  <si>
    <t xml:space="preserve">05954</t>
  </si>
  <si>
    <t xml:space="preserve">05954000</t>
  </si>
  <si>
    <t xml:space="preserve">      Ennepe-Ruhr-Kreis</t>
  </si>
  <si>
    <t xml:space="preserve">Ennepe-Ruhr-Kreis</t>
  </si>
  <si>
    <t xml:space="preserve">03153</t>
  </si>
  <si>
    <t xml:space="preserve">03153000</t>
  </si>
  <si>
    <t xml:space="preserve">      Goslar, Landkreis</t>
  </si>
  <si>
    <t xml:space="preserve">Goslar, Landkreis</t>
  </si>
  <si>
    <t xml:space="preserve">05974</t>
  </si>
  <si>
    <t xml:space="preserve">05974000</t>
  </si>
  <si>
    <t xml:space="preserve">      Soest, Kreis</t>
  </si>
  <si>
    <t xml:space="preserve">Soest, Kreis</t>
  </si>
  <si>
    <t xml:space="preserve">16064</t>
  </si>
  <si>
    <t xml:space="preserve">16064000</t>
  </si>
  <si>
    <t xml:space="preserve">      Unstrut-Hainich-Kreis</t>
  </si>
  <si>
    <t xml:space="preserve">Unstrut-Hainich-Kreis</t>
  </si>
  <si>
    <t xml:space="preserve">08116</t>
  </si>
  <si>
    <t xml:space="preserve">08116000</t>
  </si>
  <si>
    <t xml:space="preserve">      Esslingen, Landkreis</t>
  </si>
  <si>
    <t xml:space="preserve">Esslingen, Landkreis</t>
  </si>
  <si>
    <t xml:space="preserve">01054</t>
  </si>
  <si>
    <t xml:space="preserve">01054000</t>
  </si>
  <si>
    <t xml:space="preserve">      Nordfriesland, Landkreis</t>
  </si>
  <si>
    <t xml:space="preserve">Nordfriesland, Landkreis</t>
  </si>
  <si>
    <t xml:space="preserve">01058</t>
  </si>
  <si>
    <t xml:space="preserve">01058000</t>
  </si>
  <si>
    <t xml:space="preserve">      Rendsburg-Eckernförde, Landkreis</t>
  </si>
  <si>
    <t xml:space="preserve">Rendsburg-Eckernförde, Landkreis</t>
  </si>
  <si>
    <t xml:space="preserve">16075</t>
  </si>
  <si>
    <t xml:space="preserve">16075000</t>
  </si>
  <si>
    <t xml:space="preserve">      Saale-Orla-Kreis</t>
  </si>
  <si>
    <t xml:space="preserve">Saale-Orla-Kreis</t>
  </si>
  <si>
    <t xml:space="preserve">16077</t>
  </si>
  <si>
    <t xml:space="preserve">16077000</t>
  </si>
  <si>
    <t xml:space="preserve">      Altenburger Land, Kreis</t>
  </si>
  <si>
    <t xml:space="preserve">Altenburger Land, Kreis</t>
  </si>
  <si>
    <t xml:space="preserve">15081</t>
  </si>
  <si>
    <t xml:space="preserve">15081000</t>
  </si>
  <si>
    <t xml:space="preserve">      Altmarkkreis Salzwedel</t>
  </si>
  <si>
    <t xml:space="preserve">Altmarkkreis Salzwedel</t>
  </si>
  <si>
    <t xml:space="preserve">07133</t>
  </si>
  <si>
    <t xml:space="preserve">07133000</t>
  </si>
  <si>
    <t xml:space="preserve">      Bad Kreuznach, Landkreis</t>
  </si>
  <si>
    <t xml:space="preserve">Bad Kreuznach, Landkreis</t>
  </si>
  <si>
    <t xml:space="preserve">06531</t>
  </si>
  <si>
    <t xml:space="preserve">06531000</t>
  </si>
  <si>
    <t xml:space="preserve">      Gießen, Landkreis</t>
  </si>
  <si>
    <t xml:space="preserve">Gießen, Landkreis</t>
  </si>
  <si>
    <t xml:space="preserve">16070</t>
  </si>
  <si>
    <t xml:space="preserve">16070000</t>
  </si>
  <si>
    <t xml:space="preserve">      Ilm-Kreis</t>
  </si>
  <si>
    <t xml:space="preserve">Ilm-Kreis</t>
  </si>
  <si>
    <t xml:space="preserve">05758</t>
  </si>
  <si>
    <t xml:space="preserve">05758000</t>
  </si>
  <si>
    <t xml:space="preserve">      Herford, Kreis</t>
  </si>
  <si>
    <t xml:space="preserve">Herford, Kreis</t>
  </si>
  <si>
    <t xml:space="preserve">03352</t>
  </si>
  <si>
    <t xml:space="preserve">03352000</t>
  </si>
  <si>
    <t xml:space="preserve">      Cuxhaven, Landkreis</t>
  </si>
  <si>
    <t xml:space="preserve">Cuxhaven, Landkreis</t>
  </si>
  <si>
    <t xml:space="preserve">05958</t>
  </si>
  <si>
    <t xml:space="preserve">05958000</t>
  </si>
  <si>
    <t xml:space="preserve">      Hochsauerlandkreis</t>
  </si>
  <si>
    <t xml:space="preserve">Hochsauerlandkreis</t>
  </si>
  <si>
    <t xml:space="preserve">08118</t>
  </si>
  <si>
    <t xml:space="preserve">08118000</t>
  </si>
  <si>
    <t xml:space="preserve">      Ludwigsburg, Landkreis</t>
  </si>
  <si>
    <t xml:space="preserve">Ludwigsburg, Landkreis</t>
  </si>
  <si>
    <t xml:space="preserve">12068</t>
  </si>
  <si>
    <t xml:space="preserve">12068000</t>
  </si>
  <si>
    <t xml:space="preserve">      Ostprignitz-Ruppin, Landkreis</t>
  </si>
  <si>
    <t xml:space="preserve">Ostprignitz-Ruppin, Landkreis</t>
  </si>
  <si>
    <t xml:space="preserve">07231</t>
  </si>
  <si>
    <t xml:space="preserve">07231000</t>
  </si>
  <si>
    <t xml:space="preserve">      Bernkastel-Wittlich, Landkreis</t>
  </si>
  <si>
    <t xml:space="preserve">Bernkastel-Wittlich, Landkreis</t>
  </si>
  <si>
    <t xml:space="preserve">05116</t>
  </si>
  <si>
    <t xml:space="preserve">05116000</t>
  </si>
  <si>
    <t xml:space="preserve">      Mönchengladbach, kreisfreie Stadt</t>
  </si>
  <si>
    <t xml:space="preserve">Mönchengladbach, kreisfreie Stadt</t>
  </si>
  <si>
    <t xml:space="preserve">01051</t>
  </si>
  <si>
    <t xml:space="preserve">01051000</t>
  </si>
  <si>
    <t xml:space="preserve">      Dithmarschen, Landkreis</t>
  </si>
  <si>
    <t xml:space="preserve">Dithmarschen, Landkreis</t>
  </si>
  <si>
    <t xml:space="preserve">12062</t>
  </si>
  <si>
    <t xml:space="preserve">12062000</t>
  </si>
  <si>
    <t xml:space="preserve">      Elbe-Elster, Landkreis</t>
  </si>
  <si>
    <t xml:space="preserve">Elbe-Elster, Landkreis</t>
  </si>
  <si>
    <t xml:space="preserve">06533</t>
  </si>
  <si>
    <t xml:space="preserve">06533000</t>
  </si>
  <si>
    <t xml:space="preserve">      Limburg-Weilburg, Landkreis</t>
  </si>
  <si>
    <t xml:space="preserve">Limburg-Weilburg, Landkreis</t>
  </si>
  <si>
    <t xml:space="preserve">03459</t>
  </si>
  <si>
    <t xml:space="preserve">03459000</t>
  </si>
  <si>
    <t xml:space="preserve">      Osnabrück, Landkreis</t>
  </si>
  <si>
    <t xml:space="preserve">Osnabrück, Landkreis</t>
  </si>
  <si>
    <t xml:space="preserve">05314</t>
  </si>
  <si>
    <t xml:space="preserve">05314000</t>
  </si>
  <si>
    <t xml:space="preserve">      Bonn, kreisfreie Stadt</t>
  </si>
  <si>
    <t xml:space="preserve">Bonn, kreisfreie Stadt</t>
  </si>
  <si>
    <t xml:space="preserve">07143</t>
  </si>
  <si>
    <t xml:space="preserve">07143000</t>
  </si>
  <si>
    <t xml:space="preserve">      Westerwaldkreis</t>
  </si>
  <si>
    <t xml:space="preserve">Westerwaldkreis</t>
  </si>
  <si>
    <t xml:space="preserve">16063</t>
  </si>
  <si>
    <t xml:space="preserve">16063000</t>
  </si>
  <si>
    <t xml:space="preserve">      Wartburgkreis</t>
  </si>
  <si>
    <t xml:space="preserve">Wartburgkreis</t>
  </si>
  <si>
    <t xml:space="preserve">15086</t>
  </si>
  <si>
    <t xml:space="preserve">15086000</t>
  </si>
  <si>
    <t xml:space="preserve">      Jerichower Land, Landkreis</t>
  </si>
  <si>
    <t xml:space="preserve">Jerichower Land, Landkreis</t>
  </si>
  <si>
    <t xml:space="preserve">16074</t>
  </si>
  <si>
    <t xml:space="preserve">16074000</t>
  </si>
  <si>
    <t xml:space="preserve">      Saale-Holzland-Kreis</t>
  </si>
  <si>
    <t xml:space="preserve">Saale-Holzland-Kreis</t>
  </si>
  <si>
    <t xml:space="preserve">12070</t>
  </si>
  <si>
    <t xml:space="preserve">12070000</t>
  </si>
  <si>
    <t xml:space="preserve">      Prignitz, Landkreis</t>
  </si>
  <si>
    <t xml:space="preserve">Prignitz, Landkreis</t>
  </si>
  <si>
    <t xml:space="preserve">08415</t>
  </si>
  <si>
    <t xml:space="preserve">08415000</t>
  </si>
  <si>
    <t xml:space="preserve">      Reutlingen, Landkreis</t>
  </si>
  <si>
    <t xml:space="preserve">Reutlingen, Landkreis</t>
  </si>
  <si>
    <t xml:space="preserve">12064</t>
  </si>
  <si>
    <t xml:space="preserve">12064000</t>
  </si>
  <si>
    <t xml:space="preserve">      Märkisch-Oderland, Landkreis</t>
  </si>
  <si>
    <t xml:space="preserve">Märkisch-Oderland, Landkreis</t>
  </si>
  <si>
    <t xml:space="preserve">01003</t>
  </si>
  <si>
    <t xml:space="preserve">01003000</t>
  </si>
  <si>
    <t xml:space="preserve">      Lübeck, Hansestadt, kreisfreie Stadt</t>
  </si>
  <si>
    <t xml:space="preserve">Lübeck, Hansestadt, kreisfreie Stadt</t>
  </si>
  <si>
    <t xml:space="preserve">06432</t>
  </si>
  <si>
    <t xml:space="preserve">06432000</t>
  </si>
  <si>
    <t xml:space="preserve">      Darmstadt-Dieburg, Landkreis</t>
  </si>
  <si>
    <t xml:space="preserve">Darmstadt-Dieburg, Landkreis</t>
  </si>
  <si>
    <t xml:space="preserve">12067</t>
  </si>
  <si>
    <t xml:space="preserve">12067000</t>
  </si>
  <si>
    <t xml:space="preserve">      Oder-Spree, Landkreis</t>
  </si>
  <si>
    <t xml:space="preserve">Oder-Spree, Landkreis</t>
  </si>
  <si>
    <t xml:space="preserve">08436</t>
  </si>
  <si>
    <t xml:space="preserve">08436000</t>
  </si>
  <si>
    <t xml:space="preserve">      Ravensburg, Landkreis</t>
  </si>
  <si>
    <t xml:space="preserve">Ravensburg, Landkreis</t>
  </si>
  <si>
    <t xml:space="preserve">06635</t>
  </si>
  <si>
    <t xml:space="preserve">06635000</t>
  </si>
  <si>
    <t xml:space="preserve">      Waldeck-Frankenberg, Landkreis</t>
  </si>
  <si>
    <t xml:space="preserve">Waldeck-Frankenberg, Landkreis</t>
  </si>
  <si>
    <t xml:space="preserve">03252</t>
  </si>
  <si>
    <t xml:space="preserve">03252000</t>
  </si>
  <si>
    <t xml:space="preserve">      Hameln-Pyrmont, Landkreis</t>
  </si>
  <si>
    <t xml:space="preserve">Hameln-Pyrmont, Landkreis</t>
  </si>
  <si>
    <t xml:space="preserve">07141</t>
  </si>
  <si>
    <t xml:space="preserve">07141000</t>
  </si>
  <si>
    <t xml:space="preserve">      Rhein-Lahn-Kreis</t>
  </si>
  <si>
    <t xml:space="preserve">Rhein-Lahn-Kreis</t>
  </si>
  <si>
    <t xml:space="preserve">16065</t>
  </si>
  <si>
    <t xml:space="preserve">16065000</t>
  </si>
  <si>
    <t xml:space="preserve">      Kyffhäuserkreis</t>
  </si>
  <si>
    <t xml:space="preserve">Kyffhäuserkreis</t>
  </si>
  <si>
    <t xml:space="preserve">12072</t>
  </si>
  <si>
    <t xml:space="preserve">12072000</t>
  </si>
  <si>
    <t xml:space="preserve">      Teltow-Fläming, Landkreis</t>
  </si>
  <si>
    <t xml:space="preserve">Teltow-Fläming, Landkreis</t>
  </si>
  <si>
    <t xml:space="preserve">05122</t>
  </si>
  <si>
    <t xml:space="preserve">05122000</t>
  </si>
  <si>
    <t xml:space="preserve">      Solingen, kreisfreie Stadt</t>
  </si>
  <si>
    <t xml:space="preserve">Solingen, kreisfreie Stadt</t>
  </si>
  <si>
    <t xml:space="preserve">05158</t>
  </si>
  <si>
    <t xml:space="preserve">05158000</t>
  </si>
  <si>
    <t xml:space="preserve">      Mettmann, Kreis</t>
  </si>
  <si>
    <t xml:space="preserve">Mettmann, Kreis</t>
  </si>
  <si>
    <t xml:space="preserve">05911</t>
  </si>
  <si>
    <t xml:space="preserve">05911000</t>
  </si>
  <si>
    <t xml:space="preserve">      Bochum, kreisfreie Stadt</t>
  </si>
  <si>
    <t xml:space="preserve">Bochum, kreisfreie Stadt</t>
  </si>
  <si>
    <t xml:space="preserve">07331</t>
  </si>
  <si>
    <t xml:space="preserve">07331000</t>
  </si>
  <si>
    <t xml:space="preserve">      Alzey-Worms, Landkreis</t>
  </si>
  <si>
    <t xml:space="preserve">Alzey-Worms, Landkreis</t>
  </si>
  <si>
    <t xml:space="preserve">08125</t>
  </si>
  <si>
    <t xml:space="preserve">08125000</t>
  </si>
  <si>
    <t xml:space="preserve">      Heilbronn, Landkreis</t>
  </si>
  <si>
    <t xml:space="preserve">Heilbronn, Landkreis</t>
  </si>
  <si>
    <t xml:space="preserve">12065</t>
  </si>
  <si>
    <t xml:space="preserve">12065000</t>
  </si>
  <si>
    <t xml:space="preserve">      Oberhavel, Landkreis</t>
  </si>
  <si>
    <t xml:space="preserve">Oberhavel, Landkreis</t>
  </si>
  <si>
    <t xml:space="preserve">16071</t>
  </si>
  <si>
    <t xml:space="preserve">16071000</t>
  </si>
  <si>
    <t xml:space="preserve">      Weimarer Land, Kreis</t>
  </si>
  <si>
    <t xml:space="preserve">Weimarer Land, Kreis</t>
  </si>
  <si>
    <t xml:space="preserve">10043</t>
  </si>
  <si>
    <t xml:space="preserve">010043000</t>
  </si>
  <si>
    <t xml:space="preserve">      Neunkirchen, Landkreis</t>
  </si>
  <si>
    <t xml:space="preserve">Neunkirchen, Landkreis</t>
  </si>
  <si>
    <t xml:space="preserve">08417</t>
  </si>
  <si>
    <t xml:space="preserve">08417000</t>
  </si>
  <si>
    <t xml:space="preserve">      Zollernalbkreis, Landkreis</t>
  </si>
  <si>
    <t xml:space="preserve">Zollernalbkreis, Landkreis</t>
  </si>
  <si>
    <t xml:space="preserve">05162</t>
  </si>
  <si>
    <t xml:space="preserve">05162000</t>
  </si>
  <si>
    <t xml:space="preserve">      Rhein-Kreis Neuss</t>
  </si>
  <si>
    <t xml:space="preserve">Rhein-Kreis Neuss</t>
  </si>
  <si>
    <t xml:space="preserve">05111</t>
  </si>
  <si>
    <t xml:space="preserve">05111000</t>
  </si>
  <si>
    <t xml:space="preserve">      Düsseldorf, kreisfreie Stadt</t>
  </si>
  <si>
    <t xml:space="preserve">Düsseldorf, kreisfreie Stadt</t>
  </si>
  <si>
    <t xml:space="preserve">03158</t>
  </si>
  <si>
    <t xml:space="preserve">03158000</t>
  </si>
  <si>
    <t xml:space="preserve">      Wolfenbüttel, Landkreis</t>
  </si>
  <si>
    <t xml:space="preserve">Wolfenbüttel, Landkreis</t>
  </si>
  <si>
    <t xml:space="preserve">13060</t>
  </si>
  <si>
    <t xml:space="preserve">13060000</t>
  </si>
  <si>
    <t xml:space="preserve">      Landkreis Parchim</t>
  </si>
  <si>
    <t xml:space="preserve">Landkreis Parchim</t>
  </si>
  <si>
    <t xml:space="preserve">05513</t>
  </si>
  <si>
    <t xml:space="preserve">05513000</t>
  </si>
  <si>
    <t xml:space="preserve">      Gelsenkirchen, kreisfreie Stadt</t>
  </si>
  <si>
    <t xml:space="preserve">Gelsenkirchen, kreisfreie Stadt</t>
  </si>
  <si>
    <t xml:space="preserve">01061</t>
  </si>
  <si>
    <t xml:space="preserve">01061000</t>
  </si>
  <si>
    <t xml:space="preserve">      Steinburg, Landkreis</t>
  </si>
  <si>
    <t xml:space="preserve">Steinburg, Landkreis</t>
  </si>
  <si>
    <t xml:space="preserve">06431</t>
  </si>
  <si>
    <t xml:space="preserve">06431000</t>
  </si>
  <si>
    <t xml:space="preserve">      Bergstraße, Landkreis</t>
  </si>
  <si>
    <t xml:space="preserve">Bergstraße, Landkreis</t>
  </si>
  <si>
    <t xml:space="preserve">12061</t>
  </si>
  <si>
    <t xml:space="preserve">12061000</t>
  </si>
  <si>
    <t xml:space="preserve">      Dahme-Spreewald, Landkreis</t>
  </si>
  <si>
    <t xml:space="preserve">Dahme-Spreewald, Landkreis</t>
  </si>
  <si>
    <t xml:space="preserve">06636</t>
  </si>
  <si>
    <t xml:space="preserve">06636000</t>
  </si>
  <si>
    <t xml:space="preserve">      Werra-Meißner-Kreis</t>
  </si>
  <si>
    <t xml:space="preserve">Werra-Meißner-Kreis</t>
  </si>
  <si>
    <t xml:space="preserve">03251</t>
  </si>
  <si>
    <t xml:space="preserve">03251000</t>
  </si>
  <si>
    <t xml:space="preserve">      Diepholz, Landkreis</t>
  </si>
  <si>
    <t xml:space="preserve">Diepholz, Landkreis</t>
  </si>
  <si>
    <t xml:space="preserve">08119</t>
  </si>
  <si>
    <t xml:space="preserve">08119000</t>
  </si>
  <si>
    <t xml:space="preserve">      Rems-Murr-Kreis, Landkreis</t>
  </si>
  <si>
    <t xml:space="preserve">Rems-Murr-Kreis, Landkreis</t>
  </si>
  <si>
    <t xml:space="preserve">05566</t>
  </si>
  <si>
    <t xml:space="preserve">05566000</t>
  </si>
  <si>
    <t xml:space="preserve">      Steinfurt, Kreis</t>
  </si>
  <si>
    <t xml:space="preserve">Steinfurt, Kreis</t>
  </si>
  <si>
    <t xml:space="preserve">10044</t>
  </si>
  <si>
    <t xml:space="preserve">010044000</t>
  </si>
  <si>
    <t xml:space="preserve">      Saarlouis, Landkreis</t>
  </si>
  <si>
    <t xml:space="preserve">Saarlouis, Landkreis</t>
  </si>
  <si>
    <t xml:space="preserve">05366</t>
  </si>
  <si>
    <t xml:space="preserve">05366000</t>
  </si>
  <si>
    <t xml:space="preserve">      Euskirchen, Kreis</t>
  </si>
  <si>
    <t xml:space="preserve">Euskirchen, Kreis</t>
  </si>
  <si>
    <t xml:space="preserve">08136</t>
  </si>
  <si>
    <t xml:space="preserve">08136000</t>
  </si>
  <si>
    <t xml:space="preserve">      Ostalbkreis, Landkreis</t>
  </si>
  <si>
    <t xml:space="preserve">Ostalbkreis, Landkreis</t>
  </si>
  <si>
    <t xml:space="preserve">05362</t>
  </si>
  <si>
    <t xml:space="preserve">05362000</t>
  </si>
  <si>
    <t xml:space="preserve">      Rhein-Erft-Kreis</t>
  </si>
  <si>
    <t xml:space="preserve">Rhein-Erft-Kreis</t>
  </si>
  <si>
    <t xml:space="preserve">09571</t>
  </si>
  <si>
    <t xml:space="preserve">09571000</t>
  </si>
  <si>
    <t xml:space="preserve">      Ansbach, Landkreis</t>
  </si>
  <si>
    <t xml:space="preserve">Ansbach, Landkreis</t>
  </si>
  <si>
    <t xml:space="preserve">06535</t>
  </si>
  <si>
    <t xml:space="preserve">06535000</t>
  </si>
  <si>
    <t xml:space="preserve">      Vogelsbergkreis</t>
  </si>
  <si>
    <t xml:space="preserve">Vogelsbergkreis</t>
  </si>
  <si>
    <t xml:space="preserve">05358</t>
  </si>
  <si>
    <t xml:space="preserve">05358000</t>
  </si>
  <si>
    <t xml:space="preserve">      Düren, Kreis</t>
  </si>
  <si>
    <t xml:space="preserve">Düren, Kreis</t>
  </si>
  <si>
    <t xml:space="preserve">01055</t>
  </si>
  <si>
    <t xml:space="preserve">01055000</t>
  </si>
  <si>
    <t xml:space="preserve">      Ostholstein, Landkreis</t>
  </si>
  <si>
    <t xml:space="preserve">Ostholstein, Landkreis</t>
  </si>
  <si>
    <t xml:space="preserve">03257</t>
  </si>
  <si>
    <t xml:space="preserve">03257000</t>
  </si>
  <si>
    <t xml:space="preserve">      Schaumburg, Landkreis</t>
  </si>
  <si>
    <t xml:space="preserve">Schaumburg, Landkreis</t>
  </si>
  <si>
    <t xml:space="preserve">08426</t>
  </si>
  <si>
    <t xml:space="preserve">08426000</t>
  </si>
  <si>
    <t xml:space="preserve">      Biberach, Landkreis</t>
  </si>
  <si>
    <t xml:space="preserve">Biberach, Landkreis</t>
  </si>
  <si>
    <t xml:space="preserve">06414</t>
  </si>
  <si>
    <t xml:space="preserve">06414000</t>
  </si>
  <si>
    <t xml:space="preserve">      Wiesbaden, Landeshauptstadt, kreisfreie Stadt</t>
  </si>
  <si>
    <t xml:space="preserve">Wiesbaden, Landeshauptstadt, kreisfreie Stadt</t>
  </si>
  <si>
    <t xml:space="preserve">08117</t>
  </si>
  <si>
    <t xml:space="preserve">08117000</t>
  </si>
  <si>
    <t xml:space="preserve">      Göppingen, Landkreis</t>
  </si>
  <si>
    <t xml:space="preserve">Göppingen, Landkreis</t>
  </si>
  <si>
    <t xml:space="preserve">13058</t>
  </si>
  <si>
    <t xml:space="preserve">13058000</t>
  </si>
  <si>
    <t xml:space="preserve">      Landkreis Nordwestmecklenburg</t>
  </si>
  <si>
    <t xml:space="preserve">Landkreis Nordwestmecklenburg</t>
  </si>
  <si>
    <t xml:space="preserve">08336</t>
  </si>
  <si>
    <t xml:space="preserve">08336000</t>
  </si>
  <si>
    <t xml:space="preserve">      Lörrach, Landkreis</t>
  </si>
  <si>
    <t xml:space="preserve">Lörrach, Landkreis</t>
  </si>
  <si>
    <t xml:space="preserve">08335</t>
  </si>
  <si>
    <t xml:space="preserve">08335000</t>
  </si>
  <si>
    <t xml:space="preserve">      Konstanz, Landkreis</t>
  </si>
  <si>
    <t xml:space="preserve">Konstanz, Landkreis</t>
  </si>
  <si>
    <t xml:space="preserve">05570</t>
  </si>
  <si>
    <t xml:space="preserve">05570000</t>
  </si>
  <si>
    <t xml:space="preserve">      Warendorf, Kreis</t>
  </si>
  <si>
    <t xml:space="preserve">Warendorf, Kreis</t>
  </si>
  <si>
    <t xml:space="preserve">08315</t>
  </si>
  <si>
    <t xml:space="preserve">08315000</t>
  </si>
  <si>
    <t xml:space="preserve">      Breisgau-Hochschwarzwald, Landkreis</t>
  </si>
  <si>
    <t xml:space="preserve">Breisgau-Hochschwarzwald, Landkreis</t>
  </si>
  <si>
    <t xml:space="preserve">12073</t>
  </si>
  <si>
    <t xml:space="preserve">12073000</t>
  </si>
  <si>
    <t xml:space="preserve">      Uckermark, Landkreis</t>
  </si>
  <si>
    <t xml:space="preserve">Uckermark, Landkreis</t>
  </si>
  <si>
    <t xml:space="preserve">06439</t>
  </si>
  <si>
    <t xml:space="preserve">06439000</t>
  </si>
  <si>
    <t xml:space="preserve">      Rheingau-Taunus-Kreis</t>
  </si>
  <si>
    <t xml:space="preserve">Rheingau-Taunus-Kreis</t>
  </si>
  <si>
    <t xml:space="preserve">16068</t>
  </si>
  <si>
    <t xml:space="preserve">16068000</t>
  </si>
  <si>
    <t xml:space="preserve">      Sömmerda, Kreis</t>
  </si>
  <si>
    <t xml:space="preserve">Sömmerda, Kreis</t>
  </si>
  <si>
    <t xml:space="preserve">13059</t>
  </si>
  <si>
    <t xml:space="preserve">13059000</t>
  </si>
  <si>
    <t xml:space="preserve">      Ostvorpommern, Landkreis</t>
  </si>
  <si>
    <t xml:space="preserve">Ostvorpommern, Landkreis</t>
  </si>
  <si>
    <t xml:space="preserve">05119</t>
  </si>
  <si>
    <t xml:space="preserve">05119000</t>
  </si>
  <si>
    <t xml:space="preserve">      Oberhausen, kreisfreie Stadt</t>
  </si>
  <si>
    <t xml:space="preserve">Oberhausen, kreisfreie Stadt</t>
  </si>
  <si>
    <t xml:space="preserve">14511</t>
  </si>
  <si>
    <t xml:space="preserve">14511000</t>
  </si>
  <si>
    <t xml:space="preserve">      Chemnitz, Stadt</t>
  </si>
  <si>
    <t xml:space="preserve">Chemnitz, Stadt</t>
  </si>
  <si>
    <t xml:space="preserve">13057</t>
  </si>
  <si>
    <t xml:space="preserve">13057000</t>
  </si>
  <si>
    <t xml:space="preserve">      Nordvorpommern, Landkreis</t>
  </si>
  <si>
    <t xml:space="preserve">Nordvorpommern, Landkreis</t>
  </si>
  <si>
    <t xml:space="preserve">07235</t>
  </si>
  <si>
    <t xml:space="preserve">07235000</t>
  </si>
  <si>
    <t xml:space="preserve">      Trier-Saarburg, Landkreis</t>
  </si>
  <si>
    <t xml:space="preserve">Trier-Saarburg, Landkreis</t>
  </si>
  <si>
    <t xml:space="preserve">16061</t>
  </si>
  <si>
    <t xml:space="preserve">16061000</t>
  </si>
  <si>
    <t xml:space="preserve">      Eichsfeld, Kreis</t>
  </si>
  <si>
    <t xml:space="preserve">Eichsfeld, Kreis</t>
  </si>
  <si>
    <t xml:space="preserve">03157</t>
  </si>
  <si>
    <t xml:space="preserve">03157000</t>
  </si>
  <si>
    <t xml:space="preserve">      Peine, Landkreis</t>
  </si>
  <si>
    <t xml:space="preserve">Peine, Landkreis</t>
  </si>
  <si>
    <t xml:space="preserve">12060</t>
  </si>
  <si>
    <t xml:space="preserve">12060000</t>
  </si>
  <si>
    <t xml:space="preserve">      Barnim, Landkreis</t>
  </si>
  <si>
    <t xml:space="preserve">Barnim, Landkreis</t>
  </si>
  <si>
    <t xml:space="preserve">07138</t>
  </si>
  <si>
    <t xml:space="preserve">07138000</t>
  </si>
  <si>
    <t xml:space="preserve">      Neuwied, Landkreis</t>
  </si>
  <si>
    <t xml:space="preserve">Neuwied, Landkreis</t>
  </si>
  <si>
    <t xml:space="preserve">13053</t>
  </si>
  <si>
    <t xml:space="preserve">13053000</t>
  </si>
  <si>
    <t xml:space="preserve">      Güstrow, Landkreis</t>
  </si>
  <si>
    <t xml:space="preserve">Güstrow, Landkreis</t>
  </si>
  <si>
    <t xml:space="preserve">07132</t>
  </si>
  <si>
    <t xml:space="preserve">07132000</t>
  </si>
  <si>
    <t xml:space="preserve">      Altenkirchen (Westerwald), Landkreis</t>
  </si>
  <si>
    <t xml:space="preserve">Altenkirchen (Westerwald), Landkreis</t>
  </si>
  <si>
    <t xml:space="preserve">08236</t>
  </si>
  <si>
    <t xml:space="preserve">08236000</t>
  </si>
  <si>
    <t xml:space="preserve">      Enzkreis, Landkreis</t>
  </si>
  <si>
    <t xml:space="preserve">Enzkreis, Landkreis</t>
  </si>
  <si>
    <t xml:space="preserve">07332</t>
  </si>
  <si>
    <t xml:space="preserve">07332000</t>
  </si>
  <si>
    <t xml:space="preserve">      Bad Dürkheim, Landkreis</t>
  </si>
  <si>
    <t xml:space="preserve">Bad Dürkheim, Landkreis</t>
  </si>
  <si>
    <t xml:space="preserve">07337</t>
  </si>
  <si>
    <t xml:space="preserve">07337000</t>
  </si>
  <si>
    <t xml:space="preserve">      Südliche Weinstraße, Landkreis</t>
  </si>
  <si>
    <t xml:space="preserve">Südliche Weinstraße, Landkreis</t>
  </si>
  <si>
    <t xml:space="preserve">13052</t>
  </si>
  <si>
    <t xml:space="preserve">13052000</t>
  </si>
  <si>
    <t xml:space="preserve">      Landkreis Demmin</t>
  </si>
  <si>
    <t xml:space="preserve">Landkreis Demmin</t>
  </si>
  <si>
    <t xml:space="preserve">05378</t>
  </si>
  <si>
    <t xml:space="preserve">05378000</t>
  </si>
  <si>
    <t xml:space="preserve">      Rheinisch-Bergischer Kreis</t>
  </si>
  <si>
    <t xml:space="preserve">Rheinisch-Bergischer Kreis</t>
  </si>
  <si>
    <t xml:space="preserve">05370</t>
  </si>
  <si>
    <t xml:space="preserve">05370000</t>
  </si>
  <si>
    <t xml:space="preserve">      Heinsberg, Kreis</t>
  </si>
  <si>
    <t xml:space="preserve">Heinsberg, Kreis</t>
  </si>
  <si>
    <t xml:space="preserve">01056</t>
  </si>
  <si>
    <t xml:space="preserve">01056000</t>
  </si>
  <si>
    <t xml:space="preserve">      Pinneberg, Landkreis</t>
  </si>
  <si>
    <t xml:space="preserve">Pinneberg, Landkreis</t>
  </si>
  <si>
    <t xml:space="preserve">03241001</t>
  </si>
  <si>
    <t xml:space="preserve">03241001000</t>
  </si>
  <si>
    <t xml:space="preserve">      Hannover, Landeshauptstadt</t>
  </si>
  <si>
    <t xml:space="preserve">Hannover, Landeshauptstadt</t>
  </si>
  <si>
    <t xml:space="preserve">07232</t>
  </si>
  <si>
    <t xml:space="preserve">07232000</t>
  </si>
  <si>
    <t xml:space="preserve">      Eifelkreis Bitburg-Prüm</t>
  </si>
  <si>
    <t xml:space="preserve">Eifelkreis Bitburg-Prüm</t>
  </si>
  <si>
    <t xml:space="preserve">03256</t>
  </si>
  <si>
    <t xml:space="preserve">03256000</t>
  </si>
  <si>
    <t xml:space="preserve">      Nienburg (Weser), Landkreis</t>
  </si>
  <si>
    <t xml:space="preserve">Nienburg (Weser), Landkreis</t>
  </si>
  <si>
    <t xml:space="preserve">07336</t>
  </si>
  <si>
    <t xml:space="preserve">07336000</t>
  </si>
  <si>
    <t xml:space="preserve">      Kusel, Landkreis</t>
  </si>
  <si>
    <t xml:space="preserve">Kusel, Landkreis</t>
  </si>
  <si>
    <t xml:space="preserve">03461</t>
  </si>
  <si>
    <t xml:space="preserve">03461000</t>
  </si>
  <si>
    <t xml:space="preserve">      Wesermarsch, Landkreis</t>
  </si>
  <si>
    <t xml:space="preserve">Wesermarsch, Landkreis</t>
  </si>
  <si>
    <t xml:space="preserve">03359</t>
  </si>
  <si>
    <t xml:space="preserve">03359000</t>
  </si>
  <si>
    <t xml:space="preserve">      Stade, Landkreis</t>
  </si>
  <si>
    <t xml:space="preserve">Stade, Landkreis</t>
  </si>
  <si>
    <t xml:space="preserve">08416</t>
  </si>
  <si>
    <t xml:space="preserve">08416000</t>
  </si>
  <si>
    <t xml:space="preserve">      Tübingen, Landkreis</t>
  </si>
  <si>
    <t xml:space="preserve">Tübingen, Landkreis</t>
  </si>
  <si>
    <t xml:space="preserve">12063</t>
  </si>
  <si>
    <t xml:space="preserve">12063000</t>
  </si>
  <si>
    <t xml:space="preserve">      Havelland, Landkreis</t>
  </si>
  <si>
    <t xml:space="preserve">Havelland, Landkreis</t>
  </si>
  <si>
    <t xml:space="preserve">03154</t>
  </si>
  <si>
    <t xml:space="preserve">03154000</t>
  </si>
  <si>
    <t xml:space="preserve">      Helmstedt, Landkreis</t>
  </si>
  <si>
    <t xml:space="preserve">Helmstedt, Landkreis</t>
  </si>
  <si>
    <t xml:space="preserve">06438</t>
  </si>
  <si>
    <t xml:space="preserve">06438000</t>
  </si>
  <si>
    <t xml:space="preserve">      Offenbach, Landkreis</t>
  </si>
  <si>
    <t xml:space="preserve">Offenbach, Landkreis</t>
  </si>
  <si>
    <t xml:space="preserve">12071</t>
  </si>
  <si>
    <t xml:space="preserve">12071000</t>
  </si>
  <si>
    <t xml:space="preserve">      Spree-Neiße, Landkreis</t>
  </si>
  <si>
    <t xml:space="preserve">Spree-Neiße, Landkreis</t>
  </si>
  <si>
    <t xml:space="preserve">05711</t>
  </si>
  <si>
    <t xml:space="preserve">05711000</t>
  </si>
  <si>
    <t xml:space="preserve">      Bielefeld, kreisfreie Stadt</t>
  </si>
  <si>
    <t xml:space="preserve">Bielefeld, kreisfreie Stadt</t>
  </si>
  <si>
    <t xml:space="preserve">09564</t>
  </si>
  <si>
    <t xml:space="preserve">09564000</t>
  </si>
  <si>
    <t xml:space="preserve">      Nürnberg</t>
  </si>
  <si>
    <t xml:space="preserve">Nürnberg</t>
  </si>
  <si>
    <t xml:space="preserve">05762</t>
  </si>
  <si>
    <t xml:space="preserve">05762000</t>
  </si>
  <si>
    <t xml:space="preserve">      Höxter, Kreis</t>
  </si>
  <si>
    <t xml:space="preserve">Höxter, Kreis</t>
  </si>
  <si>
    <t xml:space="preserve">08326</t>
  </si>
  <si>
    <t xml:space="preserve">08326000</t>
  </si>
  <si>
    <t xml:space="preserve">      Schwarzwald-Baar-Kreis, Landkreis</t>
  </si>
  <si>
    <t xml:space="preserve">Schwarzwald-Baar-Kreis, Landkreis</t>
  </si>
  <si>
    <t xml:space="preserve">09275</t>
  </si>
  <si>
    <t xml:space="preserve">09275000</t>
  </si>
  <si>
    <t xml:space="preserve">      Passau, Landkreis</t>
  </si>
  <si>
    <t xml:space="preserve">Passau, Landkreis</t>
  </si>
  <si>
    <t xml:space="preserve">08127</t>
  </si>
  <si>
    <t xml:space="preserve">08127000</t>
  </si>
  <si>
    <t xml:space="preserve">      Schwäbisch Hall, Landkreis</t>
  </si>
  <si>
    <t xml:space="preserve">Schwäbisch Hall, Landkreis</t>
  </si>
  <si>
    <t xml:space="preserve">08212</t>
  </si>
  <si>
    <t xml:space="preserve">08212000</t>
  </si>
  <si>
    <t xml:space="preserve">      Karlsruhe, Stadtkreis</t>
  </si>
  <si>
    <t xml:space="preserve">Karlsruhe, Stadtkreis</t>
  </si>
  <si>
    <t xml:space="preserve">16069</t>
  </si>
  <si>
    <t xml:space="preserve">16069000</t>
  </si>
  <si>
    <t xml:space="preserve">      Hildburghausen, Kreis</t>
  </si>
  <si>
    <t xml:space="preserve">Hildburghausen, Kreis</t>
  </si>
  <si>
    <t xml:space="preserve">15002</t>
  </si>
  <si>
    <t xml:space="preserve">15002000</t>
  </si>
  <si>
    <t xml:space="preserve">      Halle (Saale), kreisfreie Stadt</t>
  </si>
  <si>
    <t xml:space="preserve">Halle (Saale), kreisfreie Stadt</t>
  </si>
  <si>
    <t xml:space="preserve">07333</t>
  </si>
  <si>
    <t xml:space="preserve">07333000</t>
  </si>
  <si>
    <t xml:space="preserve">      Donnersbergkreis</t>
  </si>
  <si>
    <t xml:space="preserve">Donnersbergkreis</t>
  </si>
  <si>
    <t xml:space="preserve">16051</t>
  </si>
  <si>
    <t xml:space="preserve">16051000</t>
  </si>
  <si>
    <t xml:space="preserve">      Erfurt, kreisfreie Stadt</t>
  </si>
  <si>
    <t xml:space="preserve">Erfurt, kreisfreie Stadt</t>
  </si>
  <si>
    <t xml:space="preserve">16062</t>
  </si>
  <si>
    <t xml:space="preserve">16062000</t>
  </si>
  <si>
    <t xml:space="preserve">      Nordhausen, Kreis</t>
  </si>
  <si>
    <t xml:space="preserve">Nordhausen, Kreis</t>
  </si>
  <si>
    <t xml:space="preserve">10045</t>
  </si>
  <si>
    <t xml:space="preserve">010045000</t>
  </si>
  <si>
    <t xml:space="preserve">      Saarpfalz-Kreis</t>
  </si>
  <si>
    <t xml:space="preserve">Saarpfalz-Kreis</t>
  </si>
  <si>
    <t xml:space="preserve">06434</t>
  </si>
  <si>
    <t xml:space="preserve">06434000</t>
  </si>
  <si>
    <t xml:space="preserve">      Hochtaunuskreis</t>
  </si>
  <si>
    <t xml:space="preserve">Hochtaunuskreis</t>
  </si>
  <si>
    <t xml:space="preserve">01053</t>
  </si>
  <si>
    <t xml:space="preserve">01053000</t>
  </si>
  <si>
    <t xml:space="preserve">      Herzogtum Lauenburg, Landkreis</t>
  </si>
  <si>
    <t xml:space="preserve">Herzogtum Lauenburg, Landkreis</t>
  </si>
  <si>
    <t xml:space="preserve">10041100</t>
  </si>
  <si>
    <t xml:space="preserve">10041100000</t>
  </si>
  <si>
    <t xml:space="preserve">      Saarbrücken, Landeshauptstadt</t>
  </si>
  <si>
    <t xml:space="preserve">Saarbrücken, Landeshauptstadt</t>
  </si>
  <si>
    <t xml:space="preserve">12066</t>
  </si>
  <si>
    <t xml:space="preserve">12066000</t>
  </si>
  <si>
    <t xml:space="preserve">      Oberspreewald-Lausitz, Landkreis</t>
  </si>
  <si>
    <t xml:space="preserve">Oberspreewald-Lausitz, Landkreis</t>
  </si>
  <si>
    <t xml:space="preserve">13051</t>
  </si>
  <si>
    <t xml:space="preserve">13051000</t>
  </si>
  <si>
    <t xml:space="preserve">       Bad Doberan, Landkreis</t>
  </si>
  <si>
    <t xml:space="preserve"> Bad Doberan, Landkreis</t>
  </si>
  <si>
    <t xml:space="preserve">03255</t>
  </si>
  <si>
    <t xml:space="preserve">03255000</t>
  </si>
  <si>
    <t xml:space="preserve">      Holzminden, Landkreis</t>
  </si>
  <si>
    <t xml:space="preserve">Holzminden, Landkreis</t>
  </si>
  <si>
    <t xml:space="preserve">03355</t>
  </si>
  <si>
    <t xml:space="preserve">03355000</t>
  </si>
  <si>
    <t xml:space="preserve">      Lüneburg, Landkreis</t>
  </si>
  <si>
    <t xml:space="preserve">Lüneburg, Landkreis</t>
  </si>
  <si>
    <t xml:space="preserve">08425</t>
  </si>
  <si>
    <t xml:space="preserve">08425000</t>
  </si>
  <si>
    <t xml:space="preserve">      Alb-Donau-Kreis, Landkreis</t>
  </si>
  <si>
    <t xml:space="preserve">Alb-Donau-Kreis, Landkreis</t>
  </si>
  <si>
    <t xml:space="preserve">05114</t>
  </si>
  <si>
    <t xml:space="preserve">05114000</t>
  </si>
  <si>
    <t xml:space="preserve">      Krefeld, kreisfreie Stadt</t>
  </si>
  <si>
    <t xml:space="preserve">Krefeld, kreisfreie Stadt</t>
  </si>
  <si>
    <t xml:space="preserve">05915</t>
  </si>
  <si>
    <t xml:space="preserve">05915000</t>
  </si>
  <si>
    <t xml:space="preserve">      Hamm, kreisfreie Stadt</t>
  </si>
  <si>
    <t xml:space="preserve">Hamm, kreisfreie Stadt</t>
  </si>
  <si>
    <t xml:space="preserve">09187</t>
  </si>
  <si>
    <t xml:space="preserve">09187000</t>
  </si>
  <si>
    <t xml:space="preserve">      Rosenheim, Landkreis</t>
  </si>
  <si>
    <t xml:space="preserve">Rosenheim, Landkreis</t>
  </si>
  <si>
    <t xml:space="preserve">08216</t>
  </si>
  <si>
    <t xml:space="preserve">08216000</t>
  </si>
  <si>
    <t xml:space="preserve">      Rastatt, Landkreis</t>
  </si>
  <si>
    <t xml:space="preserve">Rastatt, Landkreis</t>
  </si>
  <si>
    <t xml:space="preserve">09475</t>
  </si>
  <si>
    <t xml:space="preserve">09475000</t>
  </si>
  <si>
    <t xml:space="preserve">      Hof, Landkreis</t>
  </si>
  <si>
    <t xml:space="preserve">Hof, Landkreis</t>
  </si>
  <si>
    <t xml:space="preserve">03156</t>
  </si>
  <si>
    <t xml:space="preserve">03156000</t>
  </si>
  <si>
    <t xml:space="preserve">      Osterode am Harz, Landkreis</t>
  </si>
  <si>
    <t xml:space="preserve">Osterode am Harz, Landkreis</t>
  </si>
  <si>
    <t xml:space="preserve">08337</t>
  </si>
  <si>
    <t xml:space="preserve">08337000</t>
  </si>
  <si>
    <t xml:space="preserve">      Waldshut, Landkreis</t>
  </si>
  <si>
    <t xml:space="preserve">Waldshut, Landkreis</t>
  </si>
  <si>
    <t xml:space="preserve">06631</t>
  </si>
  <si>
    <t xml:space="preserve">06631000</t>
  </si>
  <si>
    <t xml:space="preserve">      Fulda, Landkreis</t>
  </si>
  <si>
    <t xml:space="preserve">Fulda, Landkreis</t>
  </si>
  <si>
    <t xml:space="preserve">16072</t>
  </si>
  <si>
    <t xml:space="preserve">16072000</t>
  </si>
  <si>
    <t xml:space="preserve">      Sonneberg, Kreis</t>
  </si>
  <si>
    <t xml:space="preserve">Sonneberg, Kreis</t>
  </si>
  <si>
    <t xml:space="preserve">06433</t>
  </si>
  <si>
    <t xml:space="preserve">06433000</t>
  </si>
  <si>
    <t xml:space="preserve">      Groß-Gerau, Landkreis</t>
  </si>
  <si>
    <t xml:space="preserve">Groß-Gerau, Landkreis</t>
  </si>
  <si>
    <t xml:space="preserve">05916</t>
  </si>
  <si>
    <t xml:space="preserve">05916000</t>
  </si>
  <si>
    <t xml:space="preserve">      Herne, kreisfreie Stadt</t>
  </si>
  <si>
    <t xml:space="preserve">Herne, kreisfreie Stadt</t>
  </si>
  <si>
    <t xml:space="preserve">08128</t>
  </si>
  <si>
    <t xml:space="preserve">08128000</t>
  </si>
  <si>
    <t xml:space="preserve">      Main-Tauber-Kreis, Landkreis</t>
  </si>
  <si>
    <t xml:space="preserve">Main-Tauber-Kreis, Landkreis</t>
  </si>
  <si>
    <t xml:space="preserve">07140</t>
  </si>
  <si>
    <t xml:space="preserve">07140000</t>
  </si>
  <si>
    <t xml:space="preserve">      Rhein-Hunsrück-Kreis</t>
  </si>
  <si>
    <t xml:space="preserve">Rhein-Hunsrück-Kreis</t>
  </si>
  <si>
    <t xml:space="preserve">08325</t>
  </si>
  <si>
    <t xml:space="preserve">08325000</t>
  </si>
  <si>
    <t xml:space="preserve">      Rottweil, Landkreis</t>
  </si>
  <si>
    <t xml:space="preserve">Rottweil, Landkreis</t>
  </si>
  <si>
    <t xml:space="preserve">10042</t>
  </si>
  <si>
    <t xml:space="preserve">010042000</t>
  </si>
  <si>
    <t xml:space="preserve">      Merzig-Wadern, Landkreis</t>
  </si>
  <si>
    <t xml:space="preserve">Merzig-Wadern, Landkreis</t>
  </si>
  <si>
    <t xml:space="preserve">09778</t>
  </si>
  <si>
    <t xml:space="preserve">09778000</t>
  </si>
  <si>
    <t xml:space="preserve">      Unterallgäu, Landkreis</t>
  </si>
  <si>
    <t xml:space="preserve">Unterallgäu, Landkreis</t>
  </si>
  <si>
    <t xml:space="preserve">05117</t>
  </si>
  <si>
    <t xml:space="preserve">05117000</t>
  </si>
  <si>
    <t xml:space="preserve">      Mülheim an der Ruhr, kreisfreie Stadt</t>
  </si>
  <si>
    <t xml:space="preserve">Mülheim an der Ruhr, kreisfreie Stadt</t>
  </si>
  <si>
    <t xml:space="preserve">08235</t>
  </si>
  <si>
    <t xml:space="preserve">08235000</t>
  </si>
  <si>
    <t xml:space="preserve">      Calw, Landkreis</t>
  </si>
  <si>
    <t xml:space="preserve">Calw, Landkreis</t>
  </si>
  <si>
    <t xml:space="preserve">06632</t>
  </si>
  <si>
    <t xml:space="preserve">06632000</t>
  </si>
  <si>
    <t xml:space="preserve">      Hersfeld-Rotenburg, Landkreis</t>
  </si>
  <si>
    <t xml:space="preserve">Hersfeld-Rotenburg, Landkreis</t>
  </si>
  <si>
    <t xml:space="preserve">05334002</t>
  </si>
  <si>
    <t xml:space="preserve">05334002000</t>
  </si>
  <si>
    <t xml:space="preserve">      Aachen, krfr. Stadt</t>
  </si>
  <si>
    <t xml:space="preserve">Aachen, krfr. Stadt</t>
  </si>
  <si>
    <t xml:space="preserve">03351</t>
  </si>
  <si>
    <t xml:space="preserve">03351000</t>
  </si>
  <si>
    <t xml:space="preserve">      Celle, Landkreis</t>
  </si>
  <si>
    <t xml:space="preserve">Celle, Landkreis</t>
  </si>
  <si>
    <t xml:space="preserve">05754</t>
  </si>
  <si>
    <t xml:space="preserve">05754000</t>
  </si>
  <si>
    <t xml:space="preserve">      Gütersloh, Kreis</t>
  </si>
  <si>
    <t xml:space="preserve">Gütersloh, Kreis</t>
  </si>
  <si>
    <t xml:space="preserve">07131</t>
  </si>
  <si>
    <t xml:space="preserve">07131000</t>
  </si>
  <si>
    <t xml:space="preserve">      Ahrweiler, Landkreis</t>
  </si>
  <si>
    <t xml:space="preserve">Ahrweiler, Landkreis</t>
  </si>
  <si>
    <t xml:space="preserve">03353</t>
  </si>
  <si>
    <t xml:space="preserve">03353000</t>
  </si>
  <si>
    <t xml:space="preserve">      Harburg, Landkreis</t>
  </si>
  <si>
    <t xml:space="preserve">Harburg, Landkreis</t>
  </si>
  <si>
    <t xml:space="preserve">07135</t>
  </si>
  <si>
    <t xml:space="preserve">07135000</t>
  </si>
  <si>
    <t xml:space="preserve">      Cochem-Zell, Landkreis</t>
  </si>
  <si>
    <t xml:space="preserve">Cochem-Zell, Landkreis</t>
  </si>
  <si>
    <t xml:space="preserve">08437</t>
  </si>
  <si>
    <t xml:space="preserve">08437000</t>
  </si>
  <si>
    <t xml:space="preserve">      Sigmaringen, Landkreis</t>
  </si>
  <si>
    <t xml:space="preserve">Sigmaringen, Landkreis</t>
  </si>
  <si>
    <t xml:space="preserve">08225</t>
  </si>
  <si>
    <t xml:space="preserve">08225000</t>
  </si>
  <si>
    <t xml:space="preserve">      Neckar-Odenwald-Kreis, Landkreis</t>
  </si>
  <si>
    <t xml:space="preserve">Neckar-Odenwald-Kreis, Landkreis</t>
  </si>
  <si>
    <t xml:space="preserve">07134</t>
  </si>
  <si>
    <t xml:space="preserve">07134000</t>
  </si>
  <si>
    <t xml:space="preserve">      Birkenfeld, Landkreis</t>
  </si>
  <si>
    <t xml:space="preserve">Birkenfeld, Landkreis</t>
  </si>
  <si>
    <t xml:space="preserve">05554</t>
  </si>
  <si>
    <t xml:space="preserve">05554000</t>
  </si>
  <si>
    <t xml:space="preserve">      Borken, Kreis</t>
  </si>
  <si>
    <t xml:space="preserve">Borken, Kreis</t>
  </si>
  <si>
    <t xml:space="preserve">09189</t>
  </si>
  <si>
    <t xml:space="preserve">09189000</t>
  </si>
  <si>
    <t xml:space="preserve">      Traunstein, Landkreis</t>
  </si>
  <si>
    <t xml:space="preserve">Traunstein, Landkreis</t>
  </si>
  <si>
    <t xml:space="preserve">09679</t>
  </si>
  <si>
    <t xml:space="preserve">09679000</t>
  </si>
  <si>
    <t xml:space="preserve">      Würzburg, Landkreis</t>
  </si>
  <si>
    <t xml:space="preserve">Würzburg, Landkreis</t>
  </si>
  <si>
    <t xml:space="preserve">08222</t>
  </si>
  <si>
    <t xml:space="preserve">08222000</t>
  </si>
  <si>
    <t xml:space="preserve">      Mannheim, Stadtkreis</t>
  </si>
  <si>
    <t xml:space="preserve">Mannheim, Stadtkreis</t>
  </si>
  <si>
    <t xml:space="preserve">08316</t>
  </si>
  <si>
    <t xml:space="preserve">08316000</t>
  </si>
  <si>
    <t xml:space="preserve">      Emmendingen, Landkreis</t>
  </si>
  <si>
    <t xml:space="preserve">Emmendingen, Landkreis</t>
  </si>
  <si>
    <t xml:space="preserve">13062</t>
  </si>
  <si>
    <t xml:space="preserve">13062000</t>
  </si>
  <si>
    <t xml:space="preserve">      Landkreis Uecker-Randow</t>
  </si>
  <si>
    <t xml:space="preserve">Landkreis Uecker-Randow</t>
  </si>
  <si>
    <t xml:space="preserve">03354</t>
  </si>
  <si>
    <t xml:space="preserve">03354000</t>
  </si>
  <si>
    <t xml:space="preserve">      Lüchow-Dannenberg, Landkreis</t>
  </si>
  <si>
    <t xml:space="preserve">Lüchow-Dannenberg, Landkreis</t>
  </si>
  <si>
    <t xml:space="preserve">03101</t>
  </si>
  <si>
    <t xml:space="preserve">03101000</t>
  </si>
  <si>
    <t xml:space="preserve">      Braunschweig, kreisfreie Stadt</t>
  </si>
  <si>
    <t xml:space="preserve">Braunschweig, kreisfreie Stadt</t>
  </si>
  <si>
    <t xml:space="preserve">09780</t>
  </si>
  <si>
    <t xml:space="preserve">09780000</t>
  </si>
  <si>
    <t xml:space="preserve">      Oberallgäu, Landkreis</t>
  </si>
  <si>
    <t xml:space="preserve">Oberallgäu, Landkreis</t>
  </si>
  <si>
    <t xml:space="preserve">07335</t>
  </si>
  <si>
    <t xml:space="preserve">07335000</t>
  </si>
  <si>
    <t xml:space="preserve">      Kaiserslautern, Landkreis</t>
  </si>
  <si>
    <t xml:space="preserve">Kaiserslautern, Landkreis</t>
  </si>
  <si>
    <t xml:space="preserve">06436</t>
  </si>
  <si>
    <t xml:space="preserve">06436000</t>
  </si>
  <si>
    <t xml:space="preserve">      Main-Taunus-Kreis</t>
  </si>
  <si>
    <t xml:space="preserve">Main-Taunus-Kreis</t>
  </si>
  <si>
    <t xml:space="preserve">03361</t>
  </si>
  <si>
    <t xml:space="preserve">03361000</t>
  </si>
  <si>
    <t xml:space="preserve">      Verden, Landkreis</t>
  </si>
  <si>
    <t xml:space="preserve">Verden, Landkreis</t>
  </si>
  <si>
    <t xml:space="preserve">03358</t>
  </si>
  <si>
    <t xml:space="preserve">03358000</t>
  </si>
  <si>
    <t xml:space="preserve">      Heidekreis, Landkreis</t>
  </si>
  <si>
    <t xml:space="preserve">Heidekreis, Landkreis</t>
  </si>
  <si>
    <t xml:space="preserve">09777</t>
  </si>
  <si>
    <t xml:space="preserve">09777000</t>
  </si>
  <si>
    <t xml:space="preserve">      Ostallgäu, Landkreis</t>
  </si>
  <si>
    <t xml:space="preserve">Ostallgäu, Landkreis</t>
  </si>
  <si>
    <t xml:space="preserve">03151</t>
  </si>
  <si>
    <t xml:space="preserve">03151000</t>
  </si>
  <si>
    <t xml:space="preserve">      Gifhorn, Landkreis</t>
  </si>
  <si>
    <t xml:space="preserve">Gifhorn, Landkreis</t>
  </si>
  <si>
    <t xml:space="preserve">08237</t>
  </si>
  <si>
    <t xml:space="preserve">08237000</t>
  </si>
  <si>
    <t xml:space="preserve">      Freudenstadt, Landkreis</t>
  </si>
  <si>
    <t xml:space="preserve">Freudenstadt, Landkreis</t>
  </si>
  <si>
    <t xml:space="preserve">09277</t>
  </si>
  <si>
    <t xml:space="preserve">09277000</t>
  </si>
  <si>
    <t xml:space="preserve">      Rottal-Inn, Landkreis</t>
  </si>
  <si>
    <t xml:space="preserve">Rottal-Inn, Landkreis</t>
  </si>
  <si>
    <t xml:space="preserve">08327</t>
  </si>
  <si>
    <t xml:space="preserve">08327000</t>
  </si>
  <si>
    <t xml:space="preserve">      Tuttlingen, Landkreis</t>
  </si>
  <si>
    <t xml:space="preserve">Tuttlingen, Landkreis</t>
  </si>
  <si>
    <t xml:space="preserve">09575</t>
  </si>
  <si>
    <t xml:space="preserve">09575000</t>
  </si>
  <si>
    <t xml:space="preserve">      Neustadt a.d.Aisch-Bad Windsheim, Landkreis</t>
  </si>
  <si>
    <t xml:space="preserve">Neustadt a.d.Aisch-Bad Windsheim, Landkreis</t>
  </si>
  <si>
    <t xml:space="preserve">09479</t>
  </si>
  <si>
    <t xml:space="preserve">09479000</t>
  </si>
  <si>
    <t xml:space="preserve">      Wunsiedel i.Fichtelgebirge, Landkreis</t>
  </si>
  <si>
    <t xml:space="preserve">Wunsiedel i.Fichtelgebirge, Landkreis</t>
  </si>
  <si>
    <t xml:space="preserve">03360</t>
  </si>
  <si>
    <t xml:space="preserve">03360000</t>
  </si>
  <si>
    <t xml:space="preserve">      Uelzen, Landkreis</t>
  </si>
  <si>
    <t xml:space="preserve">Uelzen, Landkreis</t>
  </si>
  <si>
    <t xml:space="preserve">13055</t>
  </si>
  <si>
    <t xml:space="preserve">13055000</t>
  </si>
  <si>
    <t xml:space="preserve">      Mecklenburg-Strelitz, Landkreis</t>
  </si>
  <si>
    <t xml:space="preserve">Mecklenburg-Strelitz, Landkreis</t>
  </si>
  <si>
    <t xml:space="preserve">01057</t>
  </si>
  <si>
    <t xml:space="preserve">01057000</t>
  </si>
  <si>
    <t xml:space="preserve">      Plön, Landkreis</t>
  </si>
  <si>
    <t xml:space="preserve">Plön, Landkreis</t>
  </si>
  <si>
    <t xml:space="preserve">03455</t>
  </si>
  <si>
    <t xml:space="preserve">03455000</t>
  </si>
  <si>
    <t xml:space="preserve">      Friesland, Landkreis</t>
  </si>
  <si>
    <t xml:space="preserve">Friesland, Landkreis</t>
  </si>
  <si>
    <t xml:space="preserve">01060</t>
  </si>
  <si>
    <t xml:space="preserve">01060000</t>
  </si>
  <si>
    <t xml:space="preserve">      Segeberg, Landkreis</t>
  </si>
  <si>
    <t xml:space="preserve">Segeberg, Landkreis</t>
  </si>
  <si>
    <t xml:space="preserve">03452</t>
  </si>
  <si>
    <t xml:space="preserve">03452000</t>
  </si>
  <si>
    <t xml:space="preserve">      Aurich, Landkreis</t>
  </si>
  <si>
    <t xml:space="preserve">Aurich, Landkreis</t>
  </si>
  <si>
    <t xml:space="preserve">09675</t>
  </si>
  <si>
    <t xml:space="preserve">09675000</t>
  </si>
  <si>
    <t xml:space="preserve">      Kitzingen, Landkreis</t>
  </si>
  <si>
    <t xml:space="preserve">Kitzingen, Landkreis</t>
  </si>
  <si>
    <t xml:space="preserve">08115</t>
  </si>
  <si>
    <t xml:space="preserve">08115000</t>
  </si>
  <si>
    <t xml:space="preserve">      Böblingen, Landkreis</t>
  </si>
  <si>
    <t xml:space="preserve">Böblingen, Landkreis</t>
  </si>
  <si>
    <t xml:space="preserve">07338</t>
  </si>
  <si>
    <t xml:space="preserve">07338000</t>
  </si>
  <si>
    <t xml:space="preserve">      Rhein-Pfalz-Kreis</t>
  </si>
  <si>
    <t xml:space="preserve">Rhein-Pfalz-Kreis</t>
  </si>
  <si>
    <t xml:space="preserve">05512</t>
  </si>
  <si>
    <t xml:space="preserve">05512000</t>
  </si>
  <si>
    <t xml:space="preserve">      Bottrop, kreisfreie Stadt</t>
  </si>
  <si>
    <t xml:space="preserve">Bottrop, kreisfreie Stadt</t>
  </si>
  <si>
    <t xml:space="preserve">15003</t>
  </si>
  <si>
    <t xml:space="preserve">15003000</t>
  </si>
  <si>
    <t xml:space="preserve">      Magdeburg, kreisfreie Stadt</t>
  </si>
  <si>
    <t xml:space="preserve">Magdeburg, kreisfreie Stadt</t>
  </si>
  <si>
    <t xml:space="preserve">09574</t>
  </si>
  <si>
    <t xml:space="preserve">09574000</t>
  </si>
  <si>
    <t xml:space="preserve">      Nürnberger Land, Landkreis</t>
  </si>
  <si>
    <t xml:space="preserve">Nürnberger Land, Landkreis</t>
  </si>
  <si>
    <t xml:space="preserve">01062</t>
  </si>
  <si>
    <t xml:space="preserve">01062000</t>
  </si>
  <si>
    <t xml:space="preserve">      Stormarn, Landkreis</t>
  </si>
  <si>
    <t xml:space="preserve">Stormarn, Landkreis</t>
  </si>
  <si>
    <t xml:space="preserve">01002</t>
  </si>
  <si>
    <t xml:space="preserve">01002000</t>
  </si>
  <si>
    <t xml:space="preserve">      Kiel, Landeshauptstadt, kreisfreie Stadt</t>
  </si>
  <si>
    <t xml:space="preserve">Kiel, Landeshauptstadt, kreisfreie Stadt</t>
  </si>
  <si>
    <t xml:space="preserve">07340</t>
  </si>
  <si>
    <t xml:space="preserve">07340000</t>
  </si>
  <si>
    <t xml:space="preserve">      Südwestpfalz, Landkreis</t>
  </si>
  <si>
    <t xml:space="preserve">Südwestpfalz, Landkreis</t>
  </si>
  <si>
    <t xml:space="preserve">08135</t>
  </si>
  <si>
    <t xml:space="preserve">08135000</t>
  </si>
  <si>
    <t xml:space="preserve">      Heidenheim, Landkreis</t>
  </si>
  <si>
    <t xml:space="preserve">Heidenheim, Landkreis</t>
  </si>
  <si>
    <t xml:space="preserve">05966</t>
  </si>
  <si>
    <t xml:space="preserve">05966000</t>
  </si>
  <si>
    <t xml:space="preserve">      Olpe, Kreis</t>
  </si>
  <si>
    <t xml:space="preserve">Olpe, Kreis</t>
  </si>
  <si>
    <t xml:space="preserve">09677</t>
  </si>
  <si>
    <t xml:space="preserve">09677000</t>
  </si>
  <si>
    <t xml:space="preserve">      Main-Spessart, Landkreis</t>
  </si>
  <si>
    <t xml:space="preserve">Main-Spessart, Landkreis</t>
  </si>
  <si>
    <t xml:space="preserve">03357</t>
  </si>
  <si>
    <t xml:space="preserve">03357000</t>
  </si>
  <si>
    <t xml:space="preserve">      Rotenburg (Wümme), Landkreis</t>
  </si>
  <si>
    <t xml:space="preserve">Rotenburg (Wümme), Landkreis</t>
  </si>
  <si>
    <t xml:space="preserve">03457</t>
  </si>
  <si>
    <t xml:space="preserve">03457000</t>
  </si>
  <si>
    <t xml:space="preserve">      Leer, Landkreis</t>
  </si>
  <si>
    <t xml:space="preserve">Leer, Landkreis</t>
  </si>
  <si>
    <t xml:space="preserve">09673</t>
  </si>
  <si>
    <t xml:space="preserve">09673000</t>
  </si>
  <si>
    <t xml:space="preserve">      Rhön-Grabfeld, Landkreis</t>
  </si>
  <si>
    <t xml:space="preserve">Rhön-Grabfeld, Landkreis</t>
  </si>
  <si>
    <t xml:space="preserve">09676</t>
  </si>
  <si>
    <t xml:space="preserve">09676000</t>
  </si>
  <si>
    <t xml:space="preserve">      Miltenberg, Landkreis</t>
  </si>
  <si>
    <t xml:space="preserve">Miltenberg, Landkreis</t>
  </si>
  <si>
    <t xml:space="preserve">16052</t>
  </si>
  <si>
    <t xml:space="preserve">16052000</t>
  </si>
  <si>
    <t xml:space="preserve">      Gera, kreisfreie Stadt</t>
  </si>
  <si>
    <t xml:space="preserve">Gera, kreisfreie Stadt</t>
  </si>
  <si>
    <t xml:space="preserve">05914</t>
  </si>
  <si>
    <t xml:space="preserve">05914000</t>
  </si>
  <si>
    <t xml:space="preserve">      Hagen, kreisfreie Stadt</t>
  </si>
  <si>
    <t xml:space="preserve">Hagen, kreisfreie Stadt</t>
  </si>
  <si>
    <t xml:space="preserve">08221</t>
  </si>
  <si>
    <t xml:space="preserve">08221000</t>
  </si>
  <si>
    <t xml:space="preserve">      Heidelberg, Stadtkreis</t>
  </si>
  <si>
    <t xml:space="preserve">Heidelberg, Stadtkreis</t>
  </si>
  <si>
    <t xml:space="preserve">09472</t>
  </si>
  <si>
    <t xml:space="preserve">09472000</t>
  </si>
  <si>
    <t xml:space="preserve">      Bayreuth, Landkreis</t>
  </si>
  <si>
    <t xml:space="preserve">Bayreuth, Landkreis</t>
  </si>
  <si>
    <t xml:space="preserve">07233</t>
  </si>
  <si>
    <t xml:space="preserve">07233000</t>
  </si>
  <si>
    <t xml:space="preserve">      Vulkaneifel, Landkreis</t>
  </si>
  <si>
    <t xml:space="preserve">Vulkaneifel, Landkreis</t>
  </si>
  <si>
    <t xml:space="preserve">10046</t>
  </si>
  <si>
    <t xml:space="preserve">010046000</t>
  </si>
  <si>
    <t xml:space="preserve">      St. Wendel, Landkreis</t>
  </si>
  <si>
    <t xml:space="preserve">St. Wendel, Landkreis</t>
  </si>
  <si>
    <t xml:space="preserve">09774</t>
  </si>
  <si>
    <t xml:space="preserve">09774000</t>
  </si>
  <si>
    <t xml:space="preserve">      Günzburg, Landkreis</t>
  </si>
  <si>
    <t xml:space="preserve">Günzburg, Landkreis</t>
  </si>
  <si>
    <t xml:space="preserve">09761</t>
  </si>
  <si>
    <t xml:space="preserve">09761000</t>
  </si>
  <si>
    <t xml:space="preserve">      Augsburg</t>
  </si>
  <si>
    <t xml:space="preserve">Augsburg</t>
  </si>
  <si>
    <t xml:space="preserve">08311</t>
  </si>
  <si>
    <t xml:space="preserve">08311000</t>
  </si>
  <si>
    <t xml:space="preserve">      Freiburg im Breisgau, Stadtkreis</t>
  </si>
  <si>
    <t xml:space="preserve">Freiburg im Breisgau, Stadtkreis</t>
  </si>
  <si>
    <t xml:space="preserve">03403</t>
  </si>
  <si>
    <t xml:space="preserve">03403000</t>
  </si>
  <si>
    <t xml:space="preserve">      Oldenburg (Oldenburg), kreisfreie Stadt</t>
  </si>
  <si>
    <t xml:space="preserve">Oldenburg (Oldenburg), kreisfreie Stadt</t>
  </si>
  <si>
    <t xml:space="preserve">07315</t>
  </si>
  <si>
    <t xml:space="preserve">07315000</t>
  </si>
  <si>
    <t xml:space="preserve">      Mainz, kreisfreie Stadt</t>
  </si>
  <si>
    <t xml:space="preserve">Mainz, kreisfreie Stadt</t>
  </si>
  <si>
    <t xml:space="preserve">09779</t>
  </si>
  <si>
    <t xml:space="preserve">09779000</t>
  </si>
  <si>
    <t xml:space="preserve">      Donau-Ries, Landkreis</t>
  </si>
  <si>
    <t xml:space="preserve">Donau-Ries, Landkreis</t>
  </si>
  <si>
    <t xml:space="preserve">05120</t>
  </si>
  <si>
    <t xml:space="preserve">05120000</t>
  </si>
  <si>
    <t xml:space="preserve">      Remscheid, kreisfreie Stadt</t>
  </si>
  <si>
    <t xml:space="preserve">Remscheid, kreisfreie Stadt</t>
  </si>
  <si>
    <t xml:space="preserve">09674</t>
  </si>
  <si>
    <t xml:space="preserve">09674000</t>
  </si>
  <si>
    <t xml:space="preserve">      Haßberge, Landkreis</t>
  </si>
  <si>
    <t xml:space="preserve">Haßberge, Landkreis</t>
  </si>
  <si>
    <t xml:space="preserve">08435</t>
  </si>
  <si>
    <t xml:space="preserve">08435000</t>
  </si>
  <si>
    <t xml:space="preserve">      Bodenseekreis, Landkreis</t>
  </si>
  <si>
    <t xml:space="preserve">Bodenseekreis, Landkreis</t>
  </si>
  <si>
    <t xml:space="preserve">07319</t>
  </si>
  <si>
    <t xml:space="preserve">07319000</t>
  </si>
  <si>
    <t xml:space="preserve">      Worms, kreisfreie Stadt</t>
  </si>
  <si>
    <t xml:space="preserve">Worms, kreisfreie Stadt</t>
  </si>
  <si>
    <t xml:space="preserve">09577</t>
  </si>
  <si>
    <t xml:space="preserve">09577000</t>
  </si>
  <si>
    <t xml:space="preserve">      Weißenburg-Gunzenhausen, Landkreis</t>
  </si>
  <si>
    <t xml:space="preserve">Weißenburg-Gunzenhausen, Landkreis</t>
  </si>
  <si>
    <t xml:space="preserve">13056</t>
  </si>
  <si>
    <t xml:space="preserve">13056000</t>
  </si>
  <si>
    <t xml:space="preserve">      Landkreis Müritz</t>
  </si>
  <si>
    <t xml:space="preserve">Landkreis Müritz</t>
  </si>
  <si>
    <t xml:space="preserve">06437</t>
  </si>
  <si>
    <t xml:space="preserve">06437000</t>
  </si>
  <si>
    <t xml:space="preserve">      Odenwaldkreis</t>
  </si>
  <si>
    <t xml:space="preserve">Odenwaldkreis</t>
  </si>
  <si>
    <t xml:space="preserve">05316</t>
  </si>
  <si>
    <t xml:space="preserve">05316000</t>
  </si>
  <si>
    <t xml:space="preserve">      Leverkusen, kreisfreie Stadt</t>
  </si>
  <si>
    <t xml:space="preserve">Leverkusen, kreisfreie Stadt</t>
  </si>
  <si>
    <t xml:space="preserve">05558</t>
  </si>
  <si>
    <t xml:space="preserve">05558000</t>
  </si>
  <si>
    <t xml:space="preserve">      Coesfeld, Kreis</t>
  </si>
  <si>
    <t xml:space="preserve">Coesfeld, Kreis</t>
  </si>
  <si>
    <t xml:space="preserve">09471</t>
  </si>
  <si>
    <t xml:space="preserve">09471000</t>
  </si>
  <si>
    <t xml:space="preserve">      Bamberg, Landkreis</t>
  </si>
  <si>
    <t xml:space="preserve">Bamberg, Landkreis</t>
  </si>
  <si>
    <t xml:space="preserve">12054</t>
  </si>
  <si>
    <t xml:space="preserve">12054000</t>
  </si>
  <si>
    <t xml:space="preserve">      Potsdam, kreisfreie Stadt</t>
  </si>
  <si>
    <t xml:space="preserve">Potsdam, kreisfreie Stadt</t>
  </si>
  <si>
    <t xml:space="preserve">09473</t>
  </si>
  <si>
    <t xml:space="preserve">09473000</t>
  </si>
  <si>
    <t xml:space="preserve">      Coburg, Landkreis</t>
  </si>
  <si>
    <t xml:space="preserve">Coburg, Landkreis</t>
  </si>
  <si>
    <t xml:space="preserve">07314</t>
  </si>
  <si>
    <t xml:space="preserve">07314000</t>
  </si>
  <si>
    <t xml:space="preserve">      Ludwigshafen am Rhein, kreisfreie Stadt</t>
  </si>
  <si>
    <t xml:space="preserve">Ludwigshafen am Rhein, kreisfreie Stadt</t>
  </si>
  <si>
    <t xml:space="preserve">09671</t>
  </si>
  <si>
    <t xml:space="preserve">09671000</t>
  </si>
  <si>
    <t xml:space="preserve">      Aschaffenburg, Landkreis</t>
  </si>
  <si>
    <t xml:space="preserve">Aschaffenburg, Landkreis</t>
  </si>
  <si>
    <t xml:space="preserve">07334</t>
  </si>
  <si>
    <t xml:space="preserve">07334000</t>
  </si>
  <si>
    <t xml:space="preserve">      Germersheim, Landkreis</t>
  </si>
  <si>
    <t xml:space="preserve">Germersheim, Landkreis</t>
  </si>
  <si>
    <t xml:space="preserve">05774</t>
  </si>
  <si>
    <t xml:space="preserve">05774000</t>
  </si>
  <si>
    <t xml:space="preserve">      Paderborn, Kreis</t>
  </si>
  <si>
    <t xml:space="preserve">Paderborn, Kreis</t>
  </si>
  <si>
    <t xml:space="preserve">08126</t>
  </si>
  <si>
    <t xml:space="preserve">08126000</t>
  </si>
  <si>
    <t xml:space="preserve">      Hohenlohekreis, Landkreis</t>
  </si>
  <si>
    <t xml:space="preserve">Hohenlohekreis, Landkreis</t>
  </si>
  <si>
    <t xml:space="preserve">16053</t>
  </si>
  <si>
    <t xml:space="preserve">16053000</t>
  </si>
  <si>
    <t xml:space="preserve">      Jena, kreisfreie Stadt</t>
  </si>
  <si>
    <t xml:space="preserve">Jena, kreisfreie Stadt</t>
  </si>
  <si>
    <t xml:space="preserve">06411</t>
  </si>
  <si>
    <t xml:space="preserve">06411000</t>
  </si>
  <si>
    <t xml:space="preserve">      Darmstadt, kreisfreie Stadt</t>
  </si>
  <si>
    <t xml:space="preserve">Darmstadt, kreisfreie Stadt</t>
  </si>
  <si>
    <t xml:space="preserve">09477</t>
  </si>
  <si>
    <t xml:space="preserve">09477000</t>
  </si>
  <si>
    <t xml:space="preserve">      Kulmbach, Landkreis</t>
  </si>
  <si>
    <t xml:space="preserve">Kulmbach, Landkreis</t>
  </si>
  <si>
    <t xml:space="preserve">09772</t>
  </si>
  <si>
    <t xml:space="preserve">09772000</t>
  </si>
  <si>
    <t xml:space="preserve">      Augsburg, Landkreis</t>
  </si>
  <si>
    <t xml:space="preserve">Augsburg, Landkreis</t>
  </si>
  <si>
    <t xml:space="preserve">07211</t>
  </si>
  <si>
    <t xml:space="preserve">07211000</t>
  </si>
  <si>
    <t xml:space="preserve">      Trier, kreisfreie Stadt</t>
  </si>
  <si>
    <t xml:space="preserve">Trier, kreisfreie Stadt</t>
  </si>
  <si>
    <t xml:space="preserve">09678</t>
  </si>
  <si>
    <t xml:space="preserve">09678000</t>
  </si>
  <si>
    <t xml:space="preserve">      Schweinfurt, Landkreis</t>
  </si>
  <si>
    <t xml:space="preserve">Schweinfurt, Landkreis</t>
  </si>
  <si>
    <t xml:space="preserve">09274</t>
  </si>
  <si>
    <t xml:space="preserve">09274000</t>
  </si>
  <si>
    <t xml:space="preserve">      Landshut, Landkreis</t>
  </si>
  <si>
    <t xml:space="preserve">Landshut, Landkreis</t>
  </si>
  <si>
    <t xml:space="preserve">09776</t>
  </si>
  <si>
    <t xml:space="preserve">09776000</t>
  </si>
  <si>
    <t xml:space="preserve">      Lindau (Bodensee), Landkreis</t>
  </si>
  <si>
    <t xml:space="preserve">Lindau (Bodensee), Landkreis</t>
  </si>
  <si>
    <t xml:space="preserve">09672</t>
  </si>
  <si>
    <t xml:space="preserve">09672000</t>
  </si>
  <si>
    <t xml:space="preserve">      Bad Kissingen, Landkreis</t>
  </si>
  <si>
    <t xml:space="preserve">Bad Kissingen, Landkreis</t>
  </si>
  <si>
    <t xml:space="preserve">09372</t>
  </si>
  <si>
    <t xml:space="preserve">09372000</t>
  </si>
  <si>
    <t xml:space="preserve">      Cham, Landkreis</t>
  </si>
  <si>
    <t xml:space="preserve">Cham, Landkreis</t>
  </si>
  <si>
    <t xml:space="preserve">07111</t>
  </si>
  <si>
    <t xml:space="preserve">07111000</t>
  </si>
  <si>
    <t xml:space="preserve">      Koblenz, kreisfreie Stadt</t>
  </si>
  <si>
    <t xml:space="preserve">Koblenz, kreisfreie Stadt</t>
  </si>
  <si>
    <t xml:space="preserve">09190</t>
  </si>
  <si>
    <t xml:space="preserve">09190000</t>
  </si>
  <si>
    <t xml:space="preserve">      Weilheim-Schongau, Landkreis</t>
  </si>
  <si>
    <t xml:space="preserve">Weilheim-Schongau, Landkreis</t>
  </si>
  <si>
    <t xml:space="preserve">15001</t>
  </si>
  <si>
    <t xml:space="preserve">15001000</t>
  </si>
  <si>
    <t xml:space="preserve">      Dessau-Roßlau, kreisfreie Stadt</t>
  </si>
  <si>
    <t xml:space="preserve">Dessau-Roßlau, kreisfreie Stadt</t>
  </si>
  <si>
    <t xml:space="preserve">09773</t>
  </si>
  <si>
    <t xml:space="preserve">09773000</t>
  </si>
  <si>
    <t xml:space="preserve">      Dillingen a.d.Donau, Landkreis</t>
  </si>
  <si>
    <t xml:space="preserve">Dillingen a.d.Donau, Landkreis</t>
  </si>
  <si>
    <t xml:space="preserve">13061</t>
  </si>
  <si>
    <t xml:space="preserve">13061000</t>
  </si>
  <si>
    <t xml:space="preserve">      Rügen, Landkreis</t>
  </si>
  <si>
    <t xml:space="preserve">Rügen, Landkreis</t>
  </si>
  <si>
    <t xml:space="preserve">03356</t>
  </si>
  <si>
    <t xml:space="preserve">03356000</t>
  </si>
  <si>
    <t xml:space="preserve">      Osterholz, Landkreis</t>
  </si>
  <si>
    <t xml:space="preserve">Osterholz, Landkreis</t>
  </si>
  <si>
    <t xml:space="preserve">09478</t>
  </si>
  <si>
    <t xml:space="preserve">09478000</t>
  </si>
  <si>
    <t xml:space="preserve">      Lichtenfels, Landkreis</t>
  </si>
  <si>
    <t xml:space="preserve">Lichtenfels, Landkreis</t>
  </si>
  <si>
    <t xml:space="preserve">09181</t>
  </si>
  <si>
    <t xml:space="preserve">09181000</t>
  </si>
  <si>
    <t xml:space="preserve">      Landsberg am Lech, Landkreis</t>
  </si>
  <si>
    <t xml:space="preserve">Landsberg am Lech, Landkreis</t>
  </si>
  <si>
    <t xml:space="preserve">09375</t>
  </si>
  <si>
    <t xml:space="preserve">09375000</t>
  </si>
  <si>
    <t xml:space="preserve">      Regensburg, Landkreis</t>
  </si>
  <si>
    <t xml:space="preserve">Regensburg, Landkreis</t>
  </si>
  <si>
    <t xml:space="preserve">09775</t>
  </si>
  <si>
    <t xml:space="preserve">09775000</t>
  </si>
  <si>
    <t xml:space="preserve">      Neu-Ulm, Landkreis</t>
  </si>
  <si>
    <t xml:space="preserve">Neu-Ulm, Landkreis</t>
  </si>
  <si>
    <t xml:space="preserve">09377</t>
  </si>
  <si>
    <t xml:space="preserve">09377000</t>
  </si>
  <si>
    <t xml:space="preserve">      Tirschenreuth, Landkreis</t>
  </si>
  <si>
    <t xml:space="preserve">Tirschenreuth, Landkreis</t>
  </si>
  <si>
    <t xml:space="preserve">16055</t>
  </si>
  <si>
    <t xml:space="preserve">16055000</t>
  </si>
  <si>
    <t xml:space="preserve">      Weimar, kreisfreie Stadt</t>
  </si>
  <si>
    <t xml:space="preserve">Weimar, kreisfreie Stadt</t>
  </si>
  <si>
    <t xml:space="preserve">03458</t>
  </si>
  <si>
    <t xml:space="preserve">03458000</t>
  </si>
  <si>
    <t xml:space="preserve">      Oldenburg, Landkreis</t>
  </si>
  <si>
    <t xml:space="preserve">Oldenburg, Landkreis</t>
  </si>
  <si>
    <t xml:space="preserve">09461</t>
  </si>
  <si>
    <t xml:space="preserve">09461000</t>
  </si>
  <si>
    <t xml:space="preserve">      Bamberg</t>
  </si>
  <si>
    <t xml:space="preserve">Bamberg</t>
  </si>
  <si>
    <t xml:space="preserve">09271</t>
  </si>
  <si>
    <t xml:space="preserve">09271000</t>
  </si>
  <si>
    <t xml:space="preserve">      Deggendorf, Landkreis</t>
  </si>
  <si>
    <t xml:space="preserve">Deggendorf, Landkreis</t>
  </si>
  <si>
    <t xml:space="preserve">06611</t>
  </si>
  <si>
    <t xml:space="preserve">06611000</t>
  </si>
  <si>
    <t xml:space="preserve">      Kassel, kreisfreie Stadt</t>
  </si>
  <si>
    <t xml:space="preserve">Kassel, kreisfreie Stadt</t>
  </si>
  <si>
    <t xml:space="preserve">09476</t>
  </si>
  <si>
    <t xml:space="preserve">09476000</t>
  </si>
  <si>
    <t xml:space="preserve">      Kronach, Landkreis</t>
  </si>
  <si>
    <t xml:space="preserve">Kronach, Landkreis</t>
  </si>
  <si>
    <t xml:space="preserve">09278</t>
  </si>
  <si>
    <t xml:space="preserve">09278000</t>
  </si>
  <si>
    <t xml:space="preserve">      Straubing-Bogen, Landkreis</t>
  </si>
  <si>
    <t xml:space="preserve">Straubing-Bogen, Landkreis</t>
  </si>
  <si>
    <t xml:space="preserve">09374</t>
  </si>
  <si>
    <t xml:space="preserve">09374000</t>
  </si>
  <si>
    <t xml:space="preserve">      Neustadt a.d.Waldnaab, Landkreis</t>
  </si>
  <si>
    <t xml:space="preserve">Neustadt a.d.Waldnaab, Landkreis</t>
  </si>
  <si>
    <t xml:space="preserve">09183</t>
  </si>
  <si>
    <t xml:space="preserve">09183000</t>
  </si>
  <si>
    <t xml:space="preserve">      Mühldorf a.Inn, Landkreis</t>
  </si>
  <si>
    <t xml:space="preserve">Mühldorf a.Inn, Landkreis</t>
  </si>
  <si>
    <t xml:space="preserve">09474</t>
  </si>
  <si>
    <t xml:space="preserve">09474000</t>
  </si>
  <si>
    <t xml:space="preserve">      Forchheim, Landkreis</t>
  </si>
  <si>
    <t xml:space="preserve">Forchheim, Landkreis</t>
  </si>
  <si>
    <t xml:space="preserve">09279</t>
  </si>
  <si>
    <t xml:space="preserve">09279000</t>
  </si>
  <si>
    <t xml:space="preserve">      Dingolfing-Landau, Landkreis</t>
  </si>
  <si>
    <t xml:space="preserve">Dingolfing-Landau, Landkreis</t>
  </si>
  <si>
    <t xml:space="preserve">07316</t>
  </si>
  <si>
    <t xml:space="preserve">07316000</t>
  </si>
  <si>
    <t xml:space="preserve">      Neustadt an der Weinstraße, kreisfreie Stadt</t>
  </si>
  <si>
    <t xml:space="preserve">Neustadt an der Weinstraße, kreisfreie Stadt</t>
  </si>
  <si>
    <t xml:space="preserve">09182</t>
  </si>
  <si>
    <t xml:space="preserve">09182000</t>
  </si>
  <si>
    <t xml:space="preserve">      Miesbach, Landkreis</t>
  </si>
  <si>
    <t xml:space="preserve">Miesbach, Landkreis</t>
  </si>
  <si>
    <t xml:space="preserve">09172</t>
  </si>
  <si>
    <t xml:space="preserve">09172000</t>
  </si>
  <si>
    <t xml:space="preserve">      Berchtesgadener Land, Landkreis</t>
  </si>
  <si>
    <t xml:space="preserve">Berchtesgadener Land, Landkreis</t>
  </si>
  <si>
    <t xml:space="preserve">07312</t>
  </si>
  <si>
    <t xml:space="preserve">07312000</t>
  </si>
  <si>
    <t xml:space="preserve">      Kaiserslautern, kreisfreie Stadt</t>
  </si>
  <si>
    <t xml:space="preserve">Kaiserslautern, kreisfreie Stadt</t>
  </si>
  <si>
    <t xml:space="preserve">09173</t>
  </si>
  <si>
    <t xml:space="preserve">09173000</t>
  </si>
  <si>
    <t xml:space="preserve">      Bad Tölz-Wolfratshausen, Landkreis</t>
  </si>
  <si>
    <t xml:space="preserve">Bad Tölz-Wolfratshausen, Landkreis</t>
  </si>
  <si>
    <t xml:space="preserve">12051</t>
  </si>
  <si>
    <t xml:space="preserve">12051000</t>
  </si>
  <si>
    <t xml:space="preserve">      Brandenburg an der Havel, kreisfreie Stadt</t>
  </si>
  <si>
    <t xml:space="preserve">Brandenburg an der Havel, kreisfreie Stadt</t>
  </si>
  <si>
    <t xml:space="preserve">09371</t>
  </si>
  <si>
    <t xml:space="preserve">09371000</t>
  </si>
  <si>
    <t xml:space="preserve">      Amberg-Sulzbach, Landkreis</t>
  </si>
  <si>
    <t xml:space="preserve">Amberg-Sulzbach, Landkreis</t>
  </si>
  <si>
    <t xml:space="preserve">06413</t>
  </si>
  <si>
    <t xml:space="preserve">06413000</t>
  </si>
  <si>
    <t xml:space="preserve">      Offenbach am Main, kreisfreie Stadt</t>
  </si>
  <si>
    <t xml:space="preserve">Offenbach am Main, kreisfreie Stadt</t>
  </si>
  <si>
    <t xml:space="preserve">01001</t>
  </si>
  <si>
    <t xml:space="preserve">01001000</t>
  </si>
  <si>
    <t xml:space="preserve">      Flensburg, kreisfreie Stadt</t>
  </si>
  <si>
    <t xml:space="preserve">Flensburg, kreisfreie Stadt</t>
  </si>
  <si>
    <t xml:space="preserve">03102</t>
  </si>
  <si>
    <t xml:space="preserve">03102000</t>
  </si>
  <si>
    <t xml:space="preserve">      Salzgitter, kreisfreie Stadt</t>
  </si>
  <si>
    <t xml:space="preserve">Salzgitter, kreisfreie Stadt</t>
  </si>
  <si>
    <t xml:space="preserve">09576</t>
  </si>
  <si>
    <t xml:space="preserve">09576000</t>
  </si>
  <si>
    <t xml:space="preserve">      Roth, Landkreis</t>
  </si>
  <si>
    <t xml:space="preserve">Roth, Landkreis</t>
  </si>
  <si>
    <t xml:space="preserve">03454</t>
  </si>
  <si>
    <t xml:space="preserve">03454000</t>
  </si>
  <si>
    <t xml:space="preserve">      Emsland, Landkreis</t>
  </si>
  <si>
    <t xml:space="preserve">Emsland, Landkreis</t>
  </si>
  <si>
    <t xml:space="preserve">13003</t>
  </si>
  <si>
    <t xml:space="preserve">13003000</t>
  </si>
  <si>
    <t xml:space="preserve">      Rostock, Hanse- und Universitätsstadt, kreisfreie Stadt</t>
  </si>
  <si>
    <t xml:space="preserve">Rostock, Hanse- und Universitätsstadt, kreisfreie Stadt</t>
  </si>
  <si>
    <t xml:space="preserve">09563</t>
  </si>
  <si>
    <t xml:space="preserve">09563000</t>
  </si>
  <si>
    <t xml:space="preserve">      Fürth</t>
  </si>
  <si>
    <t xml:space="preserve">Fürth</t>
  </si>
  <si>
    <t xml:space="preserve">03404</t>
  </si>
  <si>
    <t xml:space="preserve">03404000</t>
  </si>
  <si>
    <t xml:space="preserve">      Osnabrück, kreisfreie Stadt</t>
  </si>
  <si>
    <t xml:space="preserve">Osnabrück, kreisfreie Stadt</t>
  </si>
  <si>
    <t xml:space="preserve">03405</t>
  </si>
  <si>
    <t xml:space="preserve">03405000</t>
  </si>
  <si>
    <t xml:space="preserve">      Wilhelmshaven, kreisfreie Stadt</t>
  </si>
  <si>
    <t xml:space="preserve">Wilhelmshaven, kreisfreie Stadt</t>
  </si>
  <si>
    <t xml:space="preserve">03451</t>
  </si>
  <si>
    <t xml:space="preserve">03451000</t>
  </si>
  <si>
    <t xml:space="preserve">      Ammerland, Landkreis</t>
  </si>
  <si>
    <t xml:space="preserve">Ammerland, Landkreis</t>
  </si>
  <si>
    <t xml:space="preserve">09376</t>
  </si>
  <si>
    <t xml:space="preserve">09376000</t>
  </si>
  <si>
    <t xml:space="preserve">      Schwandorf, Landkreis</t>
  </si>
  <si>
    <t xml:space="preserve">Schwandorf, Landkreis</t>
  </si>
  <si>
    <t xml:space="preserve">09272</t>
  </si>
  <si>
    <t xml:space="preserve">09272000</t>
  </si>
  <si>
    <t xml:space="preserve">      Freyung-Grafenau, Landkreis</t>
  </si>
  <si>
    <t xml:space="preserve">Freyung-Grafenau, Landkreis</t>
  </si>
  <si>
    <t xml:space="preserve">08211</t>
  </si>
  <si>
    <t xml:space="preserve">08211000</t>
  </si>
  <si>
    <t xml:space="preserve">      Baden-Baden, Stadtkreis</t>
  </si>
  <si>
    <t xml:space="preserve">Baden-Baden, Stadtkreis</t>
  </si>
  <si>
    <t xml:space="preserve">16056</t>
  </si>
  <si>
    <t xml:space="preserve">16056000</t>
  </si>
  <si>
    <t xml:space="preserve">      Eisenach, kreisfreie Stadt</t>
  </si>
  <si>
    <t xml:space="preserve">Eisenach, kreisfreie Stadt</t>
  </si>
  <si>
    <t xml:space="preserve">13004</t>
  </si>
  <si>
    <t xml:space="preserve">13004000</t>
  </si>
  <si>
    <t xml:space="preserve">      Schwerin, Landeshauptstadt, kreisfreie Stadt</t>
  </si>
  <si>
    <t xml:space="preserve">Schwerin, Landeshauptstadt, kreisfreie Stadt</t>
  </si>
  <si>
    <t xml:space="preserve">03401</t>
  </si>
  <si>
    <t xml:space="preserve">03401000</t>
  </si>
  <si>
    <t xml:space="preserve">      Delmenhorst, kreisfreie Stadt</t>
  </si>
  <si>
    <t xml:space="preserve">Delmenhorst, kreisfreie Stadt</t>
  </si>
  <si>
    <t xml:space="preserve">09572</t>
  </si>
  <si>
    <t xml:space="preserve">09572000</t>
  </si>
  <si>
    <t xml:space="preserve">      Erlangen-Höchstadt, Landkreis</t>
  </si>
  <si>
    <t xml:space="preserve">Erlangen-Höchstadt, Landkreis</t>
  </si>
  <si>
    <t xml:space="preserve">09180</t>
  </si>
  <si>
    <t xml:space="preserve">09180000</t>
  </si>
  <si>
    <t xml:space="preserve">      Garmisch-Partenkirchen, Landkreis</t>
  </si>
  <si>
    <t xml:space="preserve">Garmisch-Partenkirchen, Landkreis</t>
  </si>
  <si>
    <t xml:space="preserve">09362</t>
  </si>
  <si>
    <t xml:space="preserve">09362000</t>
  </si>
  <si>
    <t xml:space="preserve">      Regensburg</t>
  </si>
  <si>
    <t xml:space="preserve">Regensburg</t>
  </si>
  <si>
    <t xml:space="preserve">09176</t>
  </si>
  <si>
    <t xml:space="preserve">09176000</t>
  </si>
  <si>
    <t xml:space="preserve">      Eichstätt, Landkreis</t>
  </si>
  <si>
    <t xml:space="preserve">Eichstätt, Landkreis</t>
  </si>
  <si>
    <t xml:space="preserve">04012</t>
  </si>
  <si>
    <t xml:space="preserve">04012000</t>
  </si>
  <si>
    <t xml:space="preserve">      Bremerhaven, kreisfreie Stadt</t>
  </si>
  <si>
    <t xml:space="preserve">Bremerhaven, kreisfreie Stadt</t>
  </si>
  <si>
    <t xml:space="preserve">09171</t>
  </si>
  <si>
    <t xml:space="preserve">09171000</t>
  </si>
  <si>
    <t xml:space="preserve">      Altötting, Landkreis</t>
  </si>
  <si>
    <t xml:space="preserve">Altötting, Landkreis</t>
  </si>
  <si>
    <t xml:space="preserve">03456</t>
  </si>
  <si>
    <t xml:space="preserve">03456000</t>
  </si>
  <si>
    <t xml:space="preserve">      Grafschaft Bentheim, Landkreis</t>
  </si>
  <si>
    <t xml:space="preserve">Grafschaft Bentheim, Landkreis</t>
  </si>
  <si>
    <t xml:space="preserve">09276</t>
  </si>
  <si>
    <t xml:space="preserve">09276000</t>
  </si>
  <si>
    <t xml:space="preserve">      Regen, Landkreis</t>
  </si>
  <si>
    <t xml:space="preserve">Regen, Landkreis</t>
  </si>
  <si>
    <t xml:space="preserve">09188</t>
  </si>
  <si>
    <t xml:space="preserve">09188000</t>
  </si>
  <si>
    <t xml:space="preserve">      Starnberg, Landkreis</t>
  </si>
  <si>
    <t xml:space="preserve">Starnberg, Landkreis</t>
  </si>
  <si>
    <t xml:space="preserve">08421</t>
  </si>
  <si>
    <t xml:space="preserve">08421000</t>
  </si>
  <si>
    <t xml:space="preserve">      Ulm, Stadtkreis</t>
  </si>
  <si>
    <t xml:space="preserve">Ulm, Stadtkreis</t>
  </si>
  <si>
    <t xml:space="preserve">05515</t>
  </si>
  <si>
    <t xml:space="preserve">05515000</t>
  </si>
  <si>
    <t xml:space="preserve">      Münster, kreisfreie Stadt</t>
  </si>
  <si>
    <t xml:space="preserve">Münster, kreisfreie Stadt</t>
  </si>
  <si>
    <t xml:space="preserve">08121</t>
  </si>
  <si>
    <t xml:space="preserve">08121000</t>
  </si>
  <si>
    <t xml:space="preserve">      Heilbronn, Universitätsstadt, Stadtkreis</t>
  </si>
  <si>
    <t xml:space="preserve">Heilbronn, Universitätsstadt, Stadtkreis</t>
  </si>
  <si>
    <t xml:space="preserve">09273</t>
  </si>
  <si>
    <t xml:space="preserve">09273000</t>
  </si>
  <si>
    <t xml:space="preserve">      Kelheim, Landkreis</t>
  </si>
  <si>
    <t xml:space="preserve">Kelheim, Landkreis</t>
  </si>
  <si>
    <t xml:space="preserve">03462</t>
  </si>
  <si>
    <t xml:space="preserve">03462000</t>
  </si>
  <si>
    <t xml:space="preserve">      Wittmund, Landkreis</t>
  </si>
  <si>
    <t xml:space="preserve">Wittmund, Landkreis</t>
  </si>
  <si>
    <t xml:space="preserve">12052</t>
  </si>
  <si>
    <t xml:space="preserve">12052000</t>
  </si>
  <si>
    <t xml:space="preserve">      Cottbus, kreisfreie Stadt</t>
  </si>
  <si>
    <t xml:space="preserve">Cottbus, kreisfreie Stadt</t>
  </si>
  <si>
    <t xml:space="preserve">09178</t>
  </si>
  <si>
    <t xml:space="preserve">09178000</t>
  </si>
  <si>
    <t xml:space="preserve">      Freising, Landkreis</t>
  </si>
  <si>
    <t xml:space="preserve">Freising, Landkreis</t>
  </si>
  <si>
    <t xml:space="preserve">09463</t>
  </si>
  <si>
    <t xml:space="preserve">09463000</t>
  </si>
  <si>
    <t xml:space="preserve">      Coburg</t>
  </si>
  <si>
    <t xml:space="preserve">Coburg</t>
  </si>
  <si>
    <t xml:space="preserve">16054</t>
  </si>
  <si>
    <t xml:space="preserve">16054000</t>
  </si>
  <si>
    <t xml:space="preserve">      Suhl, kreisfreie Stadt</t>
  </si>
  <si>
    <t xml:space="preserve">Suhl, kreisfreie Stadt</t>
  </si>
  <si>
    <t xml:space="preserve">08231</t>
  </si>
  <si>
    <t xml:space="preserve">08231000</t>
  </si>
  <si>
    <t xml:space="preserve">      Pforzheim, Stadtkreis</t>
  </si>
  <si>
    <t xml:space="preserve">Pforzheim, Stadtkreis</t>
  </si>
  <si>
    <t xml:space="preserve">09177</t>
  </si>
  <si>
    <t xml:space="preserve">09177000</t>
  </si>
  <si>
    <t xml:space="preserve">      Erding, Landkreis</t>
  </si>
  <si>
    <t xml:space="preserve">Erding, Landkreis</t>
  </si>
  <si>
    <t xml:space="preserve">09373</t>
  </si>
  <si>
    <t xml:space="preserve">09373000</t>
  </si>
  <si>
    <t xml:space="preserve">      Neumarkt i.d.OPf., Landkreis</t>
  </si>
  <si>
    <t xml:space="preserve">Neumarkt i.d.OPf., Landkreis</t>
  </si>
  <si>
    <t xml:space="preserve">09184</t>
  </si>
  <si>
    <t xml:space="preserve">09184000</t>
  </si>
  <si>
    <t xml:space="preserve">      München, Landkreis</t>
  </si>
  <si>
    <t xml:space="preserve">München, Landkreis</t>
  </si>
  <si>
    <t xml:space="preserve">09771</t>
  </si>
  <si>
    <t xml:space="preserve">09771000</t>
  </si>
  <si>
    <t xml:space="preserve">      Aichach-Friedberg, Landkreis</t>
  </si>
  <si>
    <t xml:space="preserve">Aichach-Friedberg, Landkreis</t>
  </si>
  <si>
    <t xml:space="preserve">07318</t>
  </si>
  <si>
    <t xml:space="preserve">07318000</t>
  </si>
  <si>
    <t xml:space="preserve">      Speyer, kreisfreie Stadt</t>
  </si>
  <si>
    <t xml:space="preserve">Speyer, kreisfreie Stadt</t>
  </si>
  <si>
    <t xml:space="preserve">01004</t>
  </si>
  <si>
    <t xml:space="preserve">01004000</t>
  </si>
  <si>
    <t xml:space="preserve">      Neumünster, kreisfreie Stadt</t>
  </si>
  <si>
    <t xml:space="preserve">Neumünster, kreisfreie Stadt</t>
  </si>
  <si>
    <t xml:space="preserve">09573</t>
  </si>
  <si>
    <t xml:space="preserve">09573000</t>
  </si>
  <si>
    <t xml:space="preserve">      Fürth, Landkreis</t>
  </si>
  <si>
    <t xml:space="preserve">Fürth, Landkreis</t>
  </si>
  <si>
    <t xml:space="preserve">09175</t>
  </si>
  <si>
    <t xml:space="preserve">09175000</t>
  </si>
  <si>
    <t xml:space="preserve">      Ebersberg, Landkreis</t>
  </si>
  <si>
    <t xml:space="preserve">Ebersberg, Landkreis</t>
  </si>
  <si>
    <t xml:space="preserve">07320</t>
  </si>
  <si>
    <t xml:space="preserve">07320000</t>
  </si>
  <si>
    <t xml:space="preserve">      Zweibrücken, kreisfreie Stadt</t>
  </si>
  <si>
    <t xml:space="preserve">Zweibrücken, kreisfreie Stadt</t>
  </si>
  <si>
    <t xml:space="preserve">09464</t>
  </si>
  <si>
    <t xml:space="preserve">09464000</t>
  </si>
  <si>
    <t xml:space="preserve">      Hof</t>
  </si>
  <si>
    <t xml:space="preserve">Hof</t>
  </si>
  <si>
    <t xml:space="preserve">07313</t>
  </si>
  <si>
    <t xml:space="preserve">07313000</t>
  </si>
  <si>
    <t xml:space="preserve">      Landau in der Pfalz, kreisfreie Stadt</t>
  </si>
  <si>
    <t xml:space="preserve">Landau in der Pfalz, kreisfreie Stadt</t>
  </si>
  <si>
    <t xml:space="preserve">03460</t>
  </si>
  <si>
    <t xml:space="preserve">03460000</t>
  </si>
  <si>
    <t xml:space="preserve">      Vechta, Landkreis</t>
  </si>
  <si>
    <t xml:space="preserve">Vechta, Landkreis</t>
  </si>
  <si>
    <t xml:space="preserve">09179</t>
  </si>
  <si>
    <t xml:space="preserve">09179000</t>
  </si>
  <si>
    <t xml:space="preserve">      Fürstenfeldbruck, Landkreis</t>
  </si>
  <si>
    <t xml:space="preserve">Fürstenfeldbruck, Landkreis</t>
  </si>
  <si>
    <t xml:space="preserve">13006</t>
  </si>
  <si>
    <t xml:space="preserve">13006000</t>
  </si>
  <si>
    <t xml:space="preserve">      Wismar, Hansestadt,  kreisfreie Stadt</t>
  </si>
  <si>
    <t xml:space="preserve">Wismar, Hansestadt,kreisfreie Stadt</t>
  </si>
  <si>
    <t xml:space="preserve">09562</t>
  </si>
  <si>
    <t xml:space="preserve">09562000</t>
  </si>
  <si>
    <t xml:space="preserve">      Erlangen</t>
  </si>
  <si>
    <t xml:space="preserve">Erlangen</t>
  </si>
  <si>
    <t xml:space="preserve">09661</t>
  </si>
  <si>
    <t xml:space="preserve">09661000</t>
  </si>
  <si>
    <t xml:space="preserve">      Aschaffenburg</t>
  </si>
  <si>
    <t xml:space="preserve">Aschaffenburg</t>
  </si>
  <si>
    <t xml:space="preserve">07317</t>
  </si>
  <si>
    <t xml:space="preserve">07317000</t>
  </si>
  <si>
    <t xml:space="preserve">      Pirmasens, kreisfreie Stadt</t>
  </si>
  <si>
    <t xml:space="preserve">Pirmasens, kreisfreie Stadt</t>
  </si>
  <si>
    <t xml:space="preserve">09186</t>
  </si>
  <si>
    <t xml:space="preserve">09186000</t>
  </si>
  <si>
    <t xml:space="preserve">      Pfaffenhofen a.d.Ilm, Landkreis</t>
  </si>
  <si>
    <t xml:space="preserve">Pfaffenhofen a.d.Ilm, Landkreis</t>
  </si>
  <si>
    <t xml:space="preserve">03103</t>
  </si>
  <si>
    <t xml:space="preserve">03103000</t>
  </si>
  <si>
    <t xml:space="preserve">      Wolfsburg, kreisfreie Stadt</t>
  </si>
  <si>
    <t xml:space="preserve">Wolfsburg, kreisfreie Stadt</t>
  </si>
  <si>
    <t xml:space="preserve">09462</t>
  </si>
  <si>
    <t xml:space="preserve">09462000</t>
  </si>
  <si>
    <t xml:space="preserve">      Bayreuth</t>
  </si>
  <si>
    <t xml:space="preserve">Bayreuth</t>
  </si>
  <si>
    <t xml:space="preserve">09185</t>
  </si>
  <si>
    <t xml:space="preserve">09185000</t>
  </si>
  <si>
    <t xml:space="preserve">      Neuburg-Schrobenhausen, Landkreis</t>
  </si>
  <si>
    <t xml:space="preserve">Neuburg-Schrobenhausen, Landkreis</t>
  </si>
  <si>
    <t xml:space="preserve">09561</t>
  </si>
  <si>
    <t xml:space="preserve">09561000</t>
  </si>
  <si>
    <t xml:space="preserve">      Ansbach</t>
  </si>
  <si>
    <t xml:space="preserve">Ansbach</t>
  </si>
  <si>
    <t xml:space="preserve">03453</t>
  </si>
  <si>
    <t xml:space="preserve">03453000</t>
  </si>
  <si>
    <t xml:space="preserve">      Cloppenburg, Landkreis</t>
  </si>
  <si>
    <t xml:space="preserve">Cloppenburg, Landkreis</t>
  </si>
  <si>
    <t xml:space="preserve">03402</t>
  </si>
  <si>
    <t xml:space="preserve">03402000</t>
  </si>
  <si>
    <t xml:space="preserve">      Emden, kreisfreie Stadt</t>
  </si>
  <si>
    <t xml:space="preserve">Emden, kreisfreie Stadt</t>
  </si>
  <si>
    <t xml:space="preserve">09262</t>
  </si>
  <si>
    <t xml:space="preserve">09262000</t>
  </si>
  <si>
    <t xml:space="preserve">      Passau</t>
  </si>
  <si>
    <t xml:space="preserve">Passau</t>
  </si>
  <si>
    <t xml:space="preserve">09763</t>
  </si>
  <si>
    <t xml:space="preserve">09763000</t>
  </si>
  <si>
    <t xml:space="preserve">      Kempten (Allgäu)</t>
  </si>
  <si>
    <t xml:space="preserve">Kempten (Allgäu)</t>
  </si>
  <si>
    <t xml:space="preserve">07311</t>
  </si>
  <si>
    <t xml:space="preserve">07311000</t>
  </si>
  <si>
    <t xml:space="preserve">      Frankenthal (Pfalz), kreisfreie Stadt</t>
  </si>
  <si>
    <t xml:space="preserve">Frankenthal (Pfalz), kreisfreie Stadt</t>
  </si>
  <si>
    <t xml:space="preserve">09174</t>
  </si>
  <si>
    <t xml:space="preserve">09174000</t>
  </si>
  <si>
    <t xml:space="preserve">      Dachau, Landkreis</t>
  </si>
  <si>
    <t xml:space="preserve">Dachau, Landkreis</t>
  </si>
  <si>
    <t xml:space="preserve">09663</t>
  </si>
  <si>
    <t xml:space="preserve">09663000</t>
  </si>
  <si>
    <t xml:space="preserve">      Würzburg</t>
  </si>
  <si>
    <t xml:space="preserve">Würzburg</t>
  </si>
  <si>
    <t xml:space="preserve">09261</t>
  </si>
  <si>
    <t xml:space="preserve">09261000</t>
  </si>
  <si>
    <t xml:space="preserve">      Landshut</t>
  </si>
  <si>
    <t xml:space="preserve">Landshut</t>
  </si>
  <si>
    <t xml:space="preserve">13005</t>
  </si>
  <si>
    <t xml:space="preserve">13005000</t>
  </si>
  <si>
    <t xml:space="preserve">      Stralsund, Hansestadt,  kreisfreie Stadt</t>
  </si>
  <si>
    <t xml:space="preserve">Stralsund, Hansestadt,kreisfreie Stadt</t>
  </si>
  <si>
    <t xml:space="preserve">09161</t>
  </si>
  <si>
    <t xml:space="preserve">09161000</t>
  </si>
  <si>
    <t xml:space="preserve">      Ingolstadt</t>
  </si>
  <si>
    <t xml:space="preserve">Ingolstadt</t>
  </si>
  <si>
    <t xml:space="preserve">09361</t>
  </si>
  <si>
    <t xml:space="preserve">09361000</t>
  </si>
  <si>
    <t xml:space="preserve">      Amberg</t>
  </si>
  <si>
    <t xml:space="preserve">Amberg</t>
  </si>
  <si>
    <t xml:space="preserve">12053</t>
  </si>
  <si>
    <t xml:space="preserve">12053000</t>
  </si>
  <si>
    <t xml:space="preserve">      Frankfurt (Oder), kreisfreie Stadt</t>
  </si>
  <si>
    <t xml:space="preserve">Frankfurt (Oder), kreisfreie Stadt</t>
  </si>
  <si>
    <t xml:space="preserve">13001</t>
  </si>
  <si>
    <t xml:space="preserve">13001000</t>
  </si>
  <si>
    <t xml:space="preserve">      Greifswald, Hansestadt,  kreisfreie Stadt</t>
  </si>
  <si>
    <t xml:space="preserve">Greifswald, Hansestadt,kreisfreie Stadt</t>
  </si>
  <si>
    <t xml:space="preserve">09764</t>
  </si>
  <si>
    <t xml:space="preserve">09764000</t>
  </si>
  <si>
    <t xml:space="preserve">      Memmingen</t>
  </si>
  <si>
    <t xml:space="preserve">Memmingen</t>
  </si>
  <si>
    <t xml:space="preserve">09263</t>
  </si>
  <si>
    <t xml:space="preserve">09263000</t>
  </si>
  <si>
    <t xml:space="preserve">      Straubing</t>
  </si>
  <si>
    <t xml:space="preserve">Straubing</t>
  </si>
  <si>
    <t xml:space="preserve">09565</t>
  </si>
  <si>
    <t xml:space="preserve">09565000</t>
  </si>
  <si>
    <t xml:space="preserve">      Schwabach</t>
  </si>
  <si>
    <t xml:space="preserve">Schwabach</t>
  </si>
  <si>
    <t xml:space="preserve">09363</t>
  </si>
  <si>
    <t xml:space="preserve">09363000</t>
  </si>
  <si>
    <t xml:space="preserve">      Weiden i.d.OPf.</t>
  </si>
  <si>
    <t xml:space="preserve">Weiden i.d.OPf.</t>
  </si>
  <si>
    <t xml:space="preserve">09163</t>
  </si>
  <si>
    <t xml:space="preserve">09163000</t>
  </si>
  <si>
    <t xml:space="preserve">      Rosenheim</t>
  </si>
  <si>
    <t xml:space="preserve">Rosenheim</t>
  </si>
  <si>
    <t xml:space="preserve">09662</t>
  </si>
  <si>
    <t xml:space="preserve">09662000</t>
  </si>
  <si>
    <t xml:space="preserve">      Schweinfurt</t>
  </si>
  <si>
    <t xml:space="preserve">Schweinfurt</t>
  </si>
  <si>
    <t xml:space="preserve">09762</t>
  </si>
  <si>
    <t xml:space="preserve">09762000</t>
  </si>
  <si>
    <t xml:space="preserve">      Kaufbeuren</t>
  </si>
  <si>
    <t xml:space="preserve">Kaufbeuren</t>
  </si>
  <si>
    <t xml:space="preserve">13002</t>
  </si>
  <si>
    <t xml:space="preserve">13002000</t>
  </si>
  <si>
    <t xml:space="preserve">      Neubrandenburg, Stadt,  kreisfreie Stadt</t>
  </si>
  <si>
    <t xml:space="preserve">Neubrandenburg, Stadt,kreisfreie Stadt</t>
  </si>
  <si>
    <t xml:space="preserve">05354</t>
  </si>
  <si>
    <t xml:space="preserve">05354000</t>
  </si>
  <si>
    <t xml:space="preserve">      Aachen, Kreis</t>
  </si>
  <si>
    <t xml:space="preserve">Aachen, Kreis</t>
  </si>
  <si>
    <t xml:space="preserve">13074</t>
  </si>
  <si>
    <t xml:space="preserve">13074000</t>
  </si>
  <si>
    <t xml:space="preserve">03159</t>
  </si>
  <si>
    <t xml:space="preserve">03159000</t>
  </si>
  <si>
    <t xml:space="preserve">13075</t>
  </si>
  <si>
    <t xml:space="preserve">13075000</t>
  </si>
  <si>
    <t xml:space="preserve">       Vorpommern-Greifswald, Landkreis</t>
  </si>
  <si>
    <t xml:space="preserve"> Vorpommern-Greifswald, Landkreis</t>
  </si>
  <si>
    <t xml:space="preserve">13076</t>
  </si>
  <si>
    <t xml:space="preserve">13076000</t>
  </si>
  <si>
    <t xml:space="preserve">      Landkreis Ludwigslust-Parchim</t>
  </si>
  <si>
    <t xml:space="preserve">Landkreis Ludwigslust-Parchim</t>
  </si>
  <si>
    <t xml:space="preserve">13071</t>
  </si>
  <si>
    <t xml:space="preserve">13071000</t>
  </si>
  <si>
    <t xml:space="preserve">      Mecklenburgische Seenplatte, Landkreis</t>
  </si>
  <si>
    <t xml:space="preserve">Mecklenburgische Seenplatte, Landkreis</t>
  </si>
  <si>
    <t xml:space="preserve">13072</t>
  </si>
  <si>
    <t xml:space="preserve">13072000</t>
  </si>
  <si>
    <t xml:space="preserve">      Landkreis Rostock</t>
  </si>
  <si>
    <t xml:space="preserve">Landkreis Rostock</t>
  </si>
  <si>
    <t xml:space="preserve">13073</t>
  </si>
  <si>
    <t xml:space="preserve">13073000</t>
  </si>
  <si>
    <t xml:space="preserve">      Vorpommern-Rügen, Landkreis</t>
  </si>
  <si>
    <t xml:space="preserve">Vorpommern-Rügen, Landkreis</t>
  </si>
  <si>
    <t xml:space="preserve">KRG</t>
  </si>
  <si>
    <t xml:space="preserve">Area</t>
  </si>
  <si>
    <t xml:space="preserve">Sum - intersectArea</t>
  </si>
  <si>
    <t xml:space="preserve">Lübeck, Stadt</t>
  </si>
  <si>
    <t xml:space="preserve">Regionalverband Saarbrücken</t>
  </si>
  <si>
    <t xml:space="preserve">Merzig-Wadern</t>
  </si>
  <si>
    <t xml:space="preserve">Neunkirchen</t>
  </si>
  <si>
    <t xml:space="preserve">Saarlouis</t>
  </si>
  <si>
    <t xml:space="preserve">Saar-Pfalz-Kreis</t>
  </si>
  <si>
    <t xml:space="preserve">Sankt Wendel</t>
  </si>
  <si>
    <t xml:space="preserve">Dithmarschen</t>
  </si>
  <si>
    <t xml:space="preserve">Herzogtum Lauenburg</t>
  </si>
  <si>
    <t xml:space="preserve">Nordfriesland</t>
  </si>
  <si>
    <t xml:space="preserve">Ostholstein</t>
  </si>
  <si>
    <t xml:space="preserve">Plön</t>
  </si>
  <si>
    <t xml:space="preserve">Rendsburg-Eckernförde/Neumünster</t>
  </si>
  <si>
    <t xml:space="preserve">Schleswig-Flensburg/Flensburg</t>
  </si>
  <si>
    <t xml:space="preserve">Segeberg</t>
  </si>
  <si>
    <t xml:space="preserve">Steinburg</t>
  </si>
  <si>
    <t xml:space="preserve">Stormarn</t>
  </si>
  <si>
    <t xml:space="preserve">Berlin, Stadt</t>
  </si>
  <si>
    <t xml:space="preserve">Potsdam, Stadt</t>
  </si>
  <si>
    <t xml:space="preserve">Barnim</t>
  </si>
  <si>
    <t xml:space="preserve">Dahme-Spreewald</t>
  </si>
  <si>
    <t xml:space="preserve">Elbe-Elster</t>
  </si>
  <si>
    <t xml:space="preserve">Havelland</t>
  </si>
  <si>
    <t xml:space="preserve">Märkisch Oderland</t>
  </si>
  <si>
    <t xml:space="preserve">Oberhavel</t>
  </si>
  <si>
    <t xml:space="preserve">Oberspreewald-Lausitz</t>
  </si>
  <si>
    <t xml:space="preserve">Oder-Spree/Frankfurt</t>
  </si>
  <si>
    <t xml:space="preserve">Ostprignitz-Ruppin</t>
  </si>
  <si>
    <t xml:space="preserve">Potsdam-Mittelmark/Brandenburg</t>
  </si>
  <si>
    <t xml:space="preserve">Prignitz</t>
  </si>
  <si>
    <t xml:space="preserve">Spree-Neiße/Cottbus</t>
  </si>
  <si>
    <t xml:space="preserve">Teltow-Fläming</t>
  </si>
  <si>
    <t xml:space="preserve">Uckermark</t>
  </si>
  <si>
    <t xml:space="preserve">Nordwestmecklenburg/Schwerin</t>
  </si>
  <si>
    <t xml:space="preserve">Mecklenburgische Seenplatte</t>
  </si>
  <si>
    <t xml:space="preserve">Vorpommern-Rügen</t>
  </si>
  <si>
    <t xml:space="preserve">Vorpommern-Greifswald</t>
  </si>
  <si>
    <t xml:space="preserve">Ludwigslust-Parchim</t>
  </si>
  <si>
    <t xml:space="preserve">Mittelsachsen</t>
  </si>
  <si>
    <t xml:space="preserve">Bautzen</t>
  </si>
  <si>
    <t xml:space="preserve">Görlitz</t>
  </si>
  <si>
    <t xml:space="preserve">Sächsische Schweiz-Osterzgebirge</t>
  </si>
  <si>
    <t xml:space="preserve">Nordsachsen</t>
  </si>
  <si>
    <t xml:space="preserve">Halle (Saale), Stadt</t>
  </si>
  <si>
    <t xml:space="preserve">Magdeburg, Landeshauptstadt</t>
  </si>
  <si>
    <t xml:space="preserve">Anhalt-Bitterfeld/Dessau-Roßlau</t>
  </si>
  <si>
    <t xml:space="preserve">Börde</t>
  </si>
  <si>
    <t xml:space="preserve">Harz</t>
  </si>
  <si>
    <t xml:space="preserve">Jerichower Land</t>
  </si>
  <si>
    <t xml:space="preserve">Mansfeld-Südharz</t>
  </si>
  <si>
    <t xml:space="preserve">Stendal</t>
  </si>
  <si>
    <t xml:space="preserve">Wittenberg</t>
  </si>
  <si>
    <t xml:space="preserve">Erfurt, Stadt</t>
  </si>
  <si>
    <t xml:space="preserve">Eichsfeld</t>
  </si>
  <si>
    <t xml:space="preserve">Nordhausen</t>
  </si>
  <si>
    <t xml:space="preserve">Wartburgkreis/Eisenach</t>
  </si>
  <si>
    <t xml:space="preserve">Schmalkalden-Meiningen/Suhl</t>
  </si>
  <si>
    <t xml:space="preserve">Gotha</t>
  </si>
  <si>
    <t xml:space="preserve">Sömmerda</t>
  </si>
  <si>
    <t xml:space="preserve">Hildburghausen</t>
  </si>
  <si>
    <t xml:space="preserve">Weimarer Land/Weimar</t>
  </si>
  <si>
    <t xml:space="preserve">Sonneberg</t>
  </si>
  <si>
    <t xml:space="preserve">Saalfeld-Rudolstadt</t>
  </si>
  <si>
    <t xml:space="preserve">Greiz/Gera</t>
  </si>
  <si>
    <t xml:space="preserve">Altenburger Land</t>
  </si>
  <si>
    <t xml:space="preserve">Hamburg, Stadt</t>
  </si>
  <si>
    <t xml:space="preserve">Wolfsburg, Stadt</t>
  </si>
  <si>
    <t xml:space="preserve">Gifhorn</t>
  </si>
  <si>
    <t xml:space="preserve">Goslar</t>
  </si>
  <si>
    <t xml:space="preserve">Helmstedt</t>
  </si>
  <si>
    <t xml:space="preserve">Northeim</t>
  </si>
  <si>
    <t xml:space="preserve">Wolfenbüttel</t>
  </si>
  <si>
    <t xml:space="preserve">Göttingen</t>
  </si>
  <si>
    <t xml:space="preserve">Region Hannover</t>
  </si>
  <si>
    <t xml:space="preserve">Diepholz/Delmenhorst</t>
  </si>
  <si>
    <t xml:space="preserve">Hameln-Pyrmont</t>
  </si>
  <si>
    <t xml:space="preserve">Hildesheim</t>
  </si>
  <si>
    <t xml:space="preserve">Holzminden</t>
  </si>
  <si>
    <t xml:space="preserve">Nienburg (Weser)</t>
  </si>
  <si>
    <t xml:space="preserve">Schaumburg</t>
  </si>
  <si>
    <t xml:space="preserve">Celle</t>
  </si>
  <si>
    <t xml:space="preserve">Cuxhaven</t>
  </si>
  <si>
    <t xml:space="preserve">Harburg</t>
  </si>
  <si>
    <t xml:space="preserve">Lüchow-Dannenberg</t>
  </si>
  <si>
    <t xml:space="preserve">Lüneburg</t>
  </si>
  <si>
    <t xml:space="preserve">Osterholz</t>
  </si>
  <si>
    <t xml:space="preserve">Rotenburg (Wümme)</t>
  </si>
  <si>
    <t xml:space="preserve">Heidekreis</t>
  </si>
  <si>
    <t xml:space="preserve">Uelzen</t>
  </si>
  <si>
    <t xml:space="preserve">Verden</t>
  </si>
  <si>
    <t xml:space="preserve">Oldenburg (Oldenburg), Stadt</t>
  </si>
  <si>
    <t xml:space="preserve">Osnabrück, Stadt</t>
  </si>
  <si>
    <t xml:space="preserve">Aurich/Emden</t>
  </si>
  <si>
    <t xml:space="preserve">Cloppenburg</t>
  </si>
  <si>
    <t xml:space="preserve">Emsland</t>
  </si>
  <si>
    <t xml:space="preserve">Friesland/Wilhelmshaven</t>
  </si>
  <si>
    <t xml:space="preserve">Grafschaft Bentheim</t>
  </si>
  <si>
    <t xml:space="preserve">Leer</t>
  </si>
  <si>
    <t xml:space="preserve">Oldenburg (Oldenburg)</t>
  </si>
  <si>
    <t xml:space="preserve">Osnabrück</t>
  </si>
  <si>
    <t xml:space="preserve">Vechta</t>
  </si>
  <si>
    <t xml:space="preserve">Wesermarsch</t>
  </si>
  <si>
    <t xml:space="preserve">Wittmund</t>
  </si>
  <si>
    <t xml:space="preserve">Bremen, Stadt</t>
  </si>
  <si>
    <t xml:space="preserve">Mönchengladbach, Stadt</t>
  </si>
  <si>
    <t xml:space="preserve">Oberhausen, Stadt</t>
  </si>
  <si>
    <t xml:space="preserve">Remscheid, Stadt</t>
  </si>
  <si>
    <t xml:space="preserve">Solingen, Stadt</t>
  </si>
  <si>
    <t xml:space="preserve">Wuppertal, Stadt</t>
  </si>
  <si>
    <t xml:space="preserve">Kleve</t>
  </si>
  <si>
    <t xml:space="preserve">Mettmann</t>
  </si>
  <si>
    <t xml:space="preserve">Neuss</t>
  </si>
  <si>
    <t xml:space="preserve">Viersen</t>
  </si>
  <si>
    <t xml:space="preserve">Wesel</t>
  </si>
  <si>
    <t xml:space="preserve">Bonn, Stadt</t>
  </si>
  <si>
    <t xml:space="preserve">Köln, Stadt</t>
  </si>
  <si>
    <t xml:space="preserve">Leverkusen, Stadt</t>
  </si>
  <si>
    <t xml:space="preserve">Städteregion Aachen</t>
  </si>
  <si>
    <t xml:space="preserve">Düren</t>
  </si>
  <si>
    <t xml:space="preserve">Erftkreis</t>
  </si>
  <si>
    <t xml:space="preserve">Euskirchen</t>
  </si>
  <si>
    <t xml:space="preserve">Heinsberg</t>
  </si>
  <si>
    <t xml:space="preserve">Bottrop, Stadt</t>
  </si>
  <si>
    <t xml:space="preserve">Münster, Stadt</t>
  </si>
  <si>
    <t xml:space="preserve">Borken</t>
  </si>
  <si>
    <t xml:space="preserve">Coesfeld</t>
  </si>
  <si>
    <t xml:space="preserve">Recklinghausen</t>
  </si>
  <si>
    <t xml:space="preserve">Steinfurt</t>
  </si>
  <si>
    <t xml:space="preserve">Warendorf</t>
  </si>
  <si>
    <t xml:space="preserve">Bielefeld, Stadt</t>
  </si>
  <si>
    <t xml:space="preserve">Gütersloh</t>
  </si>
  <si>
    <t xml:space="preserve">Herford</t>
  </si>
  <si>
    <t xml:space="preserve">Höxter</t>
  </si>
  <si>
    <t xml:space="preserve">Lippe</t>
  </si>
  <si>
    <t xml:space="preserve">Minden-Lübbecke</t>
  </si>
  <si>
    <t xml:space="preserve">Paderborn</t>
  </si>
  <si>
    <t xml:space="preserve">Hamm, Stadt</t>
  </si>
  <si>
    <t xml:space="preserve">Olpe</t>
  </si>
  <si>
    <t xml:space="preserve">Siegen</t>
  </si>
  <si>
    <t xml:space="preserve">Soest</t>
  </si>
  <si>
    <t xml:space="preserve">Unna</t>
  </si>
  <si>
    <t xml:space="preserve">Darmstadt, Stadt</t>
  </si>
  <si>
    <t xml:space="preserve">Frankfurt am Main, Stadt</t>
  </si>
  <si>
    <t xml:space="preserve">Wiesbaden, Stadt</t>
  </si>
  <si>
    <t xml:space="preserve">Bergstraße</t>
  </si>
  <si>
    <t xml:space="preserve">Darmstadt-Dieburg</t>
  </si>
  <si>
    <t xml:space="preserve">Groß-Gerau</t>
  </si>
  <si>
    <t xml:space="preserve">Offenbach</t>
  </si>
  <si>
    <t xml:space="preserve">Gießen</t>
  </si>
  <si>
    <t xml:space="preserve">Limburg-Weilburg</t>
  </si>
  <si>
    <t xml:space="preserve">Marburg-Biedenkopf</t>
  </si>
  <si>
    <t xml:space="preserve">Kassel, Stadt</t>
  </si>
  <si>
    <t xml:space="preserve">Fulda</t>
  </si>
  <si>
    <t xml:space="preserve">Hersfeld-Rotenburg</t>
  </si>
  <si>
    <t xml:space="preserve">Kassel</t>
  </si>
  <si>
    <t xml:space="preserve">Waldeck-Frankenberg</t>
  </si>
  <si>
    <t xml:space="preserve">Koblenz, Stadt</t>
  </si>
  <si>
    <t xml:space="preserve">Ahrweiler</t>
  </si>
  <si>
    <t xml:space="preserve">Altenkirchen (Westerwald)</t>
  </si>
  <si>
    <t xml:space="preserve">Bad Kreuznach</t>
  </si>
  <si>
    <t xml:space="preserve">Birkenfeld</t>
  </si>
  <si>
    <t xml:space="preserve">Cochem-Zell</t>
  </si>
  <si>
    <t xml:space="preserve">Mayen-Koblenz</t>
  </si>
  <si>
    <t xml:space="preserve">Neuwied</t>
  </si>
  <si>
    <t xml:space="preserve">Bernkastel-Wittlich</t>
  </si>
  <si>
    <t xml:space="preserve">Vulkaneifel</t>
  </si>
  <si>
    <t xml:space="preserve">Trier-Saarburg</t>
  </si>
  <si>
    <t xml:space="preserve">Alzey-Worms/Worms</t>
  </si>
  <si>
    <t xml:space="preserve">Bad Dürkheim/Neustadt</t>
  </si>
  <si>
    <t xml:space="preserve">Kreis u. Stadt Kaiserslautern</t>
  </si>
  <si>
    <t xml:space="preserve">Kusel</t>
  </si>
  <si>
    <t xml:space="preserve">Südliche Weinstraße/Landau</t>
  </si>
  <si>
    <t xml:space="preserve">Ludwigshafen/Frankenthal/Speyer</t>
  </si>
  <si>
    <t xml:space="preserve">Mainz-Bingen</t>
  </si>
  <si>
    <t xml:space="preserve">Südwestpfalz/Pirmasens/Zweibrücken</t>
  </si>
  <si>
    <t xml:space="preserve">Böblingen</t>
  </si>
  <si>
    <t xml:space="preserve">Esslingen</t>
  </si>
  <si>
    <t xml:space="preserve">Göppingen</t>
  </si>
  <si>
    <t xml:space="preserve">Ludwigsburg</t>
  </si>
  <si>
    <t xml:space="preserve">Rems-Murr-Kreis</t>
  </si>
  <si>
    <t xml:space="preserve">Heilbronn</t>
  </si>
  <si>
    <t xml:space="preserve">Hohenlohekreis</t>
  </si>
  <si>
    <t xml:space="preserve">Schwäbisch Hall</t>
  </si>
  <si>
    <t xml:space="preserve">Main-Tauber-Kreis</t>
  </si>
  <si>
    <t xml:space="preserve">Ostalbkreis</t>
  </si>
  <si>
    <t xml:space="preserve">Karlsruhe, Stadt</t>
  </si>
  <si>
    <t xml:space="preserve">Karlsruhe</t>
  </si>
  <si>
    <t xml:space="preserve">Rastatt/Baden-Baden</t>
  </si>
  <si>
    <t xml:space="preserve">Heidelberg, Stadt</t>
  </si>
  <si>
    <t xml:space="preserve">Mannheim, Stadt</t>
  </si>
  <si>
    <t xml:space="preserve">Neckar-Odenwald-Kreis</t>
  </si>
  <si>
    <t xml:space="preserve">Rhein-Neckar-Kreis</t>
  </si>
  <si>
    <t xml:space="preserve">Pforzheim, Stadt</t>
  </si>
  <si>
    <t xml:space="preserve">Calw</t>
  </si>
  <si>
    <t xml:space="preserve">Enzkreis</t>
  </si>
  <si>
    <t xml:space="preserve">Freudenstadt</t>
  </si>
  <si>
    <t xml:space="preserve">Freiburg im Breisgau, Stadt</t>
  </si>
  <si>
    <t xml:space="preserve">Breisgau-Hochschwarzwald</t>
  </si>
  <si>
    <t xml:space="preserve">Emmendingen</t>
  </si>
  <si>
    <t xml:space="preserve">Ortenaukreis</t>
  </si>
  <si>
    <t xml:space="preserve">Rottweil</t>
  </si>
  <si>
    <t xml:space="preserve">Schwarzwald-Baar-Kreis</t>
  </si>
  <si>
    <t xml:space="preserve">Tuttlingen</t>
  </si>
  <si>
    <t xml:space="preserve">Konstanz</t>
  </si>
  <si>
    <t xml:space="preserve">Lörrach</t>
  </si>
  <si>
    <t xml:space="preserve">Waldshut</t>
  </si>
  <si>
    <t xml:space="preserve">Reutlingen</t>
  </si>
  <si>
    <t xml:space="preserve">Tübingen</t>
  </si>
  <si>
    <t xml:space="preserve">Zollernalbkreis</t>
  </si>
  <si>
    <t xml:space="preserve">Ulm, Stadt</t>
  </si>
  <si>
    <t xml:space="preserve">Alb-Donau-Kreis</t>
  </si>
  <si>
    <t xml:space="preserve">Biberach</t>
  </si>
  <si>
    <t xml:space="preserve">Sigmaringen</t>
  </si>
  <si>
    <t xml:space="preserve">Ingolstadt, Stadt</t>
  </si>
  <si>
    <t xml:space="preserve">München, Stadt</t>
  </si>
  <si>
    <t xml:space="preserve">Berchtesgadener Land</t>
  </si>
  <si>
    <t xml:space="preserve">Eichstätt</t>
  </si>
  <si>
    <t xml:space="preserve">Garmisch-Partenkirchen</t>
  </si>
  <si>
    <t xml:space="preserve">Landsberg a.Lech</t>
  </si>
  <si>
    <t xml:space="preserve">München</t>
  </si>
  <si>
    <t xml:space="preserve">Neuburg-Schrobenhausen</t>
  </si>
  <si>
    <t xml:space="preserve">Traunstein</t>
  </si>
  <si>
    <t xml:space="preserve">Weilheim-Schongau</t>
  </si>
  <si>
    <t xml:space="preserve">Deggendorf</t>
  </si>
  <si>
    <t xml:space="preserve">Freyung-Grafenau</t>
  </si>
  <si>
    <t xml:space="preserve">Kelheim</t>
  </si>
  <si>
    <t xml:space="preserve">Kreis u. Stadt Passau</t>
  </si>
  <si>
    <t xml:space="preserve">Regen</t>
  </si>
  <si>
    <t xml:space="preserve">Straubing-Bogen/Straubing</t>
  </si>
  <si>
    <t xml:space="preserve">Amberg-Sulzbach/Amberg</t>
  </si>
  <si>
    <t xml:space="preserve">Cham</t>
  </si>
  <si>
    <t xml:space="preserve">Neumarkt i.d.Opf.</t>
  </si>
  <si>
    <t xml:space="preserve">Neustadt a.d.Waldnaab/Weiden</t>
  </si>
  <si>
    <t xml:space="preserve">Schwandorf</t>
  </si>
  <si>
    <t xml:space="preserve">Tirschenreuth</t>
  </si>
  <si>
    <t xml:space="preserve">Kreis u. Stadt Bamberg</t>
  </si>
  <si>
    <t xml:space="preserve">Kreis u. Stadt Bayreuth</t>
  </si>
  <si>
    <t xml:space="preserve">Kreis u. Stadt Coburg</t>
  </si>
  <si>
    <t xml:space="preserve">Forchheim</t>
  </si>
  <si>
    <t xml:space="preserve">Kreis u. Stadt Hof</t>
  </si>
  <si>
    <t xml:space="preserve">Kronach</t>
  </si>
  <si>
    <t xml:space="preserve">Kulmbach</t>
  </si>
  <si>
    <t xml:space="preserve">Lichtenfels</t>
  </si>
  <si>
    <t xml:space="preserve">Wunsiedel i.Fichtelgebirge</t>
  </si>
  <si>
    <t xml:space="preserve">Kreis u. Stadt Ansbach</t>
  </si>
  <si>
    <t xml:space="preserve">Erlangen-Höchstadt</t>
  </si>
  <si>
    <t xml:space="preserve">Nürnberger Land</t>
  </si>
  <si>
    <t xml:space="preserve">Neustadt a.d.Aisch-Bad Windshe</t>
  </si>
  <si>
    <t xml:space="preserve">Roth/Schwabach</t>
  </si>
  <si>
    <t xml:space="preserve">Weißenburg-Gunzenhausen</t>
  </si>
  <si>
    <t xml:space="preserve">Kreis u. Stadt Aschaffenburg</t>
  </si>
  <si>
    <t xml:space="preserve">Bad Kissingen</t>
  </si>
  <si>
    <t xml:space="preserve">Rhön-Grabfeld</t>
  </si>
  <si>
    <t xml:space="preserve">Haßberge</t>
  </si>
  <si>
    <t xml:space="preserve">Kitzingen</t>
  </si>
  <si>
    <t xml:space="preserve">Miltenberg</t>
  </si>
  <si>
    <t xml:space="preserve">Main-Spessart</t>
  </si>
  <si>
    <t xml:space="preserve">Kreis u. Stadt Schweinfurt</t>
  </si>
  <si>
    <t xml:space="preserve">Augsburg, Stadt</t>
  </si>
  <si>
    <t xml:space="preserve">Dillingen a.d.Donau</t>
  </si>
  <si>
    <t xml:space="preserve">Günzburg</t>
  </si>
  <si>
    <t xml:space="preserve">Ostallgäu/Kaufbeuren</t>
  </si>
  <si>
    <t xml:space="preserve">Unterallgäu/Memmingen</t>
  </si>
  <si>
    <t xml:space="preserve">Donau-Ries</t>
  </si>
  <si>
    <t xml:space="preserve">Oberallgäu/Kempten</t>
  </si>
  <si>
    <t xml:space="preserve">SN_KRG</t>
  </si>
  <si>
    <t xml:space="preserve">LengthTrain</t>
  </si>
  <si>
    <t xml:space="preserve">COUNT</t>
  </si>
  <si>
    <t xml:space="preserve">1002000</t>
  </si>
  <si>
    <t xml:space="preserve">Kiel, Stadt</t>
  </si>
  <si>
    <t xml:space="preserve">1003000</t>
  </si>
  <si>
    <t xml:space="preserve">1051000</t>
  </si>
  <si>
    <t xml:space="preserve">1053000</t>
  </si>
  <si>
    <t xml:space="preserve">1054000</t>
  </si>
  <si>
    <t xml:space="preserve">1055000</t>
  </si>
  <si>
    <t xml:space="preserve">1056000</t>
  </si>
  <si>
    <t xml:space="preserve">Pinneberg</t>
  </si>
  <si>
    <t xml:space="preserve">1057000</t>
  </si>
  <si>
    <t xml:space="preserve">1058000</t>
  </si>
  <si>
    <t xml:space="preserve">1059000</t>
  </si>
  <si>
    <t xml:space="preserve">1060000</t>
  </si>
  <si>
    <t xml:space="preserve">1061000</t>
  </si>
  <si>
    <t xml:space="preserve">1062000</t>
  </si>
  <si>
    <t xml:space="preserve">2000000</t>
  </si>
  <si>
    <t xml:space="preserve">3101000</t>
  </si>
  <si>
    <t xml:space="preserve">Braunschweig, Stadt</t>
  </si>
  <si>
    <t xml:space="preserve">3102000</t>
  </si>
  <si>
    <t xml:space="preserve">Salzgitter, Stadt</t>
  </si>
  <si>
    <t xml:space="preserve">3103000</t>
  </si>
  <si>
    <t xml:space="preserve">3151000</t>
  </si>
  <si>
    <t xml:space="preserve">3153000</t>
  </si>
  <si>
    <t xml:space="preserve">3154000</t>
  </si>
  <si>
    <t xml:space="preserve">3155000</t>
  </si>
  <si>
    <t xml:space="preserve">3157000</t>
  </si>
  <si>
    <t xml:space="preserve">Peine</t>
  </si>
  <si>
    <t xml:space="preserve">3158000</t>
  </si>
  <si>
    <t xml:space="preserve">3159000</t>
  </si>
  <si>
    <t xml:space="preserve">3241000</t>
  </si>
  <si>
    <t xml:space="preserve">3251000</t>
  </si>
  <si>
    <t xml:space="preserve">3252000</t>
  </si>
  <si>
    <t xml:space="preserve">3254000</t>
  </si>
  <si>
    <t xml:space="preserve">3255000</t>
  </si>
  <si>
    <t xml:space="preserve">3256000</t>
  </si>
  <si>
    <t xml:space="preserve">3257000</t>
  </si>
  <si>
    <t xml:space="preserve">3351000</t>
  </si>
  <si>
    <t xml:space="preserve">3352000</t>
  </si>
  <si>
    <t xml:space="preserve">3353000</t>
  </si>
  <si>
    <t xml:space="preserve">3354000</t>
  </si>
  <si>
    <t xml:space="preserve">3355000</t>
  </si>
  <si>
    <t xml:space="preserve">3356000</t>
  </si>
  <si>
    <t xml:space="preserve">3357000</t>
  </si>
  <si>
    <t xml:space="preserve">3358000</t>
  </si>
  <si>
    <t xml:space="preserve">3359000</t>
  </si>
  <si>
    <t xml:space="preserve">Stade</t>
  </si>
  <si>
    <t xml:space="preserve">3360000</t>
  </si>
  <si>
    <t xml:space="preserve">3361000</t>
  </si>
  <si>
    <t xml:space="preserve">3403000</t>
  </si>
  <si>
    <t xml:space="preserve">3404000</t>
  </si>
  <si>
    <t xml:space="preserve">3451000</t>
  </si>
  <si>
    <t xml:space="preserve">Ammerland</t>
  </si>
  <si>
    <t xml:space="preserve">3452000</t>
  </si>
  <si>
    <t xml:space="preserve">3453000</t>
  </si>
  <si>
    <t xml:space="preserve">3454000</t>
  </si>
  <si>
    <t xml:space="preserve">3455000</t>
  </si>
  <si>
    <t xml:space="preserve">3456000</t>
  </si>
  <si>
    <t xml:space="preserve">3457000</t>
  </si>
  <si>
    <t xml:space="preserve">3458000</t>
  </si>
  <si>
    <t xml:space="preserve">3459000</t>
  </si>
  <si>
    <t xml:space="preserve">3460000</t>
  </si>
  <si>
    <t xml:space="preserve">3461000</t>
  </si>
  <si>
    <t xml:space="preserve">3462000</t>
  </si>
  <si>
    <t xml:space="preserve">4011000</t>
  </si>
  <si>
    <t xml:space="preserve">4012000</t>
  </si>
  <si>
    <t xml:space="preserve">Bremerhaven, Stadt</t>
  </si>
  <si>
    <t xml:space="preserve">5111000</t>
  </si>
  <si>
    <t xml:space="preserve">Düsseldorf, Stadt</t>
  </si>
  <si>
    <t xml:space="preserve">5112000</t>
  </si>
  <si>
    <t xml:space="preserve">Duisburg, Stadt</t>
  </si>
  <si>
    <t xml:space="preserve">5113000</t>
  </si>
  <si>
    <t xml:space="preserve">Essen, Stadt</t>
  </si>
  <si>
    <t xml:space="preserve">5114000</t>
  </si>
  <si>
    <t xml:space="preserve">Krefeld, Stadt</t>
  </si>
  <si>
    <t xml:space="preserve">5116000</t>
  </si>
  <si>
    <t xml:space="preserve">5117000</t>
  </si>
  <si>
    <t xml:space="preserve">Mülheim an der Ruhr, Stadt</t>
  </si>
  <si>
    <t xml:space="preserve">5119000</t>
  </si>
  <si>
    <t xml:space="preserve">5120000</t>
  </si>
  <si>
    <t xml:space="preserve">5122000</t>
  </si>
  <si>
    <t xml:space="preserve">5124000</t>
  </si>
  <si>
    <t xml:space="preserve">5154000</t>
  </si>
  <si>
    <t xml:space="preserve">5158000</t>
  </si>
  <si>
    <t xml:space="preserve">5162000</t>
  </si>
  <si>
    <t xml:space="preserve">5166000</t>
  </si>
  <si>
    <t xml:space="preserve">5170000</t>
  </si>
  <si>
    <t xml:space="preserve">5314000</t>
  </si>
  <si>
    <t xml:space="preserve">5315000</t>
  </si>
  <si>
    <t xml:space="preserve">5316000</t>
  </si>
  <si>
    <t xml:space="preserve">5334000</t>
  </si>
  <si>
    <t xml:space="preserve">5358000</t>
  </si>
  <si>
    <t xml:space="preserve">5362000</t>
  </si>
  <si>
    <t xml:space="preserve">5366000</t>
  </si>
  <si>
    <t xml:space="preserve">5370000</t>
  </si>
  <si>
    <t xml:space="preserve">5374000</t>
  </si>
  <si>
    <t xml:space="preserve">5378000</t>
  </si>
  <si>
    <t xml:space="preserve">5382000</t>
  </si>
  <si>
    <t xml:space="preserve">5512000</t>
  </si>
  <si>
    <t xml:space="preserve">5513000</t>
  </si>
  <si>
    <t xml:space="preserve">Gelsenkirchen, Stadt</t>
  </si>
  <si>
    <t xml:space="preserve">5515000</t>
  </si>
  <si>
    <t xml:space="preserve">5554000</t>
  </si>
  <si>
    <t xml:space="preserve">5558000</t>
  </si>
  <si>
    <t xml:space="preserve">5562000</t>
  </si>
  <si>
    <t xml:space="preserve">5566000</t>
  </si>
  <si>
    <t xml:space="preserve">5570000</t>
  </si>
  <si>
    <t xml:space="preserve">5711000</t>
  </si>
  <si>
    <t xml:space="preserve">5754000</t>
  </si>
  <si>
    <t xml:space="preserve">5758000</t>
  </si>
  <si>
    <t xml:space="preserve">5762000</t>
  </si>
  <si>
    <t xml:space="preserve">5766000</t>
  </si>
  <si>
    <t xml:space="preserve">5770000</t>
  </si>
  <si>
    <t xml:space="preserve">5774000</t>
  </si>
  <si>
    <t xml:space="preserve">5911000</t>
  </si>
  <si>
    <t xml:space="preserve">Bochum, Stadt</t>
  </si>
  <si>
    <t xml:space="preserve">5913000</t>
  </si>
  <si>
    <t xml:space="preserve">Dortmund, Stadt</t>
  </si>
  <si>
    <t xml:space="preserve">5914000</t>
  </si>
  <si>
    <t xml:space="preserve">Hagen, Stadt</t>
  </si>
  <si>
    <t xml:space="preserve">5915000</t>
  </si>
  <si>
    <t xml:space="preserve">5916000</t>
  </si>
  <si>
    <t xml:space="preserve">Herne, Stadt</t>
  </si>
  <si>
    <t xml:space="preserve">5954000</t>
  </si>
  <si>
    <t xml:space="preserve">5958000</t>
  </si>
  <si>
    <t xml:space="preserve">5962000</t>
  </si>
  <si>
    <t xml:space="preserve">5966000</t>
  </si>
  <si>
    <t xml:space="preserve">5970000</t>
  </si>
  <si>
    <t xml:space="preserve">5974000</t>
  </si>
  <si>
    <t xml:space="preserve">5978000</t>
  </si>
  <si>
    <t xml:space="preserve">6411000</t>
  </si>
  <si>
    <t xml:space="preserve">6412000</t>
  </si>
  <si>
    <t xml:space="preserve">6413000</t>
  </si>
  <si>
    <t xml:space="preserve">Offenbach am Main, Stadt</t>
  </si>
  <si>
    <t xml:space="preserve">6414000</t>
  </si>
  <si>
    <t xml:space="preserve">6431000</t>
  </si>
  <si>
    <t xml:space="preserve">6432000</t>
  </si>
  <si>
    <t xml:space="preserve">6433000</t>
  </si>
  <si>
    <t xml:space="preserve">6434000</t>
  </si>
  <si>
    <t xml:space="preserve">6435000</t>
  </si>
  <si>
    <t xml:space="preserve">6436000</t>
  </si>
  <si>
    <t xml:space="preserve">6437000</t>
  </si>
  <si>
    <t xml:space="preserve">6438000</t>
  </si>
  <si>
    <t xml:space="preserve">6439000</t>
  </si>
  <si>
    <t xml:space="preserve">6440000</t>
  </si>
  <si>
    <t xml:space="preserve">6531000</t>
  </si>
  <si>
    <t xml:space="preserve">6532000</t>
  </si>
  <si>
    <t xml:space="preserve">6533000</t>
  </si>
  <si>
    <t xml:space="preserve">6534000</t>
  </si>
  <si>
    <t xml:space="preserve">6535000</t>
  </si>
  <si>
    <t xml:space="preserve">6611000</t>
  </si>
  <si>
    <t xml:space="preserve">6631000</t>
  </si>
  <si>
    <t xml:space="preserve">6632000</t>
  </si>
  <si>
    <t xml:space="preserve">6633000</t>
  </si>
  <si>
    <t xml:space="preserve">6634000</t>
  </si>
  <si>
    <t xml:space="preserve">6635000</t>
  </si>
  <si>
    <t xml:space="preserve">6636000</t>
  </si>
  <si>
    <t xml:space="preserve">7111000</t>
  </si>
  <si>
    <t xml:space="preserve">7131000</t>
  </si>
  <si>
    <t xml:space="preserve">7132000</t>
  </si>
  <si>
    <t xml:space="preserve">7133000</t>
  </si>
  <si>
    <t xml:space="preserve">7134000</t>
  </si>
  <si>
    <t xml:space="preserve">7135000</t>
  </si>
  <si>
    <t xml:space="preserve">7137000</t>
  </si>
  <si>
    <t xml:space="preserve">7138000</t>
  </si>
  <si>
    <t xml:space="preserve">7140000</t>
  </si>
  <si>
    <t xml:space="preserve">7141000</t>
  </si>
  <si>
    <t xml:space="preserve">7143000</t>
  </si>
  <si>
    <t xml:space="preserve">7211000</t>
  </si>
  <si>
    <t xml:space="preserve">Trier, Stadt</t>
  </si>
  <si>
    <t xml:space="preserve">7231000</t>
  </si>
  <si>
    <t xml:space="preserve">7232000</t>
  </si>
  <si>
    <t xml:space="preserve">7233000</t>
  </si>
  <si>
    <t xml:space="preserve">7235000</t>
  </si>
  <si>
    <t xml:space="preserve">7314000</t>
  </si>
  <si>
    <t xml:space="preserve">Ludwigshafen am Rhein, Stadt</t>
  </si>
  <si>
    <t xml:space="preserve">7315000</t>
  </si>
  <si>
    <t xml:space="preserve">Mainz, Stadt</t>
  </si>
  <si>
    <t xml:space="preserve">7331000</t>
  </si>
  <si>
    <t xml:space="preserve">7332000</t>
  </si>
  <si>
    <t xml:space="preserve">7333000</t>
  </si>
  <si>
    <t xml:space="preserve">7334000</t>
  </si>
  <si>
    <t xml:space="preserve">Germersheim</t>
  </si>
  <si>
    <t xml:space="preserve">7335000</t>
  </si>
  <si>
    <t xml:space="preserve">7336000</t>
  </si>
  <si>
    <t xml:space="preserve">7337000</t>
  </si>
  <si>
    <t xml:space="preserve">7338000</t>
  </si>
  <si>
    <t xml:space="preserve">7339000</t>
  </si>
  <si>
    <t xml:space="preserve">7340000</t>
  </si>
  <si>
    <t xml:space="preserve">8111000</t>
  </si>
  <si>
    <t xml:space="preserve">Stuttgart, Stadt</t>
  </si>
  <si>
    <t xml:space="preserve">8115000</t>
  </si>
  <si>
    <t xml:space="preserve">8116000</t>
  </si>
  <si>
    <t xml:space="preserve">8117000</t>
  </si>
  <si>
    <t xml:space="preserve">8118000</t>
  </si>
  <si>
    <t xml:space="preserve">8119000</t>
  </si>
  <si>
    <t xml:space="preserve">8121000</t>
  </si>
  <si>
    <t xml:space="preserve">Heilbronn, Stadt</t>
  </si>
  <si>
    <t xml:space="preserve">8125000</t>
  </si>
  <si>
    <t xml:space="preserve">8126000</t>
  </si>
  <si>
    <t xml:space="preserve">8127000</t>
  </si>
  <si>
    <t xml:space="preserve">8128000</t>
  </si>
  <si>
    <t xml:space="preserve">8135000</t>
  </si>
  <si>
    <t xml:space="preserve">Heidenheim</t>
  </si>
  <si>
    <t xml:space="preserve">8136000</t>
  </si>
  <si>
    <t xml:space="preserve">8212000</t>
  </si>
  <si>
    <t xml:space="preserve">8215000</t>
  </si>
  <si>
    <t xml:space="preserve">8216000</t>
  </si>
  <si>
    <t xml:space="preserve">8221000</t>
  </si>
  <si>
    <t xml:space="preserve">8222000</t>
  </si>
  <si>
    <t xml:space="preserve">8225000</t>
  </si>
  <si>
    <t xml:space="preserve">8226000</t>
  </si>
  <si>
    <t xml:space="preserve">8231000</t>
  </si>
  <si>
    <t xml:space="preserve">8235000</t>
  </si>
  <si>
    <t xml:space="preserve">8236000</t>
  </si>
  <si>
    <t xml:space="preserve">8237000</t>
  </si>
  <si>
    <t xml:space="preserve">8311000</t>
  </si>
  <si>
    <t xml:space="preserve">8315000</t>
  </si>
  <si>
    <t xml:space="preserve">8316000</t>
  </si>
  <si>
    <t xml:space="preserve">8317000</t>
  </si>
  <si>
    <t xml:space="preserve">8325000</t>
  </si>
  <si>
    <t xml:space="preserve">8326000</t>
  </si>
  <si>
    <t xml:space="preserve">8327000</t>
  </si>
  <si>
    <t xml:space="preserve">8335000</t>
  </si>
  <si>
    <t xml:space="preserve">8336000</t>
  </si>
  <si>
    <t xml:space="preserve">8337000</t>
  </si>
  <si>
    <t xml:space="preserve">8415000</t>
  </si>
  <si>
    <t xml:space="preserve">8416000</t>
  </si>
  <si>
    <t xml:space="preserve">8417000</t>
  </si>
  <si>
    <t xml:space="preserve">8421000</t>
  </si>
  <si>
    <t xml:space="preserve">8425000</t>
  </si>
  <si>
    <t xml:space="preserve">8426000</t>
  </si>
  <si>
    <t xml:space="preserve">8435000</t>
  </si>
  <si>
    <t xml:space="preserve">Bodenseekreis</t>
  </si>
  <si>
    <t xml:space="preserve">8436000</t>
  </si>
  <si>
    <t xml:space="preserve">Ravensburg</t>
  </si>
  <si>
    <t xml:space="preserve">8437000</t>
  </si>
  <si>
    <t xml:space="preserve">9161000</t>
  </si>
  <si>
    <t xml:space="preserve">9162000</t>
  </si>
  <si>
    <t xml:space="preserve">9171000</t>
  </si>
  <si>
    <t xml:space="preserve">Altötting</t>
  </si>
  <si>
    <t xml:space="preserve">9172000</t>
  </si>
  <si>
    <t xml:space="preserve">9173000</t>
  </si>
  <si>
    <t xml:space="preserve">Bad Tölz-Wolfratshausen</t>
  </si>
  <si>
    <t xml:space="preserve">9174000</t>
  </si>
  <si>
    <t xml:space="preserve">Dachau</t>
  </si>
  <si>
    <t xml:space="preserve">9175000</t>
  </si>
  <si>
    <t xml:space="preserve">Ebersberg</t>
  </si>
  <si>
    <t xml:space="preserve">9176000</t>
  </si>
  <si>
    <t xml:space="preserve">9177000</t>
  </si>
  <si>
    <t xml:space="preserve">Erding</t>
  </si>
  <si>
    <t xml:space="preserve">9178000</t>
  </si>
  <si>
    <t xml:space="preserve">Freising</t>
  </si>
  <si>
    <t xml:space="preserve">9179000</t>
  </si>
  <si>
    <t xml:space="preserve">Fürstenfeldbruck</t>
  </si>
  <si>
    <t xml:space="preserve">9180000</t>
  </si>
  <si>
    <t xml:space="preserve">9181000</t>
  </si>
  <si>
    <t xml:space="preserve">9182000</t>
  </si>
  <si>
    <t xml:space="preserve">Miesbach</t>
  </si>
  <si>
    <t xml:space="preserve">9183000</t>
  </si>
  <si>
    <t xml:space="preserve">Mühldorf a.Inn</t>
  </si>
  <si>
    <t xml:space="preserve">9184000</t>
  </si>
  <si>
    <t xml:space="preserve">9185000</t>
  </si>
  <si>
    <t xml:space="preserve">9186000</t>
  </si>
  <si>
    <t xml:space="preserve">Pfaffenhofen a.d.Ilm</t>
  </si>
  <si>
    <t xml:space="preserve">9187000</t>
  </si>
  <si>
    <t xml:space="preserve">Kreis u. Stadt Rosenheim</t>
  </si>
  <si>
    <t xml:space="preserve">9188000</t>
  </si>
  <si>
    <t xml:space="preserve">Starnberg</t>
  </si>
  <si>
    <t xml:space="preserve">9189000</t>
  </si>
  <si>
    <t xml:space="preserve">9190000</t>
  </si>
  <si>
    <t xml:space="preserve">9271000</t>
  </si>
  <si>
    <t xml:space="preserve">9272000</t>
  </si>
  <si>
    <t xml:space="preserve">9273000</t>
  </si>
  <si>
    <t xml:space="preserve">9274000</t>
  </si>
  <si>
    <t xml:space="preserve">Kreis u. Stadt Landshut</t>
  </si>
  <si>
    <t xml:space="preserve">9275000</t>
  </si>
  <si>
    <t xml:space="preserve">9276000</t>
  </si>
  <si>
    <t xml:space="preserve">9277000</t>
  </si>
  <si>
    <t xml:space="preserve">Rottal-Inn</t>
  </si>
  <si>
    <t xml:space="preserve">9278000</t>
  </si>
  <si>
    <t xml:space="preserve">9279000</t>
  </si>
  <si>
    <t xml:space="preserve">Dingolfing-Landau</t>
  </si>
  <si>
    <t xml:space="preserve">9362000</t>
  </si>
  <si>
    <t xml:space="preserve">Regensburg, Stadt</t>
  </si>
  <si>
    <t xml:space="preserve">9371000</t>
  </si>
  <si>
    <t xml:space="preserve">9372000</t>
  </si>
  <si>
    <t xml:space="preserve">9373000</t>
  </si>
  <si>
    <t xml:space="preserve">9374000</t>
  </si>
  <si>
    <t xml:space="preserve">9375000</t>
  </si>
  <si>
    <t xml:space="preserve">9376000</t>
  </si>
  <si>
    <t xml:space="preserve">9377000</t>
  </si>
  <si>
    <t xml:space="preserve">9471000</t>
  </si>
  <si>
    <t xml:space="preserve">9472000</t>
  </si>
  <si>
    <t xml:space="preserve">9473000</t>
  </si>
  <si>
    <t xml:space="preserve">9474000</t>
  </si>
  <si>
    <t xml:space="preserve">9475000</t>
  </si>
  <si>
    <t xml:space="preserve">9476000</t>
  </si>
  <si>
    <t xml:space="preserve">9477000</t>
  </si>
  <si>
    <t xml:space="preserve">9478000</t>
  </si>
  <si>
    <t xml:space="preserve">9479000</t>
  </si>
  <si>
    <t xml:space="preserve">9562000</t>
  </si>
  <si>
    <t xml:space="preserve">Erlangen, Stadt</t>
  </si>
  <si>
    <t xml:space="preserve">9563000</t>
  </si>
  <si>
    <t xml:space="preserve">Fürth, Stadt</t>
  </si>
  <si>
    <t xml:space="preserve">9564000</t>
  </si>
  <si>
    <t xml:space="preserve">Nürnberg, Stadt</t>
  </si>
  <si>
    <t xml:space="preserve">9571000</t>
  </si>
  <si>
    <t xml:space="preserve">9572000</t>
  </si>
  <si>
    <t xml:space="preserve">9573000</t>
  </si>
  <si>
    <t xml:space="preserve">9574000</t>
  </si>
  <si>
    <t xml:space="preserve">9575000</t>
  </si>
  <si>
    <t xml:space="preserve">9576000</t>
  </si>
  <si>
    <t xml:space="preserve">9577000</t>
  </si>
  <si>
    <t xml:space="preserve">9663000</t>
  </si>
  <si>
    <t xml:space="preserve">Würzburg, Stadt</t>
  </si>
  <si>
    <t xml:space="preserve">9671000</t>
  </si>
  <si>
    <t xml:space="preserve">9672000</t>
  </si>
  <si>
    <t xml:space="preserve">9673000</t>
  </si>
  <si>
    <t xml:space="preserve">9674000</t>
  </si>
  <si>
    <t xml:space="preserve">9675000</t>
  </si>
  <si>
    <t xml:space="preserve">9676000</t>
  </si>
  <si>
    <t xml:space="preserve">9677000</t>
  </si>
  <si>
    <t xml:space="preserve">9678000</t>
  </si>
  <si>
    <t xml:space="preserve">9679000</t>
  </si>
  <si>
    <t xml:space="preserve">9761000</t>
  </si>
  <si>
    <t xml:space="preserve">9771000</t>
  </si>
  <si>
    <t xml:space="preserve">Aichach-Friedberg</t>
  </si>
  <si>
    <t xml:space="preserve">9772000</t>
  </si>
  <si>
    <t xml:space="preserve">9773000</t>
  </si>
  <si>
    <t xml:space="preserve">9774000</t>
  </si>
  <si>
    <t xml:space="preserve">9775000</t>
  </si>
  <si>
    <t xml:space="preserve">Neu-Ulm</t>
  </si>
  <si>
    <t xml:space="preserve">9776000</t>
  </si>
  <si>
    <t xml:space="preserve">Lindau (Bodensee)</t>
  </si>
  <si>
    <t xml:space="preserve">9777000</t>
  </si>
  <si>
    <t xml:space="preserve">9778000</t>
  </si>
  <si>
    <t xml:space="preserve">9779000</t>
  </si>
  <si>
    <t xml:space="preserve">9780000</t>
  </si>
  <si>
    <t xml:space="preserve">10041000</t>
  </si>
  <si>
    <t xml:space="preserve">10042000</t>
  </si>
  <si>
    <t xml:space="preserve">10043000</t>
  </si>
  <si>
    <t xml:space="preserve">10044000</t>
  </si>
  <si>
    <t xml:space="preserve">10045000</t>
  </si>
  <si>
    <t xml:space="preserve">10046000</t>
  </si>
  <si>
    <t xml:space="preserve">11000000</t>
  </si>
  <si>
    <t xml:space="preserve">Rostock, Stadt</t>
  </si>
  <si>
    <t xml:space="preserve">Zwickau</t>
  </si>
  <si>
    <t xml:space="preserve">Meißen</t>
  </si>
  <si>
    <t xml:space="preserve">Leipzig</t>
  </si>
  <si>
    <t xml:space="preserve">Jena, Stadt</t>
  </si>
  <si>
    <t xml:space="preserve">NUMPOINTS</t>
  </si>
  <si>
    <t xml:space="preserve">Sum - intersect_area</t>
  </si>
  <si>
    <t xml:space="preserve">heck</t>
  </si>
  <si>
    <t xml:space="preserve">Total Result</t>
  </si>
  <si>
    <t xml:space="preserve">Check</t>
  </si>
  <si>
    <t xml:space="preserve">NoCheck</t>
  </si>
  <si>
    <t xml:space="preserve">Insgesamt</t>
  </si>
  <si>
    <t xml:space="preserve">Inland</t>
  </si>
  <si>
    <t xml:space="preserve">Ausland</t>
  </si>
  <si>
    <t xml:space="preserve">DG</t>
  </si>
  <si>
    <t xml:space="preserve">Deutschland</t>
  </si>
  <si>
    <t xml:space="preserve">01</t>
  </si>
  <si>
    <t xml:space="preserve">  Schleswig-Holstein</t>
  </si>
  <si>
    <t xml:space="preserve">03</t>
  </si>
  <si>
    <t xml:space="preserve">  Niedersachsen</t>
  </si>
  <si>
    <t xml:space="preserve">031</t>
  </si>
  <si>
    <t xml:space="preserve">    Braunschweig, Stat. Region</t>
  </si>
  <si>
    <t xml:space="preserve">-</t>
  </si>
  <si>
    <t xml:space="preserve">032</t>
  </si>
  <si>
    <t xml:space="preserve">    Hannover, Stat. Region</t>
  </si>
  <si>
    <t xml:space="preserve">033</t>
  </si>
  <si>
    <t xml:space="preserve">    Lüneburg, Stat. Region</t>
  </si>
  <si>
    <t xml:space="preserve">034</t>
  </si>
  <si>
    <t xml:space="preserve">    Weser-Ems, Stat. Region</t>
  </si>
  <si>
    <t xml:space="preserve">05</t>
  </si>
  <si>
    <t xml:space="preserve">  Nordrhein-Westfalen</t>
  </si>
  <si>
    <t xml:space="preserve">051</t>
  </si>
  <si>
    <t xml:space="preserve">    Düsseldorf, Regierungsbezirk</t>
  </si>
  <si>
    <t xml:space="preserve">053</t>
  </si>
  <si>
    <t xml:space="preserve">    Köln, Regierungsbezirk</t>
  </si>
  <si>
    <t xml:space="preserve">055</t>
  </si>
  <si>
    <t xml:space="preserve">    Münster, Regierungsbezirk</t>
  </si>
  <si>
    <t xml:space="preserve">057</t>
  </si>
  <si>
    <t xml:space="preserve">    Detmold, Regierungsbezirk</t>
  </si>
  <si>
    <t xml:space="preserve">059</t>
  </si>
  <si>
    <t xml:space="preserve">    Arnsberg, Regierungsbezirk</t>
  </si>
  <si>
    <t xml:space="preserve">06</t>
  </si>
  <si>
    <t xml:space="preserve">  Hessen</t>
  </si>
  <si>
    <t xml:space="preserve">064</t>
  </si>
  <si>
    <t xml:space="preserve">    Darmstadt, Regierungsbezirk</t>
  </si>
  <si>
    <t xml:space="preserve">065</t>
  </si>
  <si>
    <t xml:space="preserve">    Gießen, Regierungsbezirk</t>
  </si>
  <si>
    <t xml:space="preserve">066</t>
  </si>
  <si>
    <t xml:space="preserve">    Kassel, Regierungsbezirk</t>
  </si>
  <si>
    <t xml:space="preserve">07</t>
  </si>
  <si>
    <t xml:space="preserve">  Rheinland-Pfalz</t>
  </si>
  <si>
    <t xml:space="preserve">071</t>
  </si>
  <si>
    <t xml:space="preserve">    Koblenz, Stat. Region</t>
  </si>
  <si>
    <t xml:space="preserve">072</t>
  </si>
  <si>
    <t xml:space="preserve">    Trier, Stat. Region</t>
  </si>
  <si>
    <t xml:space="preserve">073</t>
  </si>
  <si>
    <t xml:space="preserve">    Rheinhessen-Pfalz, Stat. Region</t>
  </si>
  <si>
    <t xml:space="preserve">.</t>
  </si>
  <si>
    <t xml:space="preserve">08</t>
  </si>
  <si>
    <t xml:space="preserve">  Baden-Württemberg</t>
  </si>
  <si>
    <t xml:space="preserve">081</t>
  </si>
  <si>
    <t xml:space="preserve">    Stuttgart, Regierungsbezirk</t>
  </si>
  <si>
    <t xml:space="preserve">082</t>
  </si>
  <si>
    <t xml:space="preserve">    Karlsruhe, Regierungsbezirk</t>
  </si>
  <si>
    <t xml:space="preserve">083</t>
  </si>
  <si>
    <t xml:space="preserve">    Freiburg, Regierungsbezirk</t>
  </si>
  <si>
    <t xml:space="preserve">084</t>
  </si>
  <si>
    <t xml:space="preserve">    Tübingen, Regierungsbezirk</t>
  </si>
  <si>
    <t xml:space="preserve">09</t>
  </si>
  <si>
    <t xml:space="preserve">  Bayern</t>
  </si>
  <si>
    <t xml:space="preserve">091</t>
  </si>
  <si>
    <t xml:space="preserve">    Oberbayern, Regierungsbezirk</t>
  </si>
  <si>
    <t xml:space="preserve">092</t>
  </si>
  <si>
    <t xml:space="preserve">    Niederbayern, Regierungsbezirk</t>
  </si>
  <si>
    <t xml:space="preserve">093</t>
  </si>
  <si>
    <t xml:space="preserve">    Oberpfalz, Regierungsbezirk</t>
  </si>
  <si>
    <t xml:space="preserve">094</t>
  </si>
  <si>
    <t xml:space="preserve">    Oberfranken, Regierungsbezirk</t>
  </si>
  <si>
    <t xml:space="preserve">095</t>
  </si>
  <si>
    <t xml:space="preserve">    Mittelfranken, Regierungsbezirk</t>
  </si>
  <si>
    <t xml:space="preserve">096</t>
  </si>
  <si>
    <t xml:space="preserve">    Unterfranken, Regierungsbezirk</t>
  </si>
  <si>
    <t xml:space="preserve">097</t>
  </si>
  <si>
    <t xml:space="preserve">    Schwaben, Regierungsbezirk</t>
  </si>
  <si>
    <t xml:space="preserve">10</t>
  </si>
  <si>
    <t xml:space="preserve">  Saarland</t>
  </si>
  <si>
    <t xml:space="preserve">11001001</t>
  </si>
  <si>
    <t xml:space="preserve">      Berlin-Mitte</t>
  </si>
  <si>
    <t xml:space="preserve">11002002</t>
  </si>
  <si>
    <t xml:space="preserve">      Berlin-Friedrichshain-Kreuzberg</t>
  </si>
  <si>
    <t xml:space="preserve">11003003</t>
  </si>
  <si>
    <t xml:space="preserve">      Berlin-Pankow</t>
  </si>
  <si>
    <t xml:space="preserve">11004004</t>
  </si>
  <si>
    <t xml:space="preserve">      Berlin-Charlottenburg-Wilmersdorf</t>
  </si>
  <si>
    <t xml:space="preserve">11005005</t>
  </si>
  <si>
    <t xml:space="preserve">      Berlin-Spandau</t>
  </si>
  <si>
    <t xml:space="preserve">11006006</t>
  </si>
  <si>
    <t xml:space="preserve">      Berlin-Steglitz-Zehlendorf</t>
  </si>
  <si>
    <t xml:space="preserve">11007007</t>
  </si>
  <si>
    <t xml:space="preserve">      Berlin-Tempelhof-Schöneberg</t>
  </si>
  <si>
    <t xml:space="preserve">11008008</t>
  </si>
  <si>
    <t xml:space="preserve">      Berlin-Neukölln</t>
  </si>
  <si>
    <t xml:space="preserve">11009009</t>
  </si>
  <si>
    <t xml:space="preserve">      Berlin-Treptow-Köpenick</t>
  </si>
  <si>
    <t xml:space="preserve">11010010</t>
  </si>
  <si>
    <t xml:space="preserve">      Berlin-Marzahn-Hellersdorf</t>
  </si>
  <si>
    <t xml:space="preserve">11011011</t>
  </si>
  <si>
    <t xml:space="preserve">      Berlin-Lichtenberg</t>
  </si>
  <si>
    <t xml:space="preserve">11012012</t>
  </si>
  <si>
    <t xml:space="preserve">      Berlin-Reinickendorf</t>
  </si>
  <si>
    <t xml:space="preserve">12</t>
  </si>
  <si>
    <t xml:space="preserve">  Brandenburg</t>
  </si>
  <si>
    <t xml:space="preserve">13</t>
  </si>
  <si>
    <t xml:space="preserve">  Mecklenburg-Vorpommern</t>
  </si>
  <si>
    <t xml:space="preserve">14</t>
  </si>
  <si>
    <t xml:space="preserve">  Sachsen</t>
  </si>
  <si>
    <t xml:space="preserve">141</t>
  </si>
  <si>
    <t xml:space="preserve">    Chemnitz, Regierungsbezirk</t>
  </si>
  <si>
    <t xml:space="preserve">14161</t>
  </si>
  <si>
    <t xml:space="preserve">      Chemnitz, kreisfreie Stadt</t>
  </si>
  <si>
    <t xml:space="preserve">14166</t>
  </si>
  <si>
    <t xml:space="preserve">      Plauen, kreisfreie Stadt</t>
  </si>
  <si>
    <t xml:space="preserve">14167</t>
  </si>
  <si>
    <t xml:space="preserve">      Zwickau, kreisfreie Stadt</t>
  </si>
  <si>
    <t xml:space="preserve">14171</t>
  </si>
  <si>
    <t xml:space="preserve">      Annaberg, Landkreis</t>
  </si>
  <si>
    <t xml:space="preserve">14173</t>
  </si>
  <si>
    <t xml:space="preserve">      Chemnitzer Land, Landkreis</t>
  </si>
  <si>
    <t xml:space="preserve">14177</t>
  </si>
  <si>
    <t xml:space="preserve">      Freiberg, Landkreis</t>
  </si>
  <si>
    <t xml:space="preserve">14178</t>
  </si>
  <si>
    <t xml:space="preserve">14181</t>
  </si>
  <si>
    <t xml:space="preserve">      Mittlerer Erzgebirgskreis</t>
  </si>
  <si>
    <t xml:space="preserve">14182</t>
  </si>
  <si>
    <t xml:space="preserve">      Mittweida, Landkreis</t>
  </si>
  <si>
    <t xml:space="preserve">14188</t>
  </si>
  <si>
    <t xml:space="preserve">      Stollberg, Landkreis</t>
  </si>
  <si>
    <t xml:space="preserve">14191</t>
  </si>
  <si>
    <t xml:space="preserve">      Aue-Schwarzenberg, Landkreis</t>
  </si>
  <si>
    <t xml:space="preserve">14193</t>
  </si>
  <si>
    <t xml:space="preserve">      Zwickauer Land, Landkreis</t>
  </si>
  <si>
    <t xml:space="preserve">142</t>
  </si>
  <si>
    <t xml:space="preserve">    Dresden, Regierungsbezirk</t>
  </si>
  <si>
    <t xml:space="preserve">14262</t>
  </si>
  <si>
    <t xml:space="preserve">      Dresden, kreisfreie Stadt</t>
  </si>
  <si>
    <t xml:space="preserve">14263</t>
  </si>
  <si>
    <t xml:space="preserve">      Görlitz, kreisfreie Stadt</t>
  </si>
  <si>
    <t xml:space="preserve">14264</t>
  </si>
  <si>
    <t xml:space="preserve">      Hoyerswerda, kreisfreie Stadt</t>
  </si>
  <si>
    <t xml:space="preserve">14272</t>
  </si>
  <si>
    <t xml:space="preserve">14280</t>
  </si>
  <si>
    <t xml:space="preserve">14284</t>
  </si>
  <si>
    <t xml:space="preserve">      Niederschlesischer Oberlausitzkreis</t>
  </si>
  <si>
    <t xml:space="preserve">14285</t>
  </si>
  <si>
    <t xml:space="preserve">      Riesa-Großenhain, Landkreis</t>
  </si>
  <si>
    <t xml:space="preserve">14286</t>
  </si>
  <si>
    <t xml:space="preserve">      Löbau-Zittau, Landkreis</t>
  </si>
  <si>
    <t xml:space="preserve">14287</t>
  </si>
  <si>
    <t xml:space="preserve">      Sächsische Schweiz, Landkreis</t>
  </si>
  <si>
    <t xml:space="preserve">14290</t>
  </si>
  <si>
    <t xml:space="preserve">      Weißeritzkreis</t>
  </si>
  <si>
    <t xml:space="preserve">14292</t>
  </si>
  <si>
    <t xml:space="preserve">      Kamenz, Landkreis</t>
  </si>
  <si>
    <t xml:space="preserve">143</t>
  </si>
  <si>
    <t xml:space="preserve">    Leipzig, Regierungsbezirk</t>
  </si>
  <si>
    <t xml:space="preserve">14365</t>
  </si>
  <si>
    <t xml:space="preserve">      Leipzig, kreisfreie Stadt</t>
  </si>
  <si>
    <t xml:space="preserve">14374</t>
  </si>
  <si>
    <t xml:space="preserve">      Delitzsch, Landkreis</t>
  </si>
  <si>
    <t xml:space="preserve">14375</t>
  </si>
  <si>
    <t xml:space="preserve">      Döbeln, Landkreis</t>
  </si>
  <si>
    <t xml:space="preserve">14379</t>
  </si>
  <si>
    <t xml:space="preserve">      Leipziger Land, Landkreis</t>
  </si>
  <si>
    <t xml:space="preserve">14383</t>
  </si>
  <si>
    <t xml:space="preserve">      Muldentalkreis</t>
  </si>
  <si>
    <t xml:space="preserve">14389</t>
  </si>
  <si>
    <t xml:space="preserve">      Torgau-Oschatz, Landkreis</t>
  </si>
  <si>
    <t xml:space="preserve">145</t>
  </si>
  <si>
    <t xml:space="preserve">    Chemnitz, Stat. Region</t>
  </si>
  <si>
    <t xml:space="preserve">146</t>
  </si>
  <si>
    <t xml:space="preserve">    Dresden, Stat. Region</t>
  </si>
  <si>
    <t xml:space="preserve">147</t>
  </si>
  <si>
    <t xml:space="preserve">    Leipzig, Stat. Region</t>
  </si>
  <si>
    <t xml:space="preserve">15</t>
  </si>
  <si>
    <t xml:space="preserve">  Sachsen-Anhalt</t>
  </si>
  <si>
    <t xml:space="preserve">151</t>
  </si>
  <si>
    <t xml:space="preserve">    Dessau, Stat. Region</t>
  </si>
  <si>
    <t xml:space="preserve">15101</t>
  </si>
  <si>
    <t xml:space="preserve">      Dessau, kreisfreie Stadt</t>
  </si>
  <si>
    <t xml:space="preserve">15151</t>
  </si>
  <si>
    <t xml:space="preserve">      Anhalt-Zerbst, Kreis</t>
  </si>
  <si>
    <t xml:space="preserve">15153</t>
  </si>
  <si>
    <t xml:space="preserve">      Bernburg, Kreis</t>
  </si>
  <si>
    <t xml:space="preserve">15154</t>
  </si>
  <si>
    <t xml:space="preserve">      Bitterfeld, Kreis</t>
  </si>
  <si>
    <t xml:space="preserve">15159</t>
  </si>
  <si>
    <t xml:space="preserve">      Köthen, Kreis</t>
  </si>
  <si>
    <t xml:space="preserve">15171</t>
  </si>
  <si>
    <t xml:space="preserve">      Wittenberg, Kreis</t>
  </si>
  <si>
    <t xml:space="preserve">152</t>
  </si>
  <si>
    <t xml:space="preserve">    Halle, Stat. Region</t>
  </si>
  <si>
    <t xml:space="preserve">15202</t>
  </si>
  <si>
    <t xml:space="preserve">15256</t>
  </si>
  <si>
    <t xml:space="preserve">15260</t>
  </si>
  <si>
    <t xml:space="preserve">      Mansfelder Land, Kreis</t>
  </si>
  <si>
    <t xml:space="preserve">15261</t>
  </si>
  <si>
    <t xml:space="preserve">      Merseburg-Querfurt, Kreis</t>
  </si>
  <si>
    <t xml:space="preserve">15265</t>
  </si>
  <si>
    <t xml:space="preserve">      Saalkreis</t>
  </si>
  <si>
    <t xml:space="preserve">15266</t>
  </si>
  <si>
    <t xml:space="preserve">      Sangerhausen, Kreis</t>
  </si>
  <si>
    <t xml:space="preserve">15268</t>
  </si>
  <si>
    <t xml:space="preserve">      Weißenfels, Kreis</t>
  </si>
  <si>
    <t xml:space="preserve">153</t>
  </si>
  <si>
    <t xml:space="preserve">    Magdeburg, Stat. Region</t>
  </si>
  <si>
    <t xml:space="preserve">15303</t>
  </si>
  <si>
    <t xml:space="preserve">15352</t>
  </si>
  <si>
    <t xml:space="preserve">      Aschersleben-Staßfurt, Kreis</t>
  </si>
  <si>
    <t xml:space="preserve">15355</t>
  </si>
  <si>
    <t xml:space="preserve">      Bördekreis</t>
  </si>
  <si>
    <t xml:space="preserve">15357</t>
  </si>
  <si>
    <t xml:space="preserve">      Halberstadt, Kreis</t>
  </si>
  <si>
    <t xml:space="preserve">15358</t>
  </si>
  <si>
    <t xml:space="preserve">      Jerichower Land, Kreis</t>
  </si>
  <si>
    <t xml:space="preserve">15362</t>
  </si>
  <si>
    <t xml:space="preserve">      Ohrekreis</t>
  </si>
  <si>
    <t xml:space="preserve">15363</t>
  </si>
  <si>
    <t xml:space="preserve">      Stendal, Kreis</t>
  </si>
  <si>
    <t xml:space="preserve">15364</t>
  </si>
  <si>
    <t xml:space="preserve">      Quedlinburg, Kreis</t>
  </si>
  <si>
    <t xml:space="preserve">15367</t>
  </si>
  <si>
    <t xml:space="preserve">      Schönebeck, Kreis</t>
  </si>
  <si>
    <t xml:space="preserve">15369</t>
  </si>
  <si>
    <t xml:space="preserve">      Wernigerode, Kreis</t>
  </si>
  <si>
    <t xml:space="preserve">15370</t>
  </si>
  <si>
    <t xml:space="preserve">      Altmarkkreis Salzwedel, Kreis</t>
  </si>
  <si>
    <t xml:space="preserve">16</t>
  </si>
  <si>
    <t xml:space="preserve">  Thüringen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</si>
</sst>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 style="thin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4" xfId="2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7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8" xfId="24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9" xfId="24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0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O1048576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P9" activeCellId="0" sqref="P9"/>
    </sheetView>
  </sheetViews>
  <sheetFormatPr defaultColWidth="11.5625" defaultRowHeight="12.75" zeroHeight="false" outlineLevelRow="0" outlineLevelCol="0"/>
  <cols>
    <col collapsed="false" customWidth="true" hidden="false" outlineLevel="0" max="1" min="1" style="1" width="9"/>
    <col collapsed="false" customWidth="true" hidden="false" outlineLevel="0" max="2" min="2" style="2" width="12"/>
    <col collapsed="false" customWidth="true" hidden="false" outlineLevel="0" max="4" min="3" style="1" width="49.11"/>
    <col collapsed="false" customWidth="true" hidden="false" outlineLevel="0" max="5" min="5" style="1" width="9.56"/>
    <col collapsed="false" customWidth="true" hidden="false" outlineLevel="0" max="6" min="6" style="1" width="11.67"/>
    <col collapsed="false" customWidth="true" hidden="false" outlineLevel="0" max="7" min="7" style="1" width="13.22"/>
    <col collapsed="false" customWidth="true" hidden="false" outlineLevel="0" max="8" min="8" style="1" width="10.78"/>
    <col collapsed="false" customWidth="true" hidden="false" outlineLevel="0" max="9" min="9" style="1" width="20.88"/>
    <col collapsed="false" customWidth="true" hidden="false" outlineLevel="0" max="10" min="10" style="1" width="11.33"/>
    <col collapsed="false" customWidth="true" hidden="false" outlineLevel="0" max="11" min="11" style="1" width="13.22"/>
    <col collapsed="false" customWidth="true" hidden="false" outlineLevel="0" max="12" min="12" style="1" width="15.88"/>
    <col collapsed="false" customWidth="true" hidden="false" outlineLevel="0" max="17" min="13" style="1" width="23.22"/>
    <col collapsed="false" customWidth="true" hidden="false" outlineLevel="0" max="18" min="18" style="1" width="21.22"/>
    <col collapsed="false" customWidth="true" hidden="false" outlineLevel="0" max="19" min="19" style="1" width="16.89"/>
    <col collapsed="false" customWidth="true" hidden="false" outlineLevel="0" max="20" min="20" style="1" width="15.56"/>
    <col collapsed="false" customWidth="true" hidden="false" outlineLevel="0" max="21" min="21" style="1" width="21"/>
    <col collapsed="false" customWidth="true" hidden="false" outlineLevel="0" max="24" min="22" style="1" width="18.11"/>
    <col collapsed="false" customWidth="true" hidden="false" outlineLevel="0" max="27" min="25" style="1" width="14.44"/>
    <col collapsed="false" customWidth="true" hidden="false" outlineLevel="0" max="28" min="28" style="1" width="12"/>
    <col collapsed="false" customWidth="true" hidden="false" outlineLevel="0" max="30" min="29" style="1" width="15"/>
    <col collapsed="false" customWidth="true" hidden="false" outlineLevel="0" max="31" min="31" style="1" width="22.88"/>
    <col collapsed="false" customWidth="true" hidden="false" outlineLevel="0" max="32" min="32" style="1" width="20.33"/>
    <col collapsed="false" customWidth="true" hidden="false" outlineLevel="0" max="33" min="33" style="1" width="8.11"/>
    <col collapsed="false" customWidth="true" hidden="false" outlineLevel="0" max="34" min="34" style="1" width="15.88"/>
    <col collapsed="false" customWidth="true" hidden="false" outlineLevel="0" max="35" min="35" style="1" width="13.22"/>
    <col collapsed="false" customWidth="true" hidden="false" outlineLevel="0" max="36" min="36" style="1" width="15"/>
    <col collapsed="false" customWidth="true" hidden="false" outlineLevel="0" max="37" min="37" style="1" width="22.88"/>
    <col collapsed="false" customWidth="true" hidden="false" outlineLevel="0" max="38" min="38" style="1" width="20.33"/>
    <col collapsed="false" customWidth="true" hidden="false" outlineLevel="0" max="39" min="39" style="1" width="12"/>
    <col collapsed="false" customWidth="true" hidden="false" outlineLevel="0" max="40" min="40" style="1" width="15.44"/>
  </cols>
  <sheetData>
    <row r="1" customFormat="false" ht="12.75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</row>
    <row r="2" customFormat="false" ht="12.75" hidden="false" customHeight="false" outlineLevel="0" collapsed="false">
      <c r="A2" s="3" t="s">
        <v>41</v>
      </c>
      <c r="B2" s="7" t="n">
        <v>11000000</v>
      </c>
      <c r="C2" s="3" t="s">
        <v>42</v>
      </c>
      <c r="D2" s="3" t="s">
        <v>43</v>
      </c>
      <c r="E2" s="5" t="n">
        <v>42886</v>
      </c>
      <c r="F2" s="5" t="n">
        <v>3292365</v>
      </c>
      <c r="G2" s="5" t="n">
        <v>47697</v>
      </c>
      <c r="H2" s="5" t="n">
        <v>891.12</v>
      </c>
      <c r="I2" s="5" t="n">
        <v>803</v>
      </c>
      <c r="J2" s="5" t="n">
        <v>150346</v>
      </c>
      <c r="K2" s="5" t="n">
        <v>13963345</v>
      </c>
      <c r="L2" s="5" t="n">
        <v>34124364</v>
      </c>
      <c r="M2" s="1" t="n">
        <v>32871634</v>
      </c>
      <c r="N2" s="1" t="n">
        <v>28688683</v>
      </c>
      <c r="O2" s="1" t="n">
        <v>0.0381097574887819</v>
      </c>
      <c r="P2" s="1" t="n">
        <v>0.189471262936678</v>
      </c>
      <c r="Q2" s="5" t="n">
        <v>2.4</v>
      </c>
      <c r="R2" s="5" t="n">
        <v>9.3</v>
      </c>
      <c r="S2" s="5" t="n">
        <v>8478779</v>
      </c>
      <c r="T2" s="5" t="n">
        <v>5484566</v>
      </c>
      <c r="U2" s="5" t="n">
        <v>18624853</v>
      </c>
      <c r="V2" s="5" t="n">
        <v>17783929</v>
      </c>
      <c r="W2" s="5" t="n">
        <v>16193157</v>
      </c>
      <c r="X2" s="5" t="n">
        <v>15499511</v>
      </c>
      <c r="Y2" s="5" t="n">
        <v>15087705</v>
      </c>
      <c r="Z2" s="5" t="n">
        <v>12495526</v>
      </c>
      <c r="AA2" s="5" t="n">
        <v>893159477.4</v>
      </c>
      <c r="AB2" s="5" t="n">
        <v>41164881.4611322</v>
      </c>
      <c r="AC2" s="5" t="n">
        <v>0</v>
      </c>
      <c r="AD2" s="5" t="n">
        <v>169</v>
      </c>
      <c r="AE2" s="5" t="n">
        <v>5493688</v>
      </c>
      <c r="AF2" s="5" t="n">
        <v>1774217</v>
      </c>
      <c r="AG2" s="5" t="n">
        <v>634</v>
      </c>
      <c r="AH2" s="5" t="n">
        <v>28630676</v>
      </c>
      <c r="AI2" s="5" t="n">
        <v>12189128</v>
      </c>
      <c r="AJ2" s="5"/>
      <c r="AK2" s="5"/>
      <c r="AL2" s="5"/>
      <c r="AM2" s="1" t="n">
        <v>342075.146954748</v>
      </c>
      <c r="AN2" s="1" t="n">
        <v>7</v>
      </c>
      <c r="AO2" s="1" t="n">
        <f aca="false">LEN(A2)</f>
        <v>2</v>
      </c>
    </row>
    <row r="3" customFormat="false" ht="12.75" hidden="false" customHeight="false" outlineLevel="0" collapsed="false">
      <c r="A3" s="3" t="s">
        <v>44</v>
      </c>
      <c r="B3" s="4" t="s">
        <v>45</v>
      </c>
      <c r="C3" s="3" t="s">
        <v>46</v>
      </c>
      <c r="D3" s="3" t="s">
        <v>47</v>
      </c>
      <c r="E3" s="5" t="n">
        <v>27870</v>
      </c>
      <c r="F3" s="5" t="n">
        <v>322077</v>
      </c>
      <c r="G3" s="5" t="n">
        <v>28524</v>
      </c>
      <c r="H3" s="5" t="n">
        <v>2116.85</v>
      </c>
      <c r="I3" s="5" t="n">
        <v>157</v>
      </c>
      <c r="J3" s="5" t="n">
        <v>5972</v>
      </c>
      <c r="K3" s="5" t="n">
        <v>297595</v>
      </c>
      <c r="L3" s="5" t="n">
        <v>655797</v>
      </c>
      <c r="M3" s="1" t="n">
        <v>648680</v>
      </c>
      <c r="N3" s="1" t="n">
        <v>720617</v>
      </c>
      <c r="O3" s="1" t="n">
        <v>0.0109715113769502</v>
      </c>
      <c r="P3" s="1" t="n">
        <v>-0.0899506950293985</v>
      </c>
      <c r="Q3" s="5" t="n">
        <v>2.2</v>
      </c>
      <c r="R3" s="5" t="n">
        <v>2.1</v>
      </c>
      <c r="S3" s="5" t="n">
        <v>282792</v>
      </c>
      <c r="T3" s="5" t="n">
        <v>14803</v>
      </c>
      <c r="U3" s="5" t="n">
        <v>614525</v>
      </c>
      <c r="V3" s="5" t="n">
        <v>607694</v>
      </c>
      <c r="W3" s="5" t="n">
        <v>681744</v>
      </c>
      <c r="X3" s="5" t="n">
        <v>41272</v>
      </c>
      <c r="Y3" s="5" t="n">
        <v>40986</v>
      </c>
      <c r="Z3" s="5" t="n">
        <v>38873</v>
      </c>
      <c r="AA3" s="5" t="n">
        <v>2115652138</v>
      </c>
      <c r="AB3" s="5" t="n">
        <v>178225297.775428</v>
      </c>
      <c r="AC3" s="5" t="n">
        <v>0</v>
      </c>
      <c r="AD3" s="5" t="n">
        <v>35</v>
      </c>
      <c r="AE3" s="5"/>
      <c r="AF3" s="5"/>
      <c r="AG3" s="5" t="n">
        <v>121</v>
      </c>
      <c r="AH3" s="5" t="n">
        <v>446455</v>
      </c>
      <c r="AI3" s="5" t="n">
        <v>226949</v>
      </c>
      <c r="AJ3" s="5" t="n">
        <v>1</v>
      </c>
      <c r="AK3" s="5"/>
      <c r="AL3" s="5"/>
      <c r="AM3" s="1" t="n">
        <v>280575.692894239</v>
      </c>
      <c r="AN3" s="1" t="n">
        <v>1</v>
      </c>
      <c r="AO3" s="1" t="n">
        <f aca="false">LEN(A3)</f>
        <v>5</v>
      </c>
    </row>
    <row r="4" customFormat="false" ht="12.75" hidden="false" customHeight="false" outlineLevel="0" collapsed="false">
      <c r="A4" s="3" t="s">
        <v>48</v>
      </c>
      <c r="B4" s="4" t="s">
        <v>49</v>
      </c>
      <c r="C4" s="3" t="s">
        <v>50</v>
      </c>
      <c r="D4" s="3" t="s">
        <v>51</v>
      </c>
      <c r="E4" s="5" t="n">
        <v>24336</v>
      </c>
      <c r="F4" s="5" t="n">
        <v>361791</v>
      </c>
      <c r="G4" s="5" t="n">
        <v>26971</v>
      </c>
      <c r="H4" s="5" t="n">
        <v>1827.91</v>
      </c>
      <c r="I4" s="5" t="n">
        <v>273</v>
      </c>
      <c r="J4" s="5" t="n">
        <v>12791</v>
      </c>
      <c r="K4" s="5" t="n">
        <v>630273</v>
      </c>
      <c r="L4" s="5" t="n">
        <v>1945773</v>
      </c>
      <c r="M4" s="1" t="n">
        <v>1889450</v>
      </c>
      <c r="N4" s="1" t="n">
        <v>1708979</v>
      </c>
      <c r="O4" s="1" t="n">
        <v>0.0298092037365372</v>
      </c>
      <c r="P4" s="1" t="n">
        <v>0.13855875350136</v>
      </c>
      <c r="Q4" s="5" t="n">
        <v>3.1</v>
      </c>
      <c r="R4" s="5" t="n">
        <v>5.8</v>
      </c>
      <c r="S4" s="5" t="n">
        <v>614398</v>
      </c>
      <c r="T4" s="5" t="n">
        <v>15875</v>
      </c>
      <c r="U4" s="5" t="n">
        <v>1892709</v>
      </c>
      <c r="V4" s="5" t="n">
        <v>1836000</v>
      </c>
      <c r="W4" s="5" t="n">
        <v>1666880</v>
      </c>
      <c r="X4" s="5" t="n">
        <v>53064</v>
      </c>
      <c r="Y4" s="5" t="n">
        <v>53450</v>
      </c>
      <c r="Z4" s="5" t="n">
        <v>42099</v>
      </c>
      <c r="AA4" s="5" t="n">
        <v>1829593405</v>
      </c>
      <c r="AB4" s="5" t="n">
        <v>847131729.403066</v>
      </c>
      <c r="AC4" s="5" t="n">
        <v>0</v>
      </c>
      <c r="AD4" s="5" t="n">
        <v>77</v>
      </c>
      <c r="AE4" s="5"/>
      <c r="AF4" s="5"/>
      <c r="AG4" s="5" t="n">
        <v>191</v>
      </c>
      <c r="AH4" s="5" t="n">
        <v>1278779</v>
      </c>
      <c r="AI4" s="5" t="n">
        <v>476652</v>
      </c>
      <c r="AJ4" s="5" t="n">
        <v>5</v>
      </c>
      <c r="AK4" s="5"/>
      <c r="AL4" s="5"/>
      <c r="AM4" s="1" t="n">
        <v>247978.982012093</v>
      </c>
      <c r="AN4" s="1" t="n">
        <v>0</v>
      </c>
      <c r="AO4" s="1" t="n">
        <f aca="false">LEN(A4)</f>
        <v>5</v>
      </c>
    </row>
    <row r="5" customFormat="false" ht="12.75" hidden="false" customHeight="false" outlineLevel="0" collapsed="false">
      <c r="A5" s="3" t="s">
        <v>52</v>
      </c>
      <c r="B5" s="4" t="s">
        <v>53</v>
      </c>
      <c r="C5" s="3" t="s">
        <v>54</v>
      </c>
      <c r="D5" s="3" t="s">
        <v>55</v>
      </c>
      <c r="E5" s="5" t="n">
        <v>31769</v>
      </c>
      <c r="F5" s="5" t="n">
        <v>335220</v>
      </c>
      <c r="G5" s="5" t="n">
        <v>24069</v>
      </c>
      <c r="H5" s="5" t="n">
        <v>949.78</v>
      </c>
      <c r="I5" s="5" t="n">
        <v>87</v>
      </c>
      <c r="J5" s="5" t="n">
        <v>4665</v>
      </c>
      <c r="K5" s="5" t="n">
        <v>261809</v>
      </c>
      <c r="L5" s="5" t="n">
        <v>567129</v>
      </c>
      <c r="M5" s="1" t="n">
        <v>514743</v>
      </c>
      <c r="N5" s="1" t="n">
        <v>531654</v>
      </c>
      <c r="O5" s="1" t="n">
        <v>0.101771175130114</v>
      </c>
      <c r="P5" s="1" t="n">
        <v>0.0667257276348903</v>
      </c>
      <c r="Q5" s="5" t="n">
        <v>2.2</v>
      </c>
      <c r="R5" s="5" t="n">
        <v>1.8</v>
      </c>
      <c r="S5" s="5" t="n">
        <v>239144</v>
      </c>
      <c r="T5" s="5" t="n">
        <v>22665</v>
      </c>
      <c r="U5" s="5" t="n">
        <v>500992</v>
      </c>
      <c r="V5" s="5" t="n">
        <v>456557</v>
      </c>
      <c r="W5" s="5" t="n">
        <v>473962</v>
      </c>
      <c r="X5" s="5" t="n">
        <v>66137</v>
      </c>
      <c r="Y5" s="5" t="n">
        <v>58186</v>
      </c>
      <c r="Z5" s="5" t="n">
        <v>57692</v>
      </c>
      <c r="AA5" s="5"/>
      <c r="AB5" s="5" t="n">
        <v>0</v>
      </c>
      <c r="AC5" s="5" t="n">
        <v>0</v>
      </c>
      <c r="AD5" s="5" t="n">
        <v>15</v>
      </c>
      <c r="AE5" s="5" t="n">
        <v>103688</v>
      </c>
      <c r="AF5" s="5" t="n">
        <v>31581</v>
      </c>
      <c r="AG5" s="5" t="n">
        <v>72</v>
      </c>
      <c r="AH5" s="5" t="n">
        <v>463441</v>
      </c>
      <c r="AI5" s="5" t="n">
        <v>230228</v>
      </c>
      <c r="AJ5" s="5"/>
      <c r="AK5" s="5"/>
      <c r="AL5" s="5"/>
      <c r="AM5" s="1" t="n">
        <v>146818.572000681</v>
      </c>
      <c r="AN5" s="1" t="n">
        <v>0</v>
      </c>
      <c r="AO5" s="1" t="n">
        <f aca="false">LEN(A5)</f>
        <v>5</v>
      </c>
    </row>
    <row r="6" customFormat="false" ht="12.75" hidden="false" customHeight="false" outlineLevel="0" collapsed="false">
      <c r="A6" s="3" t="s">
        <v>56</v>
      </c>
      <c r="B6" s="4" t="s">
        <v>57</v>
      </c>
      <c r="C6" s="3" t="s">
        <v>58</v>
      </c>
      <c r="D6" s="3" t="s">
        <v>59</v>
      </c>
      <c r="E6" s="5" t="n">
        <v>67017</v>
      </c>
      <c r="F6" s="5" t="n">
        <v>1706696</v>
      </c>
      <c r="G6" s="5" t="n">
        <v>23339</v>
      </c>
      <c r="H6" s="5" t="n">
        <v>755.09</v>
      </c>
      <c r="I6" s="5" t="n">
        <v>411</v>
      </c>
      <c r="J6" s="5" t="n">
        <v>71060</v>
      </c>
      <c r="K6" s="5" t="n">
        <v>7534931</v>
      </c>
      <c r="L6" s="5" t="n">
        <v>15267308</v>
      </c>
      <c r="M6" s="1" t="n">
        <v>14367399</v>
      </c>
      <c r="N6" s="1" t="n">
        <v>11880730</v>
      </c>
      <c r="O6" s="1" t="n">
        <v>0.0626354846830661</v>
      </c>
      <c r="P6" s="1" t="n">
        <v>0.285047972641412</v>
      </c>
      <c r="Q6" s="5" t="n">
        <v>2</v>
      </c>
      <c r="R6" s="5" t="n">
        <v>8.3</v>
      </c>
      <c r="S6" s="5" t="n">
        <v>5868458</v>
      </c>
      <c r="T6" s="5" t="n">
        <v>1666473</v>
      </c>
      <c r="U6" s="5" t="n">
        <v>11489062</v>
      </c>
      <c r="V6" s="5" t="n">
        <v>10791849</v>
      </c>
      <c r="W6" s="5" t="n">
        <v>8963389</v>
      </c>
      <c r="X6" s="5" t="n">
        <v>3778246</v>
      </c>
      <c r="Y6" s="5" t="n">
        <v>3575550</v>
      </c>
      <c r="Z6" s="5" t="n">
        <v>2917341</v>
      </c>
      <c r="AA6" s="5"/>
      <c r="AB6" s="5" t="n">
        <v>0</v>
      </c>
      <c r="AC6" s="5" t="n">
        <v>0</v>
      </c>
      <c r="AD6" s="5" t="n">
        <v>43</v>
      </c>
      <c r="AE6" s="5" t="n">
        <v>1238519</v>
      </c>
      <c r="AF6" s="5" t="n">
        <v>490788</v>
      </c>
      <c r="AG6" s="5" t="n">
        <v>365</v>
      </c>
      <c r="AH6" s="5" t="n">
        <v>13982599</v>
      </c>
      <c r="AI6" s="5" t="n">
        <v>7041324</v>
      </c>
      <c r="AJ6" s="5" t="n">
        <v>3</v>
      </c>
      <c r="AK6" s="5" t="n">
        <v>46190</v>
      </c>
      <c r="AL6" s="5" t="n">
        <v>2819</v>
      </c>
      <c r="AM6" s="1" t="n">
        <v>190993.020278779</v>
      </c>
      <c r="AN6" s="1" t="n">
        <v>2</v>
      </c>
      <c r="AO6" s="1" t="n">
        <f aca="false">LEN(A6)</f>
        <v>2</v>
      </c>
    </row>
    <row r="7" customFormat="false" ht="12.75" hidden="false" customHeight="false" outlineLevel="0" collapsed="false">
      <c r="A7" s="3" t="s">
        <v>60</v>
      </c>
      <c r="B7" s="4" t="s">
        <v>61</v>
      </c>
      <c r="C7" s="3" t="s">
        <v>62</v>
      </c>
      <c r="D7" s="3" t="s">
        <v>63</v>
      </c>
      <c r="E7" s="5" t="n">
        <v>28073</v>
      </c>
      <c r="F7" s="5" t="n">
        <v>269647</v>
      </c>
      <c r="G7" s="5" t="n">
        <v>23043</v>
      </c>
      <c r="H7" s="5" t="n">
        <v>2111.41</v>
      </c>
      <c r="I7" s="5" t="n">
        <v>213</v>
      </c>
      <c r="J7" s="5" t="n">
        <v>9269</v>
      </c>
      <c r="K7" s="5" t="n">
        <v>469997</v>
      </c>
      <c r="L7" s="5" t="n">
        <v>1207945</v>
      </c>
      <c r="M7" s="1" t="n">
        <v>1144285</v>
      </c>
      <c r="N7" s="1" t="n">
        <v>1085932</v>
      </c>
      <c r="O7" s="1" t="n">
        <v>0.0556329935287101</v>
      </c>
      <c r="P7" s="1" t="n">
        <v>0.112357864028318</v>
      </c>
      <c r="Q7" s="5" t="n">
        <v>2.6</v>
      </c>
      <c r="R7" s="5" t="n">
        <v>4.8</v>
      </c>
      <c r="S7" s="5" t="n">
        <v>447744</v>
      </c>
      <c r="T7" s="5" t="n">
        <v>22253</v>
      </c>
      <c r="U7" s="5" t="n">
        <v>1158379</v>
      </c>
      <c r="V7" s="5" t="n">
        <v>1093894</v>
      </c>
      <c r="W7" s="5" t="n">
        <v>1047480</v>
      </c>
      <c r="X7" s="5" t="n">
        <v>49566</v>
      </c>
      <c r="Y7" s="5" t="n">
        <v>50391</v>
      </c>
      <c r="Z7" s="5" t="n">
        <v>38452</v>
      </c>
      <c r="AA7" s="5" t="n">
        <v>2111702757</v>
      </c>
      <c r="AB7" s="5" t="n">
        <v>131744553.900419</v>
      </c>
      <c r="AC7" s="5" t="n">
        <v>0</v>
      </c>
      <c r="AD7" s="5" t="n">
        <v>72</v>
      </c>
      <c r="AE7" s="5"/>
      <c r="AF7" s="5"/>
      <c r="AG7" s="5" t="n">
        <v>139</v>
      </c>
      <c r="AH7" s="5" t="n">
        <v>683839</v>
      </c>
      <c r="AI7" s="5" t="n">
        <v>309217</v>
      </c>
      <c r="AJ7" s="5" t="n">
        <v>2</v>
      </c>
      <c r="AK7" s="5"/>
      <c r="AL7" s="5"/>
      <c r="AM7" s="1" t="n">
        <v>312703.256625103</v>
      </c>
      <c r="AN7" s="1" t="n">
        <v>1</v>
      </c>
      <c r="AO7" s="1" t="n">
        <f aca="false">LEN(A7)</f>
        <v>5</v>
      </c>
    </row>
    <row r="8" customFormat="false" ht="12.75" hidden="false" customHeight="false" outlineLevel="0" collapsed="false">
      <c r="A8" s="3" t="s">
        <v>64</v>
      </c>
      <c r="B8" s="4" t="s">
        <v>65</v>
      </c>
      <c r="C8" s="3" t="s">
        <v>66</v>
      </c>
      <c r="D8" s="3" t="s">
        <v>67</v>
      </c>
      <c r="E8" s="5" t="n">
        <v>25045</v>
      </c>
      <c r="F8" s="5" t="n">
        <v>226495</v>
      </c>
      <c r="G8" s="5" t="n">
        <v>22668</v>
      </c>
      <c r="H8" s="5" t="n">
        <v>2104.75</v>
      </c>
      <c r="I8" s="5" t="n">
        <v>351</v>
      </c>
      <c r="J8" s="5" t="n">
        <v>22624</v>
      </c>
      <c r="K8" s="5" t="n">
        <v>1062450</v>
      </c>
      <c r="L8" s="5" t="n">
        <v>2963286</v>
      </c>
      <c r="M8" s="1" t="n">
        <v>2791372</v>
      </c>
      <c r="N8" s="1" t="n">
        <v>2500403</v>
      </c>
      <c r="O8" s="1" t="n">
        <v>0.0615876350411195</v>
      </c>
      <c r="P8" s="1" t="n">
        <v>0.185123358114672</v>
      </c>
      <c r="Q8" s="5" t="n">
        <v>2.8</v>
      </c>
      <c r="R8" s="5" t="n">
        <v>13.9</v>
      </c>
      <c r="S8" s="5" t="n">
        <v>1018904</v>
      </c>
      <c r="T8" s="5" t="n">
        <v>43546</v>
      </c>
      <c r="U8" s="5" t="n">
        <v>2840973</v>
      </c>
      <c r="V8" s="5" t="n">
        <v>2678307</v>
      </c>
      <c r="W8" s="5" t="n">
        <v>2392533</v>
      </c>
      <c r="X8" s="5" t="n">
        <v>122313</v>
      </c>
      <c r="Y8" s="5" t="n">
        <v>113065</v>
      </c>
      <c r="Z8" s="5" t="n">
        <v>107870</v>
      </c>
      <c r="AA8" s="5" t="n">
        <v>2113727292</v>
      </c>
      <c r="AB8" s="5" t="n">
        <v>1300899076.08489</v>
      </c>
      <c r="AC8" s="5" t="n">
        <v>0</v>
      </c>
      <c r="AD8" s="5" t="n">
        <v>121</v>
      </c>
      <c r="AE8" s="5"/>
      <c r="AF8" s="5"/>
      <c r="AG8" s="5" t="n">
        <v>228</v>
      </c>
      <c r="AH8" s="5" t="n">
        <v>1818967</v>
      </c>
      <c r="AI8" s="5" t="n">
        <v>751332</v>
      </c>
      <c r="AJ8" s="5" t="n">
        <v>2</v>
      </c>
      <c r="AK8" s="5"/>
      <c r="AL8" s="5"/>
      <c r="AM8" s="1" t="n">
        <v>252382.790858074</v>
      </c>
      <c r="AN8" s="1" t="n">
        <v>1</v>
      </c>
      <c r="AO8" s="1" t="n">
        <f aca="false">LEN(A8)</f>
        <v>5</v>
      </c>
    </row>
    <row r="9" customFormat="false" ht="12.75" hidden="false" customHeight="false" outlineLevel="0" collapsed="false">
      <c r="A9" s="3" t="s">
        <v>68</v>
      </c>
      <c r="B9" s="4" t="s">
        <v>69</v>
      </c>
      <c r="C9" s="3" t="s">
        <v>70</v>
      </c>
      <c r="D9" s="3" t="s">
        <v>71</v>
      </c>
      <c r="E9" s="5" t="n">
        <v>26346</v>
      </c>
      <c r="F9" s="5" t="n">
        <v>240053</v>
      </c>
      <c r="G9" s="5" t="n">
        <v>21454</v>
      </c>
      <c r="H9" s="5" t="n">
        <v>1412.42</v>
      </c>
      <c r="I9" s="5" t="n">
        <v>152</v>
      </c>
      <c r="J9" s="5" t="n">
        <v>8111</v>
      </c>
      <c r="K9" s="5" t="n">
        <v>348244</v>
      </c>
      <c r="L9" s="5" t="n">
        <v>1425953</v>
      </c>
      <c r="M9" s="1" t="n">
        <v>1443185</v>
      </c>
      <c r="N9" s="1" t="n">
        <v>1347728</v>
      </c>
      <c r="O9" s="1" t="n">
        <v>-0.0119402571395906</v>
      </c>
      <c r="P9" s="1" t="n">
        <v>0.0580421271948048</v>
      </c>
      <c r="Q9" s="5" t="n">
        <v>4.1</v>
      </c>
      <c r="R9" s="5" t="n">
        <v>6.3</v>
      </c>
      <c r="S9" s="5" t="n">
        <v>333937</v>
      </c>
      <c r="T9" s="5" t="n">
        <v>14307</v>
      </c>
      <c r="U9" s="5" t="n">
        <v>1392593</v>
      </c>
      <c r="V9" s="5" t="n">
        <v>1411953</v>
      </c>
      <c r="W9" s="5" t="n">
        <v>1317882</v>
      </c>
      <c r="X9" s="5" t="n">
        <v>33360</v>
      </c>
      <c r="Y9" s="5" t="n">
        <v>31232</v>
      </c>
      <c r="Z9" s="5" t="n">
        <v>29846</v>
      </c>
      <c r="AA9" s="5" t="n">
        <v>1415629172</v>
      </c>
      <c r="AB9" s="5" t="n">
        <v>474952270.850176</v>
      </c>
      <c r="AC9" s="5" t="n">
        <v>0</v>
      </c>
      <c r="AD9" s="5" t="n">
        <v>30</v>
      </c>
      <c r="AE9" s="5" t="n">
        <v>379080</v>
      </c>
      <c r="AF9" s="5" t="n">
        <v>118115</v>
      </c>
      <c r="AG9" s="5" t="n">
        <v>114</v>
      </c>
      <c r="AH9" s="5" t="n">
        <v>481156</v>
      </c>
      <c r="AI9" s="5" t="n">
        <v>205069</v>
      </c>
      <c r="AJ9" s="5" t="n">
        <v>8</v>
      </c>
      <c r="AK9" s="5" t="n">
        <v>565717</v>
      </c>
      <c r="AL9" s="5" t="n">
        <v>25060</v>
      </c>
      <c r="AM9" s="1" t="n">
        <v>247442.094017984</v>
      </c>
      <c r="AN9" s="1" t="n">
        <v>0</v>
      </c>
      <c r="AO9" s="1" t="n">
        <f aca="false">LEN(A9)</f>
        <v>5</v>
      </c>
    </row>
    <row r="10" customFormat="false" ht="12.75" hidden="false" customHeight="false" outlineLevel="0" collapsed="false">
      <c r="A10" s="3" t="s">
        <v>72</v>
      </c>
      <c r="B10" s="4" t="s">
        <v>73</v>
      </c>
      <c r="C10" s="3" t="s">
        <v>74</v>
      </c>
      <c r="D10" s="3" t="s">
        <v>75</v>
      </c>
      <c r="E10" s="5" t="n">
        <v>27321</v>
      </c>
      <c r="F10" s="5" t="n">
        <v>315174</v>
      </c>
      <c r="G10" s="5" t="n">
        <v>20148</v>
      </c>
      <c r="H10" s="5" t="n">
        <v>2395.6</v>
      </c>
      <c r="I10" s="5" t="n">
        <v>161</v>
      </c>
      <c r="J10" s="5" t="n">
        <v>5487</v>
      </c>
      <c r="K10" s="5" t="n">
        <v>300736</v>
      </c>
      <c r="L10" s="5" t="n">
        <v>805093</v>
      </c>
      <c r="M10" s="1" t="n">
        <v>749466</v>
      </c>
      <c r="N10" s="1" t="n">
        <v>792128</v>
      </c>
      <c r="O10" s="1" t="n">
        <v>0.0742221795251552</v>
      </c>
      <c r="P10" s="1" t="n">
        <v>0.0163673042740566</v>
      </c>
      <c r="Q10" s="5" t="n">
        <v>2.7</v>
      </c>
      <c r="R10" s="5" t="n">
        <v>2.7</v>
      </c>
      <c r="S10" s="5" t="n">
        <v>273583</v>
      </c>
      <c r="T10" s="5" t="n">
        <v>27153</v>
      </c>
      <c r="U10" s="5" t="n">
        <v>746289</v>
      </c>
      <c r="V10" s="5" t="n">
        <v>697062</v>
      </c>
      <c r="W10" s="5" t="n">
        <v>750101</v>
      </c>
      <c r="X10" s="5" t="n">
        <v>58804</v>
      </c>
      <c r="Y10" s="5" t="n">
        <v>52404</v>
      </c>
      <c r="Z10" s="5" t="n">
        <v>42027</v>
      </c>
      <c r="AA10" s="5"/>
      <c r="AB10" s="5" t="n">
        <v>0</v>
      </c>
      <c r="AC10" s="5" t="n">
        <v>0</v>
      </c>
      <c r="AD10" s="5" t="n">
        <v>49</v>
      </c>
      <c r="AE10" s="5"/>
      <c r="AF10" s="5"/>
      <c r="AG10" s="5" t="n">
        <v>110</v>
      </c>
      <c r="AH10" s="5" t="n">
        <v>423326</v>
      </c>
      <c r="AI10" s="5" t="n">
        <v>219577</v>
      </c>
      <c r="AJ10" s="5" t="n">
        <v>2</v>
      </c>
      <c r="AK10" s="5"/>
      <c r="AL10" s="5"/>
      <c r="AM10" s="1" t="n">
        <v>257582.095896302</v>
      </c>
      <c r="AN10" s="1" t="n">
        <v>0</v>
      </c>
      <c r="AO10" s="1" t="n">
        <f aca="false">LEN(A10)</f>
        <v>5</v>
      </c>
    </row>
    <row r="11" customFormat="false" ht="12.75" hidden="false" customHeight="false" outlineLevel="0" collapsed="false">
      <c r="A11" s="3" t="s">
        <v>76</v>
      </c>
      <c r="B11" s="4" t="s">
        <v>77</v>
      </c>
      <c r="C11" s="3" t="s">
        <v>78</v>
      </c>
      <c r="D11" s="3" t="s">
        <v>79</v>
      </c>
      <c r="E11" s="5" t="n">
        <v>26408</v>
      </c>
      <c r="F11" s="5" t="n">
        <v>205458</v>
      </c>
      <c r="G11" s="5" t="n">
        <v>19340</v>
      </c>
      <c r="H11" s="5" t="n">
        <v>1427.5</v>
      </c>
      <c r="I11" s="5" t="n">
        <v>73</v>
      </c>
      <c r="J11" s="5" t="n">
        <v>3973</v>
      </c>
      <c r="K11" s="5" t="n">
        <v>146350</v>
      </c>
      <c r="L11" s="5" t="n">
        <v>421223</v>
      </c>
      <c r="M11" s="1" t="n">
        <v>431731</v>
      </c>
      <c r="N11" s="1" t="n">
        <v>397907</v>
      </c>
      <c r="O11" s="1" t="n">
        <v>-0.0243392297518594</v>
      </c>
      <c r="P11" s="1" t="n">
        <v>0.0585966067447921</v>
      </c>
      <c r="Q11" s="5" t="n">
        <v>2.9</v>
      </c>
      <c r="R11" s="5" t="n">
        <v>2.2</v>
      </c>
      <c r="S11" s="5" t="n">
        <v>134633</v>
      </c>
      <c r="T11" s="5" t="n">
        <v>11717</v>
      </c>
      <c r="U11" s="5" t="n">
        <v>394305</v>
      </c>
      <c r="V11" s="5" t="n">
        <v>406361</v>
      </c>
      <c r="W11" s="5" t="n">
        <v>367310</v>
      </c>
      <c r="X11" s="5" t="n">
        <v>26918</v>
      </c>
      <c r="Y11" s="5" t="n">
        <v>25370</v>
      </c>
      <c r="Z11" s="5" t="n">
        <v>30597</v>
      </c>
      <c r="AA11" s="5" t="n">
        <v>1438521355</v>
      </c>
      <c r="AB11" s="5" t="n">
        <v>133420343.791211</v>
      </c>
      <c r="AC11" s="5" t="n">
        <v>0</v>
      </c>
      <c r="AD11" s="5" t="n">
        <v>21</v>
      </c>
      <c r="AE11" s="5"/>
      <c r="AF11" s="5"/>
      <c r="AG11" s="5" t="n">
        <v>50</v>
      </c>
      <c r="AH11" s="5" t="n">
        <v>204951</v>
      </c>
      <c r="AI11" s="5" t="n">
        <v>112409</v>
      </c>
      <c r="AJ11" s="5" t="n">
        <v>2</v>
      </c>
      <c r="AK11" s="5"/>
      <c r="AL11" s="5"/>
      <c r="AM11" s="1" t="n">
        <v>215203.744466233</v>
      </c>
      <c r="AN11" s="1" t="n">
        <v>0</v>
      </c>
      <c r="AO11" s="1" t="n">
        <f aca="false">LEN(A11)</f>
        <v>5</v>
      </c>
    </row>
    <row r="12" customFormat="false" ht="12.75" hidden="false" customHeight="false" outlineLevel="0" collapsed="false">
      <c r="A12" s="3" t="s">
        <v>80</v>
      </c>
      <c r="B12" s="4" t="s">
        <v>81</v>
      </c>
      <c r="C12" s="3" t="s">
        <v>82</v>
      </c>
      <c r="D12" s="3" t="s">
        <v>83</v>
      </c>
      <c r="E12" s="5" t="n">
        <v>24104</v>
      </c>
      <c r="F12" s="5" t="n">
        <v>246818</v>
      </c>
      <c r="G12" s="5" t="n">
        <v>18103</v>
      </c>
      <c r="H12" s="5" t="n">
        <v>1654.19</v>
      </c>
      <c r="I12" s="5" t="n">
        <v>331</v>
      </c>
      <c r="J12" s="5" t="n">
        <v>16203</v>
      </c>
      <c r="K12" s="5" t="n">
        <v>778532</v>
      </c>
      <c r="L12" s="5" t="n">
        <v>2833807</v>
      </c>
      <c r="M12" s="1" t="n">
        <v>2790744</v>
      </c>
      <c r="N12" s="1" t="n">
        <v>2653339</v>
      </c>
      <c r="O12" s="1" t="n">
        <v>0.0154306521845071</v>
      </c>
      <c r="P12" s="1" t="n">
        <v>0.0680154326303575</v>
      </c>
      <c r="Q12" s="5" t="n">
        <v>3.6</v>
      </c>
      <c r="R12" s="5" t="n">
        <v>11.5</v>
      </c>
      <c r="S12" s="5" t="n">
        <v>725310</v>
      </c>
      <c r="T12" s="5" t="n">
        <v>53222</v>
      </c>
      <c r="U12" s="5" t="n">
        <v>2706547</v>
      </c>
      <c r="V12" s="5" t="n">
        <v>2671099</v>
      </c>
      <c r="W12" s="5" t="n">
        <v>2548790</v>
      </c>
      <c r="X12" s="5" t="n">
        <v>127260</v>
      </c>
      <c r="Y12" s="5" t="n">
        <v>119645</v>
      </c>
      <c r="Z12" s="5" t="n">
        <v>104549</v>
      </c>
      <c r="AA12" s="5" t="n">
        <v>1649396978</v>
      </c>
      <c r="AB12" s="5" t="n">
        <v>1011781.73472481</v>
      </c>
      <c r="AC12" s="5" t="n">
        <v>0</v>
      </c>
      <c r="AD12" s="5" t="n">
        <v>110</v>
      </c>
      <c r="AE12" s="5" t="n">
        <v>668480</v>
      </c>
      <c r="AF12" s="5" t="n">
        <v>219743</v>
      </c>
      <c r="AG12" s="5" t="n">
        <v>214</v>
      </c>
      <c r="AH12" s="5" t="n">
        <v>1292033</v>
      </c>
      <c r="AI12" s="5" t="n">
        <v>520468</v>
      </c>
      <c r="AJ12" s="5" t="n">
        <v>7</v>
      </c>
      <c r="AK12" s="5" t="n">
        <v>873294</v>
      </c>
      <c r="AL12" s="5" t="n">
        <v>38321</v>
      </c>
      <c r="AM12" s="1" t="n">
        <v>201464.300470623</v>
      </c>
      <c r="AN12" s="1" t="n">
        <v>0</v>
      </c>
      <c r="AO12" s="1" t="n">
        <f aca="false">LEN(A12)</f>
        <v>5</v>
      </c>
    </row>
    <row r="13" customFormat="false" ht="12.75" hidden="false" customHeight="false" outlineLevel="0" collapsed="false">
      <c r="A13" s="3" t="s">
        <v>84</v>
      </c>
      <c r="B13" s="4" t="s">
        <v>85</v>
      </c>
      <c r="C13" s="3" t="s">
        <v>86</v>
      </c>
      <c r="D13" s="3" t="s">
        <v>87</v>
      </c>
      <c r="E13" s="5" t="n">
        <v>47899</v>
      </c>
      <c r="F13" s="5" t="n">
        <v>1102240</v>
      </c>
      <c r="G13" s="5" t="n">
        <v>17856</v>
      </c>
      <c r="H13" s="5" t="n">
        <v>2297.13</v>
      </c>
      <c r="I13" s="5" t="n">
        <v>354</v>
      </c>
      <c r="J13" s="5" t="n">
        <v>30820</v>
      </c>
      <c r="K13" s="5" t="n">
        <v>2275826</v>
      </c>
      <c r="L13" s="5" t="n">
        <v>4254598</v>
      </c>
      <c r="M13" s="1" t="n">
        <v>4050639</v>
      </c>
      <c r="N13" s="1" t="n">
        <v>3696003</v>
      </c>
      <c r="O13" s="1" t="n">
        <v>0.0503523024391954</v>
      </c>
      <c r="P13" s="1" t="n">
        <v>0.151134888148089</v>
      </c>
      <c r="Q13" s="5" t="n">
        <v>1.9</v>
      </c>
      <c r="R13" s="5" t="n">
        <v>3.7</v>
      </c>
      <c r="S13" s="5" t="n">
        <v>1897767</v>
      </c>
      <c r="T13" s="5" t="n">
        <v>378059</v>
      </c>
      <c r="U13" s="5" t="n">
        <v>3495959</v>
      </c>
      <c r="V13" s="5" t="n">
        <v>3290668</v>
      </c>
      <c r="W13" s="5" t="n">
        <v>2990461</v>
      </c>
      <c r="X13" s="5" t="n">
        <v>758639</v>
      </c>
      <c r="Y13" s="5" t="n">
        <v>759971</v>
      </c>
      <c r="Z13" s="5" t="n">
        <v>705542</v>
      </c>
      <c r="AA13" s="5" t="n">
        <v>2299458768</v>
      </c>
      <c r="AB13" s="5" t="n">
        <v>228707320.559364</v>
      </c>
      <c r="AC13" s="5" t="n">
        <v>0</v>
      </c>
      <c r="AD13" s="5" t="n">
        <v>71</v>
      </c>
      <c r="AE13" s="5"/>
      <c r="AF13" s="5"/>
      <c r="AG13" s="5" t="n">
        <v>281</v>
      </c>
      <c r="AH13" s="5" t="n">
        <v>3663813</v>
      </c>
      <c r="AI13" s="5" t="n">
        <v>2086538</v>
      </c>
      <c r="AJ13" s="5" t="n">
        <v>2</v>
      </c>
      <c r="AK13" s="5"/>
      <c r="AL13" s="5"/>
      <c r="AM13" s="1" t="n">
        <v>284081.930746502</v>
      </c>
      <c r="AN13" s="1" t="n">
        <v>0</v>
      </c>
      <c r="AO13" s="1" t="n">
        <f aca="false">LEN(A13)</f>
        <v>5</v>
      </c>
    </row>
    <row r="14" customFormat="false" ht="12.75" hidden="false" customHeight="false" outlineLevel="0" collapsed="false">
      <c r="A14" s="3" t="s">
        <v>88</v>
      </c>
      <c r="B14" s="4" t="s">
        <v>89</v>
      </c>
      <c r="C14" s="3" t="s">
        <v>90</v>
      </c>
      <c r="D14" s="3" t="s">
        <v>91</v>
      </c>
      <c r="E14" s="5" t="n">
        <v>28290</v>
      </c>
      <c r="F14" s="5" t="n">
        <v>247054</v>
      </c>
      <c r="G14" s="5" t="n">
        <v>17836</v>
      </c>
      <c r="H14" s="5" t="n">
        <v>1454.59</v>
      </c>
      <c r="I14" s="5" t="n">
        <v>133</v>
      </c>
      <c r="J14" s="5" t="n">
        <v>5640</v>
      </c>
      <c r="K14" s="5" t="n">
        <v>350433</v>
      </c>
      <c r="L14" s="5" t="n">
        <v>775151</v>
      </c>
      <c r="M14" s="1" t="n">
        <v>756743</v>
      </c>
      <c r="N14" s="1" t="n">
        <v>717714</v>
      </c>
      <c r="O14" s="1" t="n">
        <v>0.0243252993420489</v>
      </c>
      <c r="P14" s="1" t="n">
        <v>0.0800276990556126</v>
      </c>
      <c r="Q14" s="5" t="n">
        <v>2.2</v>
      </c>
      <c r="R14" s="5" t="n">
        <v>3.2</v>
      </c>
      <c r="S14" s="5" t="n">
        <v>318820</v>
      </c>
      <c r="T14" s="5" t="n">
        <v>31613</v>
      </c>
      <c r="U14" s="5" t="n">
        <v>702742</v>
      </c>
      <c r="V14" s="5" t="n">
        <v>686560</v>
      </c>
      <c r="W14" s="5" t="n">
        <v>647910</v>
      </c>
      <c r="X14" s="5" t="n">
        <v>72409</v>
      </c>
      <c r="Y14" s="5" t="n">
        <v>70183</v>
      </c>
      <c r="Z14" s="5" t="n">
        <v>69804</v>
      </c>
      <c r="AA14" s="5"/>
      <c r="AB14" s="5" t="n">
        <v>0</v>
      </c>
      <c r="AC14" s="5" t="n">
        <v>0</v>
      </c>
      <c r="AD14" s="5" t="n">
        <v>21</v>
      </c>
      <c r="AE14" s="5"/>
      <c r="AF14" s="5"/>
      <c r="AG14" s="5" t="n">
        <v>110</v>
      </c>
      <c r="AH14" s="5" t="n">
        <v>612048</v>
      </c>
      <c r="AI14" s="5" t="n">
        <v>314884</v>
      </c>
      <c r="AJ14" s="5" t="n">
        <v>2</v>
      </c>
      <c r="AK14" s="5"/>
      <c r="AL14" s="5"/>
      <c r="AM14" s="1" t="n">
        <v>241044.568028067</v>
      </c>
      <c r="AN14" s="1" t="n">
        <v>0</v>
      </c>
      <c r="AO14" s="1" t="n">
        <f aca="false">LEN(A14)</f>
        <v>5</v>
      </c>
    </row>
    <row r="15" customFormat="false" ht="12.75" hidden="false" customHeight="false" outlineLevel="0" collapsed="false">
      <c r="A15" s="3" t="s">
        <v>92</v>
      </c>
      <c r="B15" s="4" t="s">
        <v>93</v>
      </c>
      <c r="C15" s="3" t="s">
        <v>94</v>
      </c>
      <c r="D15" s="3" t="s">
        <v>95</v>
      </c>
      <c r="E15" s="5" t="n">
        <v>48947</v>
      </c>
      <c r="F15" s="5" t="n">
        <v>650863</v>
      </c>
      <c r="G15" s="5" t="n">
        <v>17716</v>
      </c>
      <c r="H15" s="5" t="n">
        <v>419.37</v>
      </c>
      <c r="I15" s="5" t="n">
        <v>132</v>
      </c>
      <c r="J15" s="5" t="n">
        <v>17289</v>
      </c>
      <c r="K15" s="5" t="n">
        <v>1510705</v>
      </c>
      <c r="L15" s="5" t="n">
        <v>2815631</v>
      </c>
      <c r="M15" s="1" t="n">
        <v>2589968</v>
      </c>
      <c r="N15" s="1" t="n">
        <v>2288584</v>
      </c>
      <c r="O15" s="1" t="n">
        <v>0.0871296479338741</v>
      </c>
      <c r="P15" s="1" t="n">
        <v>0.230293928472803</v>
      </c>
      <c r="Q15" s="5" t="n">
        <v>1.9</v>
      </c>
      <c r="R15" s="5" t="n">
        <v>4.1</v>
      </c>
      <c r="S15" s="5" t="n">
        <v>1229871</v>
      </c>
      <c r="T15" s="5" t="n">
        <v>280834</v>
      </c>
      <c r="U15" s="5" t="n">
        <v>2282690</v>
      </c>
      <c r="V15" s="5" t="n">
        <v>2066309</v>
      </c>
      <c r="W15" s="5" t="n">
        <v>1803218</v>
      </c>
      <c r="X15" s="5" t="n">
        <v>532941</v>
      </c>
      <c r="Y15" s="5" t="n">
        <v>523659</v>
      </c>
      <c r="Z15" s="5" t="n">
        <v>485366</v>
      </c>
      <c r="AA15" s="5"/>
      <c r="AB15" s="5" t="n">
        <v>0</v>
      </c>
      <c r="AC15" s="5" t="n">
        <v>0</v>
      </c>
      <c r="AD15" s="5" t="n">
        <v>14</v>
      </c>
      <c r="AE15" s="5" t="n">
        <v>308050</v>
      </c>
      <c r="AF15" s="5" t="n">
        <v>92944</v>
      </c>
      <c r="AG15" s="5" t="n">
        <v>118</v>
      </c>
      <c r="AH15" s="5" t="n">
        <v>2507581</v>
      </c>
      <c r="AI15" s="5" t="n">
        <v>1417761</v>
      </c>
      <c r="AJ15" s="5"/>
      <c r="AK15" s="5"/>
      <c r="AL15" s="5"/>
      <c r="AM15" s="1" t="n">
        <v>0</v>
      </c>
      <c r="AN15" s="1" t="n">
        <v>0</v>
      </c>
      <c r="AO15" s="1" t="n">
        <f aca="false">LEN(A15)</f>
        <v>2</v>
      </c>
    </row>
    <row r="16" customFormat="false" ht="12.75" hidden="false" customHeight="false" outlineLevel="0" collapsed="false">
      <c r="A16" s="3" t="s">
        <v>96</v>
      </c>
      <c r="B16" s="4" t="s">
        <v>97</v>
      </c>
      <c r="C16" s="3" t="s">
        <v>98</v>
      </c>
      <c r="D16" s="3" t="s">
        <v>99</v>
      </c>
      <c r="E16" s="5" t="n">
        <v>26899</v>
      </c>
      <c r="F16" s="5" t="n">
        <v>262214</v>
      </c>
      <c r="G16" s="5" t="n">
        <v>17561</v>
      </c>
      <c r="H16" s="5" t="n">
        <v>1651.28</v>
      </c>
      <c r="I16" s="5" t="n">
        <v>111</v>
      </c>
      <c r="J16" s="5" t="n">
        <v>5528</v>
      </c>
      <c r="K16" s="5" t="n">
        <v>245802</v>
      </c>
      <c r="L16" s="5" t="n">
        <v>906761</v>
      </c>
      <c r="M16" s="1" t="n">
        <v>871799</v>
      </c>
      <c r="N16" s="1" t="n">
        <v>811381</v>
      </c>
      <c r="O16" s="1" t="n">
        <v>0.0401032806874062</v>
      </c>
      <c r="P16" s="1" t="n">
        <v>0.117552666379913</v>
      </c>
      <c r="Q16" s="5" t="n">
        <v>3.7</v>
      </c>
      <c r="R16" s="5" t="n">
        <v>3.5</v>
      </c>
      <c r="S16" s="5" t="n">
        <v>232429</v>
      </c>
      <c r="T16" s="5" t="n">
        <v>13373</v>
      </c>
      <c r="U16" s="5" t="n">
        <v>856038</v>
      </c>
      <c r="V16" s="5" t="n">
        <v>831025</v>
      </c>
      <c r="W16" s="5" t="n">
        <v>780004</v>
      </c>
      <c r="X16" s="5" t="n">
        <v>50723</v>
      </c>
      <c r="Y16" s="5" t="n">
        <v>40774</v>
      </c>
      <c r="Z16" s="5" t="n">
        <v>31377</v>
      </c>
      <c r="AA16" s="5"/>
      <c r="AB16" s="5" t="n">
        <v>0</v>
      </c>
      <c r="AC16" s="5" t="n">
        <v>0</v>
      </c>
      <c r="AD16" s="5" t="n">
        <v>44</v>
      </c>
      <c r="AE16" s="5" t="n">
        <v>277850</v>
      </c>
      <c r="AF16" s="5" t="n">
        <v>93573</v>
      </c>
      <c r="AG16" s="5" t="n">
        <v>62</v>
      </c>
      <c r="AH16" s="5" t="n">
        <v>253887</v>
      </c>
      <c r="AI16" s="5" t="n">
        <v>139124</v>
      </c>
      <c r="AJ16" s="5" t="n">
        <v>5</v>
      </c>
      <c r="AK16" s="5" t="n">
        <v>375024</v>
      </c>
      <c r="AL16" s="5" t="n">
        <v>13105</v>
      </c>
      <c r="AM16" s="1" t="n">
        <v>222654.676493494</v>
      </c>
      <c r="AN16" s="1" t="n">
        <v>0</v>
      </c>
      <c r="AO16" s="1" t="n">
        <f aca="false">LEN(A16)</f>
        <v>5</v>
      </c>
    </row>
    <row r="17" customFormat="false" ht="12.75" hidden="false" customHeight="false" outlineLevel="0" collapsed="false">
      <c r="A17" s="3" t="s">
        <v>100</v>
      </c>
      <c r="B17" s="4" t="s">
        <v>101</v>
      </c>
      <c r="C17" s="3" t="s">
        <v>102</v>
      </c>
      <c r="D17" s="3" t="s">
        <v>103</v>
      </c>
      <c r="E17" s="5" t="n">
        <v>26938</v>
      </c>
      <c r="F17" s="5" t="n">
        <v>619382</v>
      </c>
      <c r="G17" s="5" t="n">
        <v>16307</v>
      </c>
      <c r="H17" s="5" t="n">
        <v>761.31</v>
      </c>
      <c r="I17" s="5" t="n">
        <v>88</v>
      </c>
      <c r="J17" s="5" t="n">
        <v>4436</v>
      </c>
      <c r="K17" s="5" t="n">
        <v>367698</v>
      </c>
      <c r="L17" s="5" t="n">
        <v>721806</v>
      </c>
      <c r="M17" s="1" t="n">
        <v>707961</v>
      </c>
      <c r="N17" s="1" t="n">
        <v>667467</v>
      </c>
      <c r="O17" s="1" t="n">
        <v>0.0195561619919742</v>
      </c>
      <c r="P17" s="1" t="n">
        <v>0.0814107663749668</v>
      </c>
      <c r="Q17" s="5" t="n">
        <v>2</v>
      </c>
      <c r="R17" s="5" t="n">
        <v>1.2</v>
      </c>
      <c r="S17" s="5" t="n">
        <v>311048</v>
      </c>
      <c r="T17" s="5" t="n">
        <v>56650</v>
      </c>
      <c r="U17" s="5" t="n">
        <v>603869</v>
      </c>
      <c r="V17" s="5" t="n">
        <v>593400</v>
      </c>
      <c r="W17" s="5" t="n">
        <v>559807</v>
      </c>
      <c r="X17" s="5" t="n">
        <v>117937</v>
      </c>
      <c r="Y17" s="5" t="n">
        <v>114561</v>
      </c>
      <c r="Z17" s="5" t="n">
        <v>107660</v>
      </c>
      <c r="AA17" s="5" t="n">
        <v>759535748.1</v>
      </c>
      <c r="AB17" s="5" t="n">
        <v>384616448.198363</v>
      </c>
      <c r="AC17" s="5" t="n">
        <v>0</v>
      </c>
      <c r="AD17" s="5" t="n">
        <v>16</v>
      </c>
      <c r="AE17" s="5" t="n">
        <v>176615</v>
      </c>
      <c r="AF17" s="5" t="n">
        <v>74191</v>
      </c>
      <c r="AG17" s="5" t="n">
        <v>59</v>
      </c>
      <c r="AH17" s="5" t="n">
        <v>506310</v>
      </c>
      <c r="AI17" s="5" t="n">
        <v>273746</v>
      </c>
      <c r="AJ17" s="5"/>
      <c r="AK17" s="5"/>
      <c r="AL17" s="5"/>
      <c r="AM17" s="1" t="n">
        <v>141635.492128153</v>
      </c>
      <c r="AN17" s="1" t="n">
        <v>0</v>
      </c>
      <c r="AO17" s="1" t="n">
        <f aca="false">LEN(A17)</f>
        <v>5</v>
      </c>
    </row>
    <row r="18" customFormat="false" ht="12.75" hidden="false" customHeight="false" outlineLevel="0" collapsed="false">
      <c r="A18" s="3" t="s">
        <v>104</v>
      </c>
      <c r="B18" s="4" t="s">
        <v>105</v>
      </c>
      <c r="C18" s="3" t="s">
        <v>106</v>
      </c>
      <c r="D18" s="3" t="s">
        <v>107</v>
      </c>
      <c r="E18" s="5" t="n">
        <v>29392</v>
      </c>
      <c r="F18" s="5" t="n">
        <v>176048</v>
      </c>
      <c r="G18" s="5" t="n">
        <v>16292</v>
      </c>
      <c r="H18" s="5" t="n">
        <v>2366.99</v>
      </c>
      <c r="I18" s="5" t="n">
        <v>54</v>
      </c>
      <c r="J18" s="5" t="n">
        <v>5239</v>
      </c>
      <c r="K18" s="5" t="n">
        <v>179787</v>
      </c>
      <c r="L18" s="5" t="n">
        <v>458452</v>
      </c>
      <c r="M18" s="1" t="n">
        <v>449806</v>
      </c>
      <c r="N18" s="1" t="n">
        <v>429338</v>
      </c>
      <c r="O18" s="1" t="n">
        <v>0.0192216199872834</v>
      </c>
      <c r="P18" s="1" t="n">
        <v>0.0678113747210822</v>
      </c>
      <c r="Q18" s="5" t="n">
        <v>2.5</v>
      </c>
      <c r="R18" s="5" t="n">
        <v>2.7</v>
      </c>
      <c r="S18" s="5" t="n">
        <v>156537</v>
      </c>
      <c r="T18" s="5" t="n">
        <v>23250</v>
      </c>
      <c r="U18" s="5" t="n">
        <v>415295</v>
      </c>
      <c r="V18" s="5" t="n">
        <v>407487</v>
      </c>
      <c r="W18" s="5" t="n">
        <v>395722</v>
      </c>
      <c r="X18" s="5" t="n">
        <v>43157</v>
      </c>
      <c r="Y18" s="5" t="n">
        <v>42319</v>
      </c>
      <c r="Z18" s="5" t="n">
        <v>33616</v>
      </c>
      <c r="AA18" s="5" t="n">
        <v>2375460493</v>
      </c>
      <c r="AB18" s="5" t="n">
        <v>545102.037162116</v>
      </c>
      <c r="AC18" s="5" t="n">
        <v>0</v>
      </c>
      <c r="AD18" s="5" t="n">
        <v>13</v>
      </c>
      <c r="AE18" s="5"/>
      <c r="AF18" s="5"/>
      <c r="AG18" s="5" t="n">
        <v>39</v>
      </c>
      <c r="AH18" s="5" t="n">
        <v>246663</v>
      </c>
      <c r="AI18" s="5" t="n">
        <v>148656</v>
      </c>
      <c r="AJ18" s="5" t="n">
        <v>2</v>
      </c>
      <c r="AK18" s="5"/>
      <c r="AL18" s="5"/>
      <c r="AM18" s="1" t="n">
        <v>213029.377546311</v>
      </c>
      <c r="AN18" s="1" t="n">
        <v>0</v>
      </c>
      <c r="AO18" s="1" t="n">
        <f aca="false">LEN(A18)</f>
        <v>5</v>
      </c>
    </row>
    <row r="19" customFormat="false" ht="12.75" hidden="false" customHeight="false" outlineLevel="0" collapsed="false">
      <c r="A19" s="3" t="s">
        <v>108</v>
      </c>
      <c r="B19" s="4" t="s">
        <v>109</v>
      </c>
      <c r="C19" s="3" t="s">
        <v>110</v>
      </c>
      <c r="D19" s="3" t="s">
        <v>111</v>
      </c>
      <c r="E19" s="5" t="n">
        <v>51485</v>
      </c>
      <c r="F19" s="5" t="n">
        <v>542707</v>
      </c>
      <c r="G19" s="5" t="n">
        <v>15954</v>
      </c>
      <c r="H19" s="5" t="n">
        <v>325.55</v>
      </c>
      <c r="I19" s="5" t="n">
        <v>106</v>
      </c>
      <c r="J19" s="5" t="n">
        <v>14164</v>
      </c>
      <c r="K19" s="5" t="n">
        <v>1258022</v>
      </c>
      <c r="L19" s="5" t="n">
        <v>2350379</v>
      </c>
      <c r="M19" s="1" t="n">
        <v>2139174</v>
      </c>
      <c r="N19" s="1" t="n">
        <v>1913546</v>
      </c>
      <c r="O19" s="1" t="n">
        <v>0.0987320339532922</v>
      </c>
      <c r="P19" s="1" t="n">
        <v>0.228284556524902</v>
      </c>
      <c r="Q19" s="5" t="n">
        <v>1.9</v>
      </c>
      <c r="R19" s="5" t="n">
        <v>4.1</v>
      </c>
      <c r="S19" s="5" t="n">
        <v>1003400</v>
      </c>
      <c r="T19" s="5" t="n">
        <v>254622</v>
      </c>
      <c r="U19" s="5" t="n">
        <v>1872951</v>
      </c>
      <c r="V19" s="5" t="n">
        <v>1683237</v>
      </c>
      <c r="W19" s="5" t="n">
        <v>1475808</v>
      </c>
      <c r="X19" s="5" t="n">
        <v>477428</v>
      </c>
      <c r="Y19" s="5" t="n">
        <v>455937</v>
      </c>
      <c r="Z19" s="5" t="n">
        <v>437738</v>
      </c>
      <c r="AA19" s="5"/>
      <c r="AB19" s="5" t="n">
        <v>0</v>
      </c>
      <c r="AC19" s="5" t="n">
        <v>1</v>
      </c>
      <c r="AD19" s="5" t="n">
        <v>8</v>
      </c>
      <c r="AE19" s="5" t="n">
        <v>242057</v>
      </c>
      <c r="AF19" s="5" t="n">
        <v>65582</v>
      </c>
      <c r="AG19" s="5" t="n">
        <v>98</v>
      </c>
      <c r="AH19" s="5" t="n">
        <v>2108322</v>
      </c>
      <c r="AI19" s="5" t="n">
        <v>1192440</v>
      </c>
      <c r="AJ19" s="5"/>
      <c r="AK19" s="5"/>
      <c r="AL19" s="5"/>
      <c r="AM19" s="1" t="n">
        <v>102331.120678745</v>
      </c>
      <c r="AN19" s="1" t="n">
        <v>1</v>
      </c>
      <c r="AO19" s="1" t="n">
        <f aca="false">LEN(A19)</f>
        <v>5</v>
      </c>
    </row>
    <row r="20" customFormat="false" ht="12.75" hidden="false" customHeight="false" outlineLevel="0" collapsed="false">
      <c r="A20" s="3" t="s">
        <v>112</v>
      </c>
      <c r="B20" s="4" t="s">
        <v>113</v>
      </c>
      <c r="C20" s="3" t="s">
        <v>114</v>
      </c>
      <c r="D20" s="3" t="s">
        <v>115</v>
      </c>
      <c r="E20" s="5" t="n">
        <v>25991</v>
      </c>
      <c r="F20" s="5" t="n">
        <v>189729</v>
      </c>
      <c r="G20" s="5" t="n">
        <v>15441</v>
      </c>
      <c r="H20" s="5" t="n">
        <v>1413.95</v>
      </c>
      <c r="I20" s="5" t="n">
        <v>119</v>
      </c>
      <c r="J20" s="5" t="n">
        <v>6802</v>
      </c>
      <c r="K20" s="5" t="n">
        <v>273608</v>
      </c>
      <c r="L20" s="5" t="n">
        <v>751608</v>
      </c>
      <c r="M20" s="1" t="n">
        <v>727353</v>
      </c>
      <c r="N20" s="1" t="n">
        <v>649533</v>
      </c>
      <c r="O20" s="1" t="n">
        <v>0.0333469443310195</v>
      </c>
      <c r="P20" s="1" t="n">
        <v>0.157151368752627</v>
      </c>
      <c r="Q20" s="5" t="n">
        <v>2.7</v>
      </c>
      <c r="R20" s="5" t="n">
        <v>4.2</v>
      </c>
      <c r="S20" s="5" t="n">
        <v>259552</v>
      </c>
      <c r="T20" s="5" t="n">
        <v>14056</v>
      </c>
      <c r="U20" s="5" t="n">
        <v>722862</v>
      </c>
      <c r="V20" s="5" t="n">
        <v>705331</v>
      </c>
      <c r="W20" s="5" t="n">
        <v>627319</v>
      </c>
      <c r="X20" s="5" t="n">
        <v>28746</v>
      </c>
      <c r="Y20" s="5" t="n">
        <v>22022</v>
      </c>
      <c r="Z20" s="5" t="n">
        <v>22214</v>
      </c>
      <c r="AA20" s="5" t="n">
        <v>1417126689</v>
      </c>
      <c r="AB20" s="5" t="n">
        <v>862123051.362944</v>
      </c>
      <c r="AC20" s="5" t="n">
        <v>0</v>
      </c>
      <c r="AD20" s="5" t="n">
        <v>28</v>
      </c>
      <c r="AE20" s="5" t="n">
        <v>197507</v>
      </c>
      <c r="AF20" s="5" t="n">
        <v>84319</v>
      </c>
      <c r="AG20" s="5" t="n">
        <v>87</v>
      </c>
      <c r="AH20" s="5" t="n">
        <v>331956</v>
      </c>
      <c r="AI20" s="5" t="n">
        <v>180282</v>
      </c>
      <c r="AJ20" s="5" t="n">
        <v>4</v>
      </c>
      <c r="AK20" s="5" t="n">
        <v>222145</v>
      </c>
      <c r="AL20" s="5" t="n">
        <v>9007</v>
      </c>
      <c r="AM20" s="1" t="n">
        <v>211770.395471282</v>
      </c>
      <c r="AN20" s="1" t="n">
        <v>1</v>
      </c>
      <c r="AO20" s="1" t="n">
        <f aca="false">LEN(A20)</f>
        <v>5</v>
      </c>
    </row>
    <row r="21" customFormat="false" ht="12.75" hidden="false" customHeight="false" outlineLevel="0" collapsed="false">
      <c r="A21" s="3" t="s">
        <v>116</v>
      </c>
      <c r="B21" s="4" t="s">
        <v>117</v>
      </c>
      <c r="C21" s="3" t="s">
        <v>118</v>
      </c>
      <c r="D21" s="3" t="s">
        <v>119</v>
      </c>
      <c r="E21" s="5" t="n">
        <v>21996</v>
      </c>
      <c r="F21" s="5" t="n">
        <v>147887</v>
      </c>
      <c r="G21" s="5" t="n">
        <v>15106</v>
      </c>
      <c r="H21" s="5" t="n">
        <v>1449.01</v>
      </c>
      <c r="I21" s="5" t="n">
        <v>69</v>
      </c>
      <c r="J21" s="5" t="n">
        <v>3767</v>
      </c>
      <c r="K21" s="5" t="n">
        <v>172249</v>
      </c>
      <c r="L21" s="5" t="n">
        <v>374219</v>
      </c>
      <c r="M21" s="1" t="n">
        <v>368063</v>
      </c>
      <c r="N21" s="1" t="n">
        <v>322194</v>
      </c>
      <c r="O21" s="1" t="n">
        <v>0.016725397554223</v>
      </c>
      <c r="P21" s="1" t="n">
        <v>0.16147103918757</v>
      </c>
      <c r="Q21" s="5" t="n">
        <v>2.2</v>
      </c>
      <c r="R21" s="5" t="n">
        <v>2.8</v>
      </c>
      <c r="S21" s="5" t="n">
        <v>164700</v>
      </c>
      <c r="T21" s="5" t="n">
        <v>7549</v>
      </c>
      <c r="U21" s="5" t="n">
        <v>355318</v>
      </c>
      <c r="V21" s="5" t="n">
        <v>349517</v>
      </c>
      <c r="W21" s="5" t="n">
        <v>304426</v>
      </c>
      <c r="X21" s="5" t="n">
        <v>18901</v>
      </c>
      <c r="Y21" s="5" t="n">
        <v>18546</v>
      </c>
      <c r="Z21" s="5" t="n">
        <v>17768</v>
      </c>
      <c r="AA21" s="5" t="n">
        <v>1451781906</v>
      </c>
      <c r="AB21" s="5" t="n">
        <v>680096516.564188</v>
      </c>
      <c r="AC21" s="5" t="n">
        <v>0</v>
      </c>
      <c r="AD21" s="5" t="n">
        <v>19</v>
      </c>
      <c r="AE21" s="5" t="n">
        <v>122890</v>
      </c>
      <c r="AF21" s="5" t="n">
        <v>46438</v>
      </c>
      <c r="AG21" s="5" t="n">
        <v>50</v>
      </c>
      <c r="AH21" s="5" t="n">
        <v>251329</v>
      </c>
      <c r="AI21" s="5" t="n">
        <v>125811</v>
      </c>
      <c r="AJ21" s="5"/>
      <c r="AK21" s="5"/>
      <c r="AL21" s="5"/>
      <c r="AM21" s="1" t="n">
        <v>154788.883583722</v>
      </c>
      <c r="AN21" s="1" t="n">
        <v>1</v>
      </c>
      <c r="AO21" s="1" t="n">
        <f aca="false">LEN(A21)</f>
        <v>5</v>
      </c>
    </row>
    <row r="22" customFormat="false" ht="12.75" hidden="false" customHeight="false" outlineLevel="0" collapsed="false">
      <c r="A22" s="3" t="s">
        <v>120</v>
      </c>
      <c r="B22" s="4" t="s">
        <v>121</v>
      </c>
      <c r="C22" s="3" t="s">
        <v>122</v>
      </c>
      <c r="D22" s="3" t="s">
        <v>123</v>
      </c>
      <c r="E22" s="5" t="n">
        <v>96670</v>
      </c>
      <c r="F22" s="5" t="n">
        <v>667925</v>
      </c>
      <c r="G22" s="5" t="n">
        <v>14605</v>
      </c>
      <c r="H22" s="5" t="n">
        <v>248.31</v>
      </c>
      <c r="I22" s="5" t="n">
        <v>305</v>
      </c>
      <c r="J22" s="5" t="n">
        <v>58296</v>
      </c>
      <c r="K22" s="5" t="n">
        <v>6193327</v>
      </c>
      <c r="L22" s="5" t="n">
        <v>10786473</v>
      </c>
      <c r="M22" s="1" t="n">
        <v>10149671</v>
      </c>
      <c r="N22" s="1" t="n">
        <v>8045905</v>
      </c>
      <c r="O22" s="1" t="n">
        <v>0.0627411469790498</v>
      </c>
      <c r="P22" s="1" t="n">
        <v>0.340616499946246</v>
      </c>
      <c r="Q22" s="5" t="n">
        <v>1.7</v>
      </c>
      <c r="R22" s="5" t="n">
        <v>14.2</v>
      </c>
      <c r="S22" s="5" t="n">
        <v>3620963</v>
      </c>
      <c r="T22" s="5" t="n">
        <v>2572364</v>
      </c>
      <c r="U22" s="5" t="n">
        <v>6045352</v>
      </c>
      <c r="V22" s="5" t="n">
        <v>5623855</v>
      </c>
      <c r="W22" s="5" t="n">
        <v>4411996</v>
      </c>
      <c r="X22" s="5" t="n">
        <v>4741121</v>
      </c>
      <c r="Y22" s="5" t="n">
        <v>4525816</v>
      </c>
      <c r="Z22" s="5" t="n">
        <v>3633909</v>
      </c>
      <c r="AA22" s="5" t="n">
        <v>247472582.6</v>
      </c>
      <c r="AB22" s="5" t="n">
        <v>1627476.53688726</v>
      </c>
      <c r="AC22" s="5" t="n">
        <v>1</v>
      </c>
      <c r="AD22" s="5" t="n">
        <v>21</v>
      </c>
      <c r="AE22" s="5"/>
      <c r="AF22" s="5"/>
      <c r="AG22" s="5" t="n">
        <v>283</v>
      </c>
      <c r="AH22" s="5"/>
      <c r="AI22" s="5"/>
      <c r="AJ22" s="5" t="n">
        <v>1</v>
      </c>
      <c r="AK22" s="5"/>
      <c r="AL22" s="5"/>
      <c r="AM22" s="1" t="n">
        <v>120710.061556227</v>
      </c>
      <c r="AN22" s="1" t="n">
        <v>0</v>
      </c>
      <c r="AO22" s="1" t="n">
        <f aca="false">LEN(A22)</f>
        <v>5</v>
      </c>
    </row>
    <row r="23" customFormat="false" ht="12.75" hidden="false" customHeight="false" outlineLevel="0" collapsed="false">
      <c r="A23" s="3" t="s">
        <v>124</v>
      </c>
      <c r="B23" s="4" t="s">
        <v>125</v>
      </c>
      <c r="C23" s="3" t="s">
        <v>126</v>
      </c>
      <c r="D23" s="3" t="s">
        <v>127</v>
      </c>
      <c r="E23" s="5" t="n">
        <v>39194</v>
      </c>
      <c r="F23" s="5" t="n">
        <v>539516</v>
      </c>
      <c r="G23" s="5" t="n">
        <v>14547</v>
      </c>
      <c r="H23" s="5" t="n">
        <v>706.91</v>
      </c>
      <c r="I23" s="5" t="n">
        <v>192</v>
      </c>
      <c r="J23" s="5" t="n">
        <v>9863</v>
      </c>
      <c r="K23" s="5" t="n">
        <v>818185</v>
      </c>
      <c r="L23" s="5" t="n">
        <v>1678057</v>
      </c>
      <c r="M23" s="1" t="n">
        <v>1621955</v>
      </c>
      <c r="N23" s="1" t="n">
        <v>1571003</v>
      </c>
      <c r="O23" s="1" t="n">
        <v>0.034589122386256</v>
      </c>
      <c r="P23" s="1" t="n">
        <v>0.0681437272875991</v>
      </c>
      <c r="Q23" s="5" t="n">
        <v>2.1</v>
      </c>
      <c r="R23" s="5" t="n">
        <v>3</v>
      </c>
      <c r="S23" s="5" t="n">
        <v>573819</v>
      </c>
      <c r="T23" s="5" t="n">
        <v>244366</v>
      </c>
      <c r="U23" s="5" t="n">
        <v>1211677</v>
      </c>
      <c r="V23" s="5" t="n">
        <v>1151242</v>
      </c>
      <c r="W23" s="5" t="n">
        <v>1134200</v>
      </c>
      <c r="X23" s="5" t="n">
        <v>466380</v>
      </c>
      <c r="Y23" s="5" t="n">
        <v>470713</v>
      </c>
      <c r="Z23" s="5" t="n">
        <v>436803</v>
      </c>
      <c r="AA23" s="5" t="n">
        <v>709366926.8</v>
      </c>
      <c r="AB23" s="5" t="n">
        <v>331309636.539522</v>
      </c>
      <c r="AC23" s="5" t="n">
        <v>1</v>
      </c>
      <c r="AD23" s="5" t="n">
        <v>54</v>
      </c>
      <c r="AE23" s="5" t="n">
        <v>324438</v>
      </c>
      <c r="AF23" s="5" t="n">
        <v>104034</v>
      </c>
      <c r="AG23" s="5" t="n">
        <v>121</v>
      </c>
      <c r="AH23" s="5" t="n">
        <v>1154062</v>
      </c>
      <c r="AI23" s="5" t="n">
        <v>661060</v>
      </c>
      <c r="AJ23" s="5" t="n">
        <v>4</v>
      </c>
      <c r="AK23" s="5" t="n">
        <v>105703</v>
      </c>
      <c r="AL23" s="5" t="n">
        <v>6188</v>
      </c>
      <c r="AM23" s="1" t="n">
        <v>102330.805790833</v>
      </c>
      <c r="AN23" s="1" t="n">
        <v>1</v>
      </c>
      <c r="AO23" s="1" t="n">
        <f aca="false">LEN(A23)</f>
        <v>5</v>
      </c>
    </row>
    <row r="24" customFormat="false" ht="12.75" hidden="false" customHeight="false" outlineLevel="0" collapsed="false">
      <c r="A24" s="3" t="s">
        <v>128</v>
      </c>
      <c r="B24" s="4" t="s">
        <v>129</v>
      </c>
      <c r="C24" s="3" t="s">
        <v>130</v>
      </c>
      <c r="D24" s="3" t="s">
        <v>131</v>
      </c>
      <c r="E24" s="5" t="n">
        <v>45013</v>
      </c>
      <c r="F24" s="5" t="n">
        <v>566201</v>
      </c>
      <c r="G24" s="5" t="n">
        <v>13553</v>
      </c>
      <c r="H24" s="5" t="n">
        <v>210.34</v>
      </c>
      <c r="I24" s="5" t="n">
        <v>95</v>
      </c>
      <c r="J24" s="5" t="n">
        <v>10110</v>
      </c>
      <c r="K24" s="5" t="n">
        <v>842463</v>
      </c>
      <c r="L24" s="5" t="n">
        <v>1665817</v>
      </c>
      <c r="M24" s="1" t="n">
        <v>1602022</v>
      </c>
      <c r="N24" s="1" t="n">
        <v>1409205</v>
      </c>
      <c r="O24" s="1" t="n">
        <v>0.0398215505155359</v>
      </c>
      <c r="P24" s="1" t="n">
        <v>0.182096997952746</v>
      </c>
      <c r="Q24" s="5" t="n">
        <v>2</v>
      </c>
      <c r="R24" s="5" t="n">
        <v>2.9</v>
      </c>
      <c r="S24" s="5" t="n">
        <v>674769</v>
      </c>
      <c r="T24" s="5" t="n">
        <v>167694</v>
      </c>
      <c r="U24" s="5" t="n">
        <v>1336012</v>
      </c>
      <c r="V24" s="5" t="n">
        <v>1289450</v>
      </c>
      <c r="W24" s="5" t="n">
        <v>1129186</v>
      </c>
      <c r="X24" s="5" t="n">
        <v>329805</v>
      </c>
      <c r="Y24" s="5" t="n">
        <v>312572</v>
      </c>
      <c r="Z24" s="5" t="n">
        <v>280019</v>
      </c>
      <c r="AA24" s="5"/>
      <c r="AB24" s="5" t="n">
        <v>0</v>
      </c>
      <c r="AC24" s="5" t="n">
        <v>1</v>
      </c>
      <c r="AD24" s="5" t="n">
        <v>12</v>
      </c>
      <c r="AE24" s="5"/>
      <c r="AF24" s="5"/>
      <c r="AG24" s="5" t="n">
        <v>76</v>
      </c>
      <c r="AH24" s="5"/>
      <c r="AI24" s="5"/>
      <c r="AJ24" s="5" t="n">
        <v>2</v>
      </c>
      <c r="AK24" s="5"/>
      <c r="AL24" s="5"/>
      <c r="AM24" s="1" t="n">
        <v>94570.161294231</v>
      </c>
      <c r="AN24" s="1" t="n">
        <v>1</v>
      </c>
      <c r="AO24" s="1" t="n">
        <f aca="false">LEN(A24)</f>
        <v>5</v>
      </c>
    </row>
    <row r="25" customFormat="false" ht="12.75" hidden="false" customHeight="false" outlineLevel="0" collapsed="false">
      <c r="A25" s="3" t="s">
        <v>132</v>
      </c>
      <c r="B25" s="4" t="s">
        <v>133</v>
      </c>
      <c r="C25" s="3" t="s">
        <v>134</v>
      </c>
      <c r="D25" s="3" t="s">
        <v>135</v>
      </c>
      <c r="E25" s="5" t="n">
        <v>29438</v>
      </c>
      <c r="F25" s="5" t="n">
        <v>277595</v>
      </c>
      <c r="G25" s="5" t="n">
        <v>13513</v>
      </c>
      <c r="H25" s="5" t="n">
        <v>1208.34</v>
      </c>
      <c r="I25" s="5" t="n">
        <v>103</v>
      </c>
      <c r="J25" s="5" t="n">
        <v>5906</v>
      </c>
      <c r="K25" s="5" t="n">
        <v>299936</v>
      </c>
      <c r="L25" s="5" t="n">
        <v>693269</v>
      </c>
      <c r="M25" s="1" t="n">
        <v>633192</v>
      </c>
      <c r="N25" s="1" t="n">
        <v>576258</v>
      </c>
      <c r="O25" s="1" t="n">
        <v>0.0948795941831229</v>
      </c>
      <c r="P25" s="1" t="n">
        <v>0.20305314633376</v>
      </c>
      <c r="Q25" s="5" t="n">
        <v>2.3</v>
      </c>
      <c r="R25" s="5" t="n">
        <v>2.5</v>
      </c>
      <c r="S25" s="5" t="n">
        <v>248532</v>
      </c>
      <c r="T25" s="5" t="n">
        <v>51404</v>
      </c>
      <c r="U25" s="5" t="n">
        <v>592531</v>
      </c>
      <c r="V25" s="5" t="n">
        <v>544330</v>
      </c>
      <c r="W25" s="5" t="n">
        <v>495937</v>
      </c>
      <c r="X25" s="5" t="n">
        <v>100738</v>
      </c>
      <c r="Y25" s="5" t="n">
        <v>88862</v>
      </c>
      <c r="Z25" s="5" t="n">
        <v>80321</v>
      </c>
      <c r="AA25" s="5" t="n">
        <v>1207563213</v>
      </c>
      <c r="AB25" s="5" t="n">
        <v>1529476.35831325</v>
      </c>
      <c r="AC25" s="5" t="n">
        <v>0</v>
      </c>
      <c r="AD25" s="5" t="n">
        <v>23</v>
      </c>
      <c r="AE25" s="5"/>
      <c r="AF25" s="5"/>
      <c r="AG25" s="5" t="n">
        <v>78</v>
      </c>
      <c r="AH25" s="5" t="n">
        <v>456064</v>
      </c>
      <c r="AI25" s="5" t="n">
        <v>254232</v>
      </c>
      <c r="AJ25" s="5" t="n">
        <v>2</v>
      </c>
      <c r="AK25" s="5"/>
      <c r="AL25" s="5"/>
      <c r="AM25" s="1" t="n">
        <v>202500.508947308</v>
      </c>
      <c r="AN25" s="1" t="n">
        <v>2</v>
      </c>
      <c r="AO25" s="1" t="n">
        <f aca="false">LEN(A25)</f>
        <v>5</v>
      </c>
    </row>
    <row r="26" customFormat="false" ht="12.75" hidden="false" customHeight="false" outlineLevel="0" collapsed="false">
      <c r="A26" s="3" t="s">
        <v>136</v>
      </c>
      <c r="B26" s="4" t="s">
        <v>137</v>
      </c>
      <c r="C26" s="3" t="s">
        <v>138</v>
      </c>
      <c r="D26" s="3" t="s">
        <v>139</v>
      </c>
      <c r="E26" s="5" t="n">
        <v>41948</v>
      </c>
      <c r="F26" s="5" t="n">
        <v>512354</v>
      </c>
      <c r="G26" s="5" t="n">
        <v>13372</v>
      </c>
      <c r="H26" s="5" t="n">
        <v>328.48</v>
      </c>
      <c r="I26" s="5" t="n">
        <v>186</v>
      </c>
      <c r="J26" s="5" t="n">
        <v>24150</v>
      </c>
      <c r="K26" s="5" t="n">
        <v>2316451</v>
      </c>
      <c r="L26" s="5" t="n">
        <v>4709886</v>
      </c>
      <c r="M26" s="1" t="n">
        <v>4604408</v>
      </c>
      <c r="N26" s="1" t="n">
        <v>4441896</v>
      </c>
      <c r="O26" s="1" t="n">
        <v>0.0229080481138944</v>
      </c>
      <c r="P26" s="1" t="n">
        <v>0.0603323445663744</v>
      </c>
      <c r="Q26" s="5" t="n">
        <v>2</v>
      </c>
      <c r="R26" s="5" t="n">
        <v>8.5</v>
      </c>
      <c r="S26" s="5" t="n">
        <v>1846950</v>
      </c>
      <c r="T26" s="5" t="n">
        <v>469501</v>
      </c>
      <c r="U26" s="5" t="n">
        <v>3749780</v>
      </c>
      <c r="V26" s="5" t="n">
        <v>3635077</v>
      </c>
      <c r="W26" s="5" t="n">
        <v>3613288</v>
      </c>
      <c r="X26" s="5" t="n">
        <v>960106</v>
      </c>
      <c r="Y26" s="5" t="n">
        <v>969331</v>
      </c>
      <c r="Z26" s="5" t="n">
        <v>828608</v>
      </c>
      <c r="AA26" s="5"/>
      <c r="AB26" s="5" t="n">
        <v>0</v>
      </c>
      <c r="AC26" s="5" t="n">
        <v>1</v>
      </c>
      <c r="AD26" s="5" t="n">
        <v>35</v>
      </c>
      <c r="AE26" s="5" t="n">
        <v>379552</v>
      </c>
      <c r="AF26" s="5" t="n">
        <v>146420</v>
      </c>
      <c r="AG26" s="5" t="n">
        <v>151</v>
      </c>
      <c r="AH26" s="5" t="n">
        <v>4330334</v>
      </c>
      <c r="AI26" s="5" t="n">
        <v>2170031</v>
      </c>
      <c r="AJ26" s="5"/>
      <c r="AK26" s="5"/>
      <c r="AL26" s="5"/>
      <c r="AM26" s="1" t="n">
        <v>61738.4025123512</v>
      </c>
      <c r="AN26" s="1" t="n">
        <v>1</v>
      </c>
      <c r="AO26" s="1" t="n">
        <f aca="false">LEN(A26)</f>
        <v>5</v>
      </c>
    </row>
    <row r="27" customFormat="false" ht="12.75" hidden="false" customHeight="false" outlineLevel="0" collapsed="false">
      <c r="A27" s="3" t="s">
        <v>140</v>
      </c>
      <c r="B27" s="4" t="s">
        <v>141</v>
      </c>
      <c r="C27" s="3" t="s">
        <v>142</v>
      </c>
      <c r="D27" s="3" t="s">
        <v>143</v>
      </c>
      <c r="E27" s="5" t="n">
        <v>44769</v>
      </c>
      <c r="F27" s="5" t="n">
        <v>327065</v>
      </c>
      <c r="G27" s="5" t="n">
        <v>13157</v>
      </c>
      <c r="H27" s="5" t="n">
        <v>410.95</v>
      </c>
      <c r="I27" s="5" t="n">
        <v>57</v>
      </c>
      <c r="J27" s="5" t="n">
        <v>4215</v>
      </c>
      <c r="K27" s="5" t="n">
        <v>381655</v>
      </c>
      <c r="L27" s="5" t="n">
        <v>669816</v>
      </c>
      <c r="M27" s="1" t="n">
        <v>617545</v>
      </c>
      <c r="N27" s="1" t="n">
        <v>611223</v>
      </c>
      <c r="O27" s="1" t="n">
        <v>0.0846432243804096</v>
      </c>
      <c r="P27" s="1" t="n">
        <v>0.0958619031024683</v>
      </c>
      <c r="Q27" s="5" t="n">
        <v>1.8</v>
      </c>
      <c r="R27" s="5" t="n">
        <v>2</v>
      </c>
      <c r="S27" s="5" t="n">
        <v>309342</v>
      </c>
      <c r="T27" s="5" t="n">
        <v>72313</v>
      </c>
      <c r="U27" s="5" t="n">
        <v>526758</v>
      </c>
      <c r="V27" s="5" t="n">
        <v>490333</v>
      </c>
      <c r="W27" s="5" t="n">
        <v>477141</v>
      </c>
      <c r="X27" s="5" t="n">
        <v>143058</v>
      </c>
      <c r="Y27" s="5" t="n">
        <v>127212</v>
      </c>
      <c r="Z27" s="5" t="n">
        <v>134082</v>
      </c>
      <c r="AA27" s="5"/>
      <c r="AB27" s="5" t="n">
        <v>0</v>
      </c>
      <c r="AC27" s="5" t="n">
        <v>0</v>
      </c>
      <c r="AD27" s="5" t="n">
        <v>9</v>
      </c>
      <c r="AE27" s="5" t="n">
        <v>80993</v>
      </c>
      <c r="AF27" s="5" t="n">
        <v>32467</v>
      </c>
      <c r="AG27" s="5" t="n">
        <v>48</v>
      </c>
      <c r="AH27" s="5" t="n">
        <v>588823</v>
      </c>
      <c r="AI27" s="5" t="n">
        <v>349188</v>
      </c>
      <c r="AJ27" s="5"/>
      <c r="AK27" s="5"/>
      <c r="AL27" s="5"/>
      <c r="AM27" s="1" t="n">
        <v>103740.714908388</v>
      </c>
      <c r="AN27" s="1" t="n">
        <v>1</v>
      </c>
      <c r="AO27" s="1" t="n">
        <f aca="false">LEN(A27)</f>
        <v>5</v>
      </c>
    </row>
    <row r="28" customFormat="false" ht="12.75" hidden="false" customHeight="false" outlineLevel="0" collapsed="false">
      <c r="A28" s="3" t="s">
        <v>144</v>
      </c>
      <c r="B28" s="4" t="s">
        <v>145</v>
      </c>
      <c r="C28" s="3" t="s">
        <v>146</v>
      </c>
      <c r="D28" s="3" t="s">
        <v>147</v>
      </c>
      <c r="E28" s="5" t="n">
        <v>28929</v>
      </c>
      <c r="F28" s="5" t="n">
        <v>578252</v>
      </c>
      <c r="G28" s="5" t="n">
        <v>13144</v>
      </c>
      <c r="H28" s="5" t="n">
        <v>1153.21</v>
      </c>
      <c r="I28" s="5" t="n">
        <v>144</v>
      </c>
      <c r="J28" s="5" t="n">
        <v>9569</v>
      </c>
      <c r="K28" s="5" t="n">
        <v>642177</v>
      </c>
      <c r="L28" s="5" t="n">
        <v>1360650</v>
      </c>
      <c r="M28" s="1" t="n">
        <v>1304472</v>
      </c>
      <c r="N28" s="1" t="n">
        <v>1319926</v>
      </c>
      <c r="O28" s="1" t="n">
        <v>0.0430657001453461</v>
      </c>
      <c r="P28" s="1" t="n">
        <v>0.0308532448031178</v>
      </c>
      <c r="Q28" s="5" t="n">
        <v>2.1</v>
      </c>
      <c r="R28" s="5" t="n">
        <v>2.3</v>
      </c>
      <c r="S28" s="5" t="n">
        <v>552456</v>
      </c>
      <c r="T28" s="5" t="n">
        <v>89721</v>
      </c>
      <c r="U28" s="5" t="n">
        <v>1160334</v>
      </c>
      <c r="V28" s="5" t="n">
        <v>1115732</v>
      </c>
      <c r="W28" s="5" t="n">
        <v>1148270</v>
      </c>
      <c r="X28" s="5" t="n">
        <v>200316</v>
      </c>
      <c r="Y28" s="5" t="n">
        <v>188740</v>
      </c>
      <c r="Z28" s="5" t="n">
        <v>171656</v>
      </c>
      <c r="AA28" s="5" t="n">
        <v>1151751586</v>
      </c>
      <c r="AB28" s="5" t="n">
        <v>984045393.724566</v>
      </c>
      <c r="AC28" s="5" t="n">
        <v>0</v>
      </c>
      <c r="AD28" s="5" t="n">
        <v>26</v>
      </c>
      <c r="AE28" s="5"/>
      <c r="AF28" s="5"/>
      <c r="AG28" s="5" t="n">
        <v>110</v>
      </c>
      <c r="AH28" s="5" t="n">
        <v>940907</v>
      </c>
      <c r="AI28" s="5" t="n">
        <v>520415</v>
      </c>
      <c r="AJ28" s="5" t="n">
        <v>2</v>
      </c>
      <c r="AK28" s="5"/>
      <c r="AL28" s="5"/>
      <c r="AM28" s="1" t="n">
        <v>154874.591662363</v>
      </c>
      <c r="AN28" s="1" t="n">
        <v>0</v>
      </c>
      <c r="AO28" s="1" t="n">
        <f aca="false">LEN(A28)</f>
        <v>5</v>
      </c>
    </row>
    <row r="29" customFormat="false" ht="12.75" hidden="false" customHeight="false" outlineLevel="0" collapsed="false">
      <c r="A29" s="3" t="s">
        <v>148</v>
      </c>
      <c r="B29" s="4" t="s">
        <v>149</v>
      </c>
      <c r="C29" s="3" t="s">
        <v>150</v>
      </c>
      <c r="D29" s="3" t="s">
        <v>151</v>
      </c>
      <c r="E29" s="5" t="n">
        <v>28768</v>
      </c>
      <c r="F29" s="5" t="n">
        <v>201165</v>
      </c>
      <c r="G29" s="5" t="n">
        <v>13037</v>
      </c>
      <c r="H29" s="5" t="n">
        <v>2028.56</v>
      </c>
      <c r="I29" s="5" t="n">
        <v>90</v>
      </c>
      <c r="J29" s="5" t="n">
        <v>4760</v>
      </c>
      <c r="K29" s="5" t="n">
        <v>284913</v>
      </c>
      <c r="L29" s="5" t="n">
        <v>792396</v>
      </c>
      <c r="M29" s="1" t="n">
        <v>776001</v>
      </c>
      <c r="N29" s="1" t="n">
        <v>746678</v>
      </c>
      <c r="O29" s="1" t="n">
        <v>0.0211275500933632</v>
      </c>
      <c r="P29" s="1" t="n">
        <v>0.0612285349240236</v>
      </c>
      <c r="Q29" s="5" t="n">
        <v>2.8</v>
      </c>
      <c r="R29" s="5" t="n">
        <v>4</v>
      </c>
      <c r="S29" s="5" t="n">
        <v>250689</v>
      </c>
      <c r="T29" s="5" t="n">
        <v>34224</v>
      </c>
      <c r="U29" s="5" t="n">
        <v>706417</v>
      </c>
      <c r="V29" s="5" t="n">
        <v>694185</v>
      </c>
      <c r="W29" s="5" t="n">
        <v>677350</v>
      </c>
      <c r="X29" s="5" t="n">
        <v>85979</v>
      </c>
      <c r="Y29" s="5" t="n">
        <v>81816</v>
      </c>
      <c r="Z29" s="5" t="n">
        <v>69328</v>
      </c>
      <c r="AA29" s="5" t="n">
        <v>2022687856</v>
      </c>
      <c r="AB29" s="5" t="n">
        <v>351169485.006084</v>
      </c>
      <c r="AC29" s="5" t="n">
        <v>0</v>
      </c>
      <c r="AD29" s="5" t="n">
        <v>24</v>
      </c>
      <c r="AE29" s="5" t="n">
        <v>87403</v>
      </c>
      <c r="AF29" s="5" t="n">
        <v>30979</v>
      </c>
      <c r="AG29" s="5" t="n">
        <v>63</v>
      </c>
      <c r="AH29" s="5" t="n">
        <v>471402</v>
      </c>
      <c r="AI29" s="5" t="n">
        <v>244420</v>
      </c>
      <c r="AJ29" s="5" t="n">
        <v>3</v>
      </c>
      <c r="AK29" s="5" t="n">
        <v>233591</v>
      </c>
      <c r="AL29" s="5" t="n">
        <v>9514</v>
      </c>
      <c r="AM29" s="1" t="n">
        <v>196612.490775656</v>
      </c>
      <c r="AN29" s="1" t="n">
        <v>0</v>
      </c>
      <c r="AO29" s="1" t="n">
        <f aca="false">LEN(A29)</f>
        <v>5</v>
      </c>
    </row>
    <row r="30" customFormat="false" ht="12.75" hidden="false" customHeight="false" outlineLevel="0" collapsed="false">
      <c r="A30" s="3" t="s">
        <v>152</v>
      </c>
      <c r="B30" s="4" t="s">
        <v>153</v>
      </c>
      <c r="C30" s="3" t="s">
        <v>154</v>
      </c>
      <c r="D30" s="3" t="s">
        <v>155</v>
      </c>
      <c r="E30" s="5" t="n">
        <v>38762</v>
      </c>
      <c r="F30" s="5" t="n">
        <v>502979</v>
      </c>
      <c r="G30" s="5" t="n">
        <v>13022</v>
      </c>
      <c r="H30" s="5" t="n">
        <v>297.8</v>
      </c>
      <c r="I30" s="5" t="n">
        <v>142</v>
      </c>
      <c r="J30" s="5" t="n">
        <v>19929</v>
      </c>
      <c r="K30" s="5" t="n">
        <v>1929694</v>
      </c>
      <c r="L30" s="5" t="n">
        <v>3602857</v>
      </c>
      <c r="M30" s="1" t="n">
        <v>3376257</v>
      </c>
      <c r="N30" s="1" t="n">
        <v>2764851</v>
      </c>
      <c r="O30" s="1" t="n">
        <v>0.0671157438548073</v>
      </c>
      <c r="P30" s="1" t="n">
        <v>0.303092644052067</v>
      </c>
      <c r="Q30" s="5" t="n">
        <v>1.9</v>
      </c>
      <c r="R30" s="5" t="n">
        <v>6.1</v>
      </c>
      <c r="S30" s="5" t="n">
        <v>1670046</v>
      </c>
      <c r="T30" s="5" t="n">
        <v>259648</v>
      </c>
      <c r="U30" s="5" t="n">
        <v>3070287</v>
      </c>
      <c r="V30" s="5" t="n">
        <v>2834043</v>
      </c>
      <c r="W30" s="5" t="n">
        <v>2372326</v>
      </c>
      <c r="X30" s="5" t="n">
        <v>532570</v>
      </c>
      <c r="Y30" s="5" t="n">
        <v>542214</v>
      </c>
      <c r="Z30" s="5" t="n">
        <v>392525</v>
      </c>
      <c r="AA30" s="5"/>
      <c r="AB30" s="5" t="n">
        <v>0</v>
      </c>
      <c r="AC30" s="5" t="n">
        <v>1</v>
      </c>
      <c r="AD30" s="5" t="n">
        <v>34</v>
      </c>
      <c r="AE30" s="5" t="n">
        <v>471343</v>
      </c>
      <c r="AF30" s="5" t="n">
        <v>204911</v>
      </c>
      <c r="AG30" s="5" t="n">
        <v>108</v>
      </c>
      <c r="AH30" s="5" t="n">
        <v>3131514</v>
      </c>
      <c r="AI30" s="5" t="n">
        <v>1724783</v>
      </c>
      <c r="AJ30" s="5"/>
      <c r="AK30" s="5"/>
      <c r="AL30" s="5"/>
      <c r="AM30" s="1" t="n">
        <v>117704.580460238</v>
      </c>
      <c r="AN30" s="1" t="n">
        <v>1</v>
      </c>
      <c r="AO30" s="1" t="n">
        <f aca="false">LEN(A30)</f>
        <v>5</v>
      </c>
    </row>
    <row r="31" customFormat="false" ht="12.75" hidden="false" customHeight="false" outlineLevel="0" collapsed="false">
      <c r="A31" s="3" t="s">
        <v>156</v>
      </c>
      <c r="B31" s="4" t="s">
        <v>157</v>
      </c>
      <c r="C31" s="3" t="s">
        <v>158</v>
      </c>
      <c r="D31" s="3" t="s">
        <v>159</v>
      </c>
      <c r="E31" s="5" t="n">
        <v>41795</v>
      </c>
      <c r="F31" s="5" t="n">
        <v>410202</v>
      </c>
      <c r="G31" s="5" t="n">
        <v>12889</v>
      </c>
      <c r="H31" s="5" t="n">
        <v>1850.35</v>
      </c>
      <c r="I31" s="5" t="n">
        <v>541</v>
      </c>
      <c r="J31" s="5" t="n">
        <v>31614</v>
      </c>
      <c r="K31" s="5" t="n">
        <v>1906725</v>
      </c>
      <c r="L31" s="5" t="n">
        <v>4035398</v>
      </c>
      <c r="M31" s="1" t="n">
        <v>3837941</v>
      </c>
      <c r="N31" s="1" t="n">
        <v>3400214</v>
      </c>
      <c r="O31" s="1" t="n">
        <v>0.0514486804252592</v>
      </c>
      <c r="P31" s="1" t="n">
        <v>0.186807065672925</v>
      </c>
      <c r="Q31" s="5" t="n">
        <v>2.1</v>
      </c>
      <c r="R31" s="5" t="n">
        <v>9.4</v>
      </c>
      <c r="S31" s="5" t="n">
        <v>1190080</v>
      </c>
      <c r="T31" s="5" t="n">
        <v>716645</v>
      </c>
      <c r="U31" s="5" t="n">
        <v>2760345</v>
      </c>
      <c r="V31" s="5" t="n">
        <v>2634292</v>
      </c>
      <c r="W31" s="5" t="n">
        <v>2378775</v>
      </c>
      <c r="X31" s="5" t="n">
        <v>1275053</v>
      </c>
      <c r="Y31" s="5" t="n">
        <v>1203649</v>
      </c>
      <c r="Z31" s="5" t="n">
        <v>1021439</v>
      </c>
      <c r="AA31" s="5" t="n">
        <v>1860602658</v>
      </c>
      <c r="AB31" s="5" t="n">
        <v>1156908264.38749</v>
      </c>
      <c r="AC31" s="5" t="n">
        <v>0</v>
      </c>
      <c r="AD31" s="5" t="n">
        <v>211</v>
      </c>
      <c r="AE31" s="5" t="n">
        <v>1044721</v>
      </c>
      <c r="AF31" s="5" t="n">
        <v>413329</v>
      </c>
      <c r="AG31" s="5" t="n">
        <v>324</v>
      </c>
      <c r="AH31" s="5" t="n">
        <v>2695092</v>
      </c>
      <c r="AI31" s="5" t="n">
        <v>1479668</v>
      </c>
      <c r="AJ31" s="5" t="n">
        <v>6</v>
      </c>
      <c r="AK31" s="5" t="n">
        <v>295585</v>
      </c>
      <c r="AL31" s="5" t="n">
        <v>13728</v>
      </c>
      <c r="AM31" s="1" t="n">
        <v>187918.498999365</v>
      </c>
      <c r="AN31" s="1" t="n">
        <v>0</v>
      </c>
      <c r="AO31" s="1" t="n">
        <f aca="false">LEN(A31)</f>
        <v>5</v>
      </c>
    </row>
    <row r="32" customFormat="false" ht="12.75" hidden="false" customHeight="false" outlineLevel="0" collapsed="false">
      <c r="A32" s="3" t="s">
        <v>160</v>
      </c>
      <c r="B32" s="4" t="s">
        <v>161</v>
      </c>
      <c r="C32" s="3" t="s">
        <v>162</v>
      </c>
      <c r="D32" s="3" t="s">
        <v>163</v>
      </c>
      <c r="E32" s="5" t="n">
        <v>35419</v>
      </c>
      <c r="F32" s="5" t="n">
        <v>191681</v>
      </c>
      <c r="G32" s="5" t="n">
        <v>12475</v>
      </c>
      <c r="H32" s="5" t="n">
        <v>1434.01</v>
      </c>
      <c r="I32" s="5" t="n">
        <v>68</v>
      </c>
      <c r="J32" s="5" t="n">
        <v>4371</v>
      </c>
      <c r="K32" s="5" t="n">
        <v>230309</v>
      </c>
      <c r="L32" s="5" t="n">
        <v>447039</v>
      </c>
      <c r="M32" s="1" t="n">
        <v>422542</v>
      </c>
      <c r="N32" s="1" t="n">
        <v>405854</v>
      </c>
      <c r="O32" s="1" t="n">
        <v>0.0579753018634834</v>
      </c>
      <c r="P32" s="1" t="n">
        <v>0.101477378564706</v>
      </c>
      <c r="Q32" s="5" t="n">
        <v>1.9</v>
      </c>
      <c r="R32" s="5" t="n">
        <v>2.4</v>
      </c>
      <c r="S32" s="5" t="n">
        <v>202420</v>
      </c>
      <c r="T32" s="5" t="n">
        <v>27889</v>
      </c>
      <c r="U32" s="5" t="n">
        <v>395751</v>
      </c>
      <c r="V32" s="5" t="n">
        <v>372220</v>
      </c>
      <c r="W32" s="5" t="n">
        <v>341873</v>
      </c>
      <c r="X32" s="5" t="n">
        <v>51288</v>
      </c>
      <c r="Y32" s="5" t="n">
        <v>50322</v>
      </c>
      <c r="Z32" s="5" t="n">
        <v>63981</v>
      </c>
      <c r="AA32" s="5" t="n">
        <v>1441824159</v>
      </c>
      <c r="AB32" s="5" t="n">
        <v>357005935.709328</v>
      </c>
      <c r="AC32" s="5" t="n">
        <v>0</v>
      </c>
      <c r="AD32" s="5" t="n">
        <v>11</v>
      </c>
      <c r="AE32" s="5" t="n">
        <v>44792</v>
      </c>
      <c r="AF32" s="5" t="n">
        <v>18513</v>
      </c>
      <c r="AG32" s="5" t="n">
        <v>57</v>
      </c>
      <c r="AH32" s="5" t="n">
        <v>402247</v>
      </c>
      <c r="AI32" s="5" t="n">
        <v>211796</v>
      </c>
      <c r="AJ32" s="5"/>
      <c r="AK32" s="5"/>
      <c r="AL32" s="5"/>
      <c r="AM32" s="1" t="n">
        <v>232289.89745017</v>
      </c>
      <c r="AN32" s="1" t="n">
        <v>0</v>
      </c>
      <c r="AO32" s="1" t="n">
        <f aca="false">LEN(A32)</f>
        <v>5</v>
      </c>
    </row>
    <row r="33" customFormat="false" ht="12.75" hidden="false" customHeight="false" outlineLevel="0" collapsed="false">
      <c r="A33" s="3" t="s">
        <v>164</v>
      </c>
      <c r="B33" s="4" t="s">
        <v>165</v>
      </c>
      <c r="C33" s="3" t="s">
        <v>166</v>
      </c>
      <c r="D33" s="3" t="s">
        <v>167</v>
      </c>
      <c r="E33" s="5" t="n">
        <v>31123</v>
      </c>
      <c r="F33" s="5" t="n">
        <v>172127</v>
      </c>
      <c r="G33" s="5" t="n">
        <v>12191</v>
      </c>
      <c r="H33" s="5" t="n">
        <v>1453.84</v>
      </c>
      <c r="I33" s="5" t="n">
        <v>59</v>
      </c>
      <c r="J33" s="5" t="n">
        <v>4070</v>
      </c>
      <c r="K33" s="5" t="n">
        <v>132834</v>
      </c>
      <c r="L33" s="5" t="n">
        <v>278498</v>
      </c>
      <c r="M33" s="1" t="n">
        <v>240435</v>
      </c>
      <c r="N33" s="1" t="n">
        <v>195200</v>
      </c>
      <c r="O33" s="1" t="n">
        <v>0.158308898454884</v>
      </c>
      <c r="P33" s="1" t="n">
        <v>0.426731557377049</v>
      </c>
      <c r="Q33" s="5" t="n">
        <v>2.1</v>
      </c>
      <c r="R33" s="5" t="n">
        <v>1.7</v>
      </c>
      <c r="S33" s="5" t="n">
        <v>119762</v>
      </c>
      <c r="T33" s="5" t="n">
        <v>13072</v>
      </c>
      <c r="U33" s="5" t="n">
        <v>253735</v>
      </c>
      <c r="V33" s="5" t="n">
        <v>219261</v>
      </c>
      <c r="W33" s="5" t="n">
        <v>177287</v>
      </c>
      <c r="X33" s="5" t="n">
        <v>24763</v>
      </c>
      <c r="Y33" s="5" t="n">
        <v>21174</v>
      </c>
      <c r="Z33" s="5" t="n">
        <v>17913</v>
      </c>
      <c r="AA33" s="5" t="n">
        <v>1706998113</v>
      </c>
      <c r="AB33" s="5" t="n">
        <v>435623310.602001</v>
      </c>
      <c r="AC33" s="5" t="n">
        <v>0</v>
      </c>
      <c r="AD33" s="5" t="n">
        <v>14</v>
      </c>
      <c r="AE33" s="5" t="n">
        <v>47089</v>
      </c>
      <c r="AF33" s="5" t="n">
        <v>20229</v>
      </c>
      <c r="AG33" s="5" t="n">
        <v>45</v>
      </c>
      <c r="AH33" s="5" t="n">
        <v>231409</v>
      </c>
      <c r="AI33" s="5" t="n">
        <v>112605</v>
      </c>
      <c r="AJ33" s="5"/>
      <c r="AK33" s="5"/>
      <c r="AL33" s="5"/>
      <c r="AM33" s="1" t="n">
        <v>238299.144428877</v>
      </c>
      <c r="AN33" s="1" t="n">
        <v>1</v>
      </c>
      <c r="AO33" s="1" t="n">
        <f aca="false">LEN(A33)</f>
        <v>5</v>
      </c>
    </row>
    <row r="34" customFormat="false" ht="12.75" hidden="false" customHeight="false" outlineLevel="0" collapsed="false">
      <c r="A34" s="3" t="s">
        <v>168</v>
      </c>
      <c r="B34" s="4" t="s">
        <v>169</v>
      </c>
      <c r="C34" s="3" t="s">
        <v>170</v>
      </c>
      <c r="D34" s="3" t="s">
        <v>171</v>
      </c>
      <c r="E34" s="5" t="n">
        <v>31659</v>
      </c>
      <c r="F34" s="5" t="n">
        <v>348681</v>
      </c>
      <c r="G34" s="5" t="n">
        <v>12157</v>
      </c>
      <c r="H34" s="5" t="n">
        <v>1246.22</v>
      </c>
      <c r="I34" s="5" t="n">
        <v>181</v>
      </c>
      <c r="J34" s="5" t="n">
        <v>9131</v>
      </c>
      <c r="K34" s="5" t="n">
        <v>439922</v>
      </c>
      <c r="L34" s="5" t="n">
        <v>1718555</v>
      </c>
      <c r="M34" s="1" t="n">
        <v>1686991</v>
      </c>
      <c r="N34" s="1" t="n">
        <v>1588988</v>
      </c>
      <c r="O34" s="1" t="n">
        <v>0.018710236154194</v>
      </c>
      <c r="P34" s="1" t="n">
        <v>0.0815405780282796</v>
      </c>
      <c r="Q34" s="5" t="n">
        <v>3.9</v>
      </c>
      <c r="R34" s="5" t="n">
        <v>4.9</v>
      </c>
      <c r="S34" s="5" t="n">
        <v>401154</v>
      </c>
      <c r="T34" s="5" t="n">
        <v>38768</v>
      </c>
      <c r="U34" s="5" t="n">
        <v>1605217</v>
      </c>
      <c r="V34" s="5" t="n">
        <v>1570699</v>
      </c>
      <c r="W34" s="5" t="n">
        <v>1469785</v>
      </c>
      <c r="X34" s="5" t="n">
        <v>113338</v>
      </c>
      <c r="Y34" s="5" t="n">
        <v>116292</v>
      </c>
      <c r="Z34" s="5" t="n">
        <v>119203</v>
      </c>
      <c r="AA34" s="5" t="n">
        <v>1242749218</v>
      </c>
      <c r="AB34" s="5" t="n">
        <v>1171610735.49631</v>
      </c>
      <c r="AC34" s="5" t="n">
        <v>0</v>
      </c>
      <c r="AD34" s="5" t="n">
        <v>36</v>
      </c>
      <c r="AE34" s="5" t="n">
        <v>281052</v>
      </c>
      <c r="AF34" s="5" t="n">
        <v>78278</v>
      </c>
      <c r="AG34" s="5" t="n">
        <v>124</v>
      </c>
      <c r="AH34" s="5" t="n">
        <v>630623</v>
      </c>
      <c r="AI34" s="5" t="n">
        <v>287819</v>
      </c>
      <c r="AJ34" s="5" t="n">
        <v>9</v>
      </c>
      <c r="AK34" s="5" t="n">
        <v>654262</v>
      </c>
      <c r="AL34" s="5" t="n">
        <v>28500</v>
      </c>
      <c r="AM34" s="1" t="n">
        <v>104216.977142035</v>
      </c>
      <c r="AN34" s="1" t="n">
        <v>2</v>
      </c>
      <c r="AO34" s="1" t="n">
        <f aca="false">LEN(A34)</f>
        <v>5</v>
      </c>
    </row>
    <row r="35" customFormat="false" ht="12.75" hidden="false" customHeight="false" outlineLevel="0" collapsed="false">
      <c r="A35" s="3" t="s">
        <v>172</v>
      </c>
      <c r="B35" s="4" t="s">
        <v>173</v>
      </c>
      <c r="C35" s="3" t="s">
        <v>174</v>
      </c>
      <c r="D35" s="3" t="s">
        <v>175</v>
      </c>
      <c r="E35" s="5" t="n">
        <v>40713</v>
      </c>
      <c r="F35" s="5" t="n">
        <v>571143</v>
      </c>
      <c r="G35" s="5" t="n">
        <v>12137</v>
      </c>
      <c r="H35" s="5" t="n">
        <v>280.71</v>
      </c>
      <c r="I35" s="5" t="n">
        <v>63</v>
      </c>
      <c r="J35" s="5" t="n">
        <v>7631</v>
      </c>
      <c r="K35" s="5" t="n">
        <v>861907</v>
      </c>
      <c r="L35" s="5" t="n">
        <v>1440863</v>
      </c>
      <c r="M35" s="1" t="n">
        <v>1352848</v>
      </c>
      <c r="N35" s="1" t="n">
        <v>1071627</v>
      </c>
      <c r="O35" s="1" t="n">
        <v>0.0650590458055893</v>
      </c>
      <c r="P35" s="1" t="n">
        <v>0.344556454811236</v>
      </c>
      <c r="Q35" s="5" t="n">
        <v>1.7</v>
      </c>
      <c r="R35" s="5" t="n">
        <v>2.5</v>
      </c>
      <c r="S35" s="5" t="n">
        <v>673363</v>
      </c>
      <c r="T35" s="5" t="n">
        <v>188544</v>
      </c>
      <c r="U35" s="5" t="n">
        <v>1118449</v>
      </c>
      <c r="V35" s="5" t="n">
        <v>1057207</v>
      </c>
      <c r="W35" s="5" t="n">
        <v>822504</v>
      </c>
      <c r="X35" s="5" t="n">
        <v>322414</v>
      </c>
      <c r="Y35" s="5" t="n">
        <v>295641</v>
      </c>
      <c r="Z35" s="5" t="n">
        <v>249123</v>
      </c>
      <c r="AA35" s="5"/>
      <c r="AB35" s="5" t="n">
        <v>0</v>
      </c>
      <c r="AC35" s="5" t="n">
        <v>1</v>
      </c>
      <c r="AD35" s="5" t="n">
        <v>2</v>
      </c>
      <c r="AE35" s="5" t="n">
        <v>65508</v>
      </c>
      <c r="AF35" s="5" t="n">
        <v>27996</v>
      </c>
      <c r="AG35" s="5" t="n">
        <v>58</v>
      </c>
      <c r="AH35" s="5" t="n">
        <v>1254745</v>
      </c>
      <c r="AI35" s="5" t="n">
        <v>823541</v>
      </c>
      <c r="AJ35" s="5" t="n">
        <v>1</v>
      </c>
      <c r="AK35" s="5"/>
      <c r="AL35" s="5"/>
      <c r="AM35" s="1" t="n">
        <v>149189.492579648</v>
      </c>
      <c r="AN35" s="1" t="n">
        <v>0</v>
      </c>
      <c r="AO35" s="1" t="n">
        <f aca="false">LEN(A35)</f>
        <v>5</v>
      </c>
    </row>
    <row r="36" customFormat="false" ht="12.75" hidden="false" customHeight="false" outlineLevel="0" collapsed="false">
      <c r="A36" s="3" t="s">
        <v>176</v>
      </c>
      <c r="B36" s="4" t="s">
        <v>177</v>
      </c>
      <c r="C36" s="3" t="s">
        <v>178</v>
      </c>
      <c r="D36" s="3" t="s">
        <v>179</v>
      </c>
      <c r="E36" s="5" t="n">
        <v>36736</v>
      </c>
      <c r="F36" s="5" t="n">
        <v>423819</v>
      </c>
      <c r="G36" s="5" t="n">
        <v>12061</v>
      </c>
      <c r="H36" s="5" t="n">
        <v>1061.07</v>
      </c>
      <c r="I36" s="5" t="n">
        <v>108</v>
      </c>
      <c r="J36" s="5" t="n">
        <v>3655</v>
      </c>
      <c r="K36" s="5" t="n">
        <v>205745</v>
      </c>
      <c r="L36" s="5" t="n">
        <v>405032</v>
      </c>
      <c r="M36" s="1" t="n">
        <v>461280</v>
      </c>
      <c r="N36" s="1" t="n">
        <v>416824</v>
      </c>
      <c r="O36" s="1" t="n">
        <v>-0.121938952480055</v>
      </c>
      <c r="P36" s="1" t="n">
        <v>-0.0282901176515747</v>
      </c>
      <c r="Q36" s="5" t="n">
        <v>2</v>
      </c>
      <c r="R36" s="5" t="n">
        <v>1</v>
      </c>
      <c r="S36" s="5" t="n">
        <v>184466</v>
      </c>
      <c r="T36" s="5" t="n">
        <v>21279</v>
      </c>
      <c r="U36" s="5" t="n">
        <v>353810</v>
      </c>
      <c r="V36" s="5" t="n">
        <v>396554</v>
      </c>
      <c r="W36" s="5" t="n">
        <v>364725</v>
      </c>
      <c r="X36" s="5" t="n">
        <v>51222</v>
      </c>
      <c r="Y36" s="5" t="n">
        <v>64726</v>
      </c>
      <c r="Z36" s="5" t="n">
        <v>52099</v>
      </c>
      <c r="AA36" s="5" t="n">
        <v>1060673607</v>
      </c>
      <c r="AB36" s="5" t="n">
        <v>790217131.453065</v>
      </c>
      <c r="AC36" s="5" t="n">
        <v>0</v>
      </c>
      <c r="AD36" s="5" t="n">
        <v>30</v>
      </c>
      <c r="AE36" s="5" t="n">
        <v>98142</v>
      </c>
      <c r="AF36" s="5" t="n">
        <v>36492</v>
      </c>
      <c r="AG36" s="5" t="n">
        <v>73</v>
      </c>
      <c r="AH36" s="5" t="n">
        <v>298848</v>
      </c>
      <c r="AI36" s="5" t="n">
        <v>166780</v>
      </c>
      <c r="AJ36" s="5"/>
      <c r="AK36" s="5"/>
      <c r="AL36" s="5"/>
      <c r="AM36" s="1" t="n">
        <v>131439.300270395</v>
      </c>
      <c r="AN36" s="1" t="n">
        <v>0</v>
      </c>
      <c r="AO36" s="1" t="n">
        <f aca="false">LEN(A36)</f>
        <v>5</v>
      </c>
    </row>
    <row r="37" customFormat="false" ht="12.75" hidden="false" customHeight="false" outlineLevel="0" collapsed="false">
      <c r="A37" s="3" t="s">
        <v>180</v>
      </c>
      <c r="B37" s="4" t="s">
        <v>181</v>
      </c>
      <c r="C37" s="3" t="s">
        <v>182</v>
      </c>
      <c r="D37" s="3" t="s">
        <v>183</v>
      </c>
      <c r="E37" s="5" t="n">
        <v>40988</v>
      </c>
      <c r="F37" s="5" t="n">
        <v>276834</v>
      </c>
      <c r="G37" s="5" t="n">
        <v>11703</v>
      </c>
      <c r="H37" s="5" t="n">
        <v>1132.89</v>
      </c>
      <c r="I37" s="5" t="n">
        <v>106</v>
      </c>
      <c r="J37" s="5" t="n">
        <v>4912</v>
      </c>
      <c r="K37" s="5" t="n">
        <v>257539</v>
      </c>
      <c r="L37" s="5" t="n">
        <v>821969</v>
      </c>
      <c r="M37" s="1" t="n">
        <v>836051</v>
      </c>
      <c r="N37" s="1" t="n">
        <v>813046</v>
      </c>
      <c r="O37" s="1" t="n">
        <v>-0.0168434700753901</v>
      </c>
      <c r="P37" s="1" t="n">
        <v>0.0109747787948038</v>
      </c>
      <c r="Q37" s="5" t="n">
        <v>3.2</v>
      </c>
      <c r="R37" s="5" t="n">
        <v>3</v>
      </c>
      <c r="S37" s="5" t="n">
        <v>204879</v>
      </c>
      <c r="T37" s="5" t="n">
        <v>52660</v>
      </c>
      <c r="U37" s="5" t="n">
        <v>704785</v>
      </c>
      <c r="V37" s="5" t="n">
        <v>730296</v>
      </c>
      <c r="W37" s="5" t="n">
        <v>698919</v>
      </c>
      <c r="X37" s="5" t="n">
        <v>117184</v>
      </c>
      <c r="Y37" s="5" t="n">
        <v>105755</v>
      </c>
      <c r="Z37" s="5" t="n">
        <v>114127</v>
      </c>
      <c r="AA37" s="5" t="n">
        <v>1134500217</v>
      </c>
      <c r="AB37" s="5" t="n">
        <v>1085315129.0311</v>
      </c>
      <c r="AC37" s="5" t="n">
        <v>0</v>
      </c>
      <c r="AD37" s="5" t="n">
        <v>18</v>
      </c>
      <c r="AE37" s="5"/>
      <c r="AF37" s="5"/>
      <c r="AG37" s="5" t="n">
        <v>80</v>
      </c>
      <c r="AH37" s="5" t="n">
        <v>426478</v>
      </c>
      <c r="AI37" s="5" t="n">
        <v>211107</v>
      </c>
      <c r="AJ37" s="5" t="n">
        <v>6</v>
      </c>
      <c r="AK37" s="5" t="n">
        <v>294651</v>
      </c>
      <c r="AL37" s="5" t="n">
        <v>9055</v>
      </c>
      <c r="AM37" s="1" t="n">
        <v>151650.504594686</v>
      </c>
      <c r="AN37" s="1" t="n">
        <v>0</v>
      </c>
      <c r="AO37" s="1" t="n">
        <f aca="false">LEN(A37)</f>
        <v>5</v>
      </c>
    </row>
    <row r="38" customFormat="false" ht="12.75" hidden="false" customHeight="false" outlineLevel="0" collapsed="false">
      <c r="A38" s="3" t="s">
        <v>184</v>
      </c>
      <c r="B38" s="4" t="s">
        <v>185</v>
      </c>
      <c r="C38" s="3" t="s">
        <v>186</v>
      </c>
      <c r="D38" s="3" t="s">
        <v>187</v>
      </c>
      <c r="E38" s="5" t="n">
        <v>35482</v>
      </c>
      <c r="F38" s="5" t="n">
        <v>488468</v>
      </c>
      <c r="G38" s="5" t="n">
        <v>11541</v>
      </c>
      <c r="H38" s="5" t="n">
        <v>232.8</v>
      </c>
      <c r="I38" s="5" t="n">
        <v>48</v>
      </c>
      <c r="J38" s="5" t="n">
        <v>3741</v>
      </c>
      <c r="K38" s="5" t="n">
        <v>295205</v>
      </c>
      <c r="L38" s="5" t="n">
        <v>570934</v>
      </c>
      <c r="M38" s="1" t="n">
        <v>565313</v>
      </c>
      <c r="N38" s="1" t="n">
        <v>459092</v>
      </c>
      <c r="O38" s="1" t="n">
        <v>0.00994316422937391</v>
      </c>
      <c r="P38" s="1" t="n">
        <v>0.243615658735068</v>
      </c>
      <c r="Q38" s="5" t="n">
        <v>1.9</v>
      </c>
      <c r="R38" s="5" t="n">
        <v>1.1</v>
      </c>
      <c r="S38" s="5" t="n">
        <v>237053</v>
      </c>
      <c r="T38" s="5" t="n">
        <v>58152</v>
      </c>
      <c r="U38" s="5" t="n">
        <v>466847</v>
      </c>
      <c r="V38" s="5" t="n">
        <v>463634</v>
      </c>
      <c r="W38" s="5" t="n">
        <v>376146</v>
      </c>
      <c r="X38" s="5" t="n">
        <v>104087</v>
      </c>
      <c r="Y38" s="5" t="n">
        <v>101679</v>
      </c>
      <c r="Z38" s="5" t="n">
        <v>82946</v>
      </c>
      <c r="AA38" s="5"/>
      <c r="AB38" s="5" t="n">
        <v>0</v>
      </c>
      <c r="AC38" s="5" t="n">
        <v>1</v>
      </c>
      <c r="AD38" s="5" t="n">
        <v>5</v>
      </c>
      <c r="AE38" s="5" t="n">
        <v>117045</v>
      </c>
      <c r="AF38" s="5" t="n">
        <v>61080</v>
      </c>
      <c r="AG38" s="5" t="n">
        <v>41</v>
      </c>
      <c r="AH38" s="5" t="n">
        <v>382893</v>
      </c>
      <c r="AI38" s="5" t="n">
        <v>231941</v>
      </c>
      <c r="AJ38" s="5" t="n">
        <v>2</v>
      </c>
      <c r="AK38" s="5" t="n">
        <v>70996</v>
      </c>
      <c r="AL38" s="5" t="n">
        <v>2184</v>
      </c>
      <c r="AM38" s="1" t="n">
        <v>98303.3123448586</v>
      </c>
      <c r="AN38" s="1" t="n">
        <v>0</v>
      </c>
      <c r="AO38" s="1" t="n">
        <f aca="false">LEN(A38)</f>
        <v>5</v>
      </c>
    </row>
    <row r="39" customFormat="false" ht="12.75" hidden="false" customHeight="false" outlineLevel="0" collapsed="false">
      <c r="A39" s="3" t="s">
        <v>188</v>
      </c>
      <c r="B39" s="4" t="s">
        <v>189</v>
      </c>
      <c r="C39" s="3" t="s">
        <v>190</v>
      </c>
      <c r="D39" s="3" t="s">
        <v>191</v>
      </c>
      <c r="E39" s="5" t="n">
        <v>36935</v>
      </c>
      <c r="F39" s="5" t="n">
        <v>524040</v>
      </c>
      <c r="G39" s="5" t="n">
        <v>11473</v>
      </c>
      <c r="H39" s="5" t="n">
        <v>1061.55</v>
      </c>
      <c r="I39" s="5" t="n">
        <v>177</v>
      </c>
      <c r="J39" s="5" t="n">
        <v>12748</v>
      </c>
      <c r="K39" s="5" t="n">
        <v>776919</v>
      </c>
      <c r="L39" s="5" t="n">
        <v>1461691</v>
      </c>
      <c r="M39" s="1" t="n">
        <v>1496505</v>
      </c>
      <c r="N39" s="1" t="n">
        <v>1358727</v>
      </c>
      <c r="O39" s="1" t="n">
        <v>-0.0232635373754181</v>
      </c>
      <c r="P39" s="1" t="n">
        <v>0.0757797556094786</v>
      </c>
      <c r="Q39" s="5" t="n">
        <v>1.9</v>
      </c>
      <c r="R39" s="5" t="n">
        <v>2.7</v>
      </c>
      <c r="S39" s="5" t="n">
        <v>585776</v>
      </c>
      <c r="T39" s="5" t="n">
        <v>191143</v>
      </c>
      <c r="U39" s="5" t="n">
        <v>1124067</v>
      </c>
      <c r="V39" s="5" t="n">
        <v>1147022</v>
      </c>
      <c r="W39" s="5" t="n">
        <v>1034534</v>
      </c>
      <c r="X39" s="5" t="n">
        <v>337624</v>
      </c>
      <c r="Y39" s="5" t="n">
        <v>349483</v>
      </c>
      <c r="Z39" s="5" t="n">
        <v>324193</v>
      </c>
      <c r="AA39" s="5" t="n">
        <v>1053857936</v>
      </c>
      <c r="AB39" s="5" t="n">
        <v>479866773.110808</v>
      </c>
      <c r="AC39" s="5" t="n">
        <v>0</v>
      </c>
      <c r="AD39" s="5" t="n">
        <v>33</v>
      </c>
      <c r="AE39" s="5" t="n">
        <v>247468</v>
      </c>
      <c r="AF39" s="5" t="n">
        <v>89751</v>
      </c>
      <c r="AG39" s="5" t="n">
        <v>144</v>
      </c>
      <c r="AH39" s="5" t="n">
        <v>1214223</v>
      </c>
      <c r="AI39" s="5" t="n">
        <v>687168</v>
      </c>
      <c r="AJ39" s="5"/>
      <c r="AK39" s="5"/>
      <c r="AL39" s="5"/>
      <c r="AM39" s="1" t="n">
        <v>170575.832833868</v>
      </c>
      <c r="AN39" s="1" t="n">
        <v>0</v>
      </c>
      <c r="AO39" s="1" t="n">
        <f aca="false">LEN(A39)</f>
        <v>5</v>
      </c>
    </row>
    <row r="40" customFormat="false" ht="12.75" hidden="false" customHeight="false" outlineLevel="0" collapsed="false">
      <c r="A40" s="3" t="s">
        <v>192</v>
      </c>
      <c r="B40" s="4" t="s">
        <v>193</v>
      </c>
      <c r="C40" s="3" t="s">
        <v>194</v>
      </c>
      <c r="D40" s="3" t="s">
        <v>195</v>
      </c>
      <c r="E40" s="5" t="n">
        <v>27355</v>
      </c>
      <c r="F40" s="5" t="n">
        <v>119204</v>
      </c>
      <c r="G40" s="5" t="n">
        <v>11456</v>
      </c>
      <c r="H40" s="5" t="n">
        <v>2424.11</v>
      </c>
      <c r="I40" s="5" t="n">
        <v>58</v>
      </c>
      <c r="J40" s="5" t="n">
        <v>3415</v>
      </c>
      <c r="K40" s="5" t="n">
        <v>150589</v>
      </c>
      <c r="L40" s="5" t="n">
        <v>286297</v>
      </c>
      <c r="M40" s="1" t="n">
        <v>267370</v>
      </c>
      <c r="N40" s="1" t="n">
        <v>235350</v>
      </c>
      <c r="O40" s="1" t="n">
        <v>0.0707895425814415</v>
      </c>
      <c r="P40" s="1" t="n">
        <v>0.216473337582324</v>
      </c>
      <c r="Q40" s="5" t="n">
        <v>1.9</v>
      </c>
      <c r="R40" s="5" t="n">
        <v>2.6</v>
      </c>
      <c r="S40" s="5" t="n">
        <v>144122</v>
      </c>
      <c r="T40" s="5" t="n">
        <v>6467</v>
      </c>
      <c r="U40" s="5" t="n">
        <v>268909</v>
      </c>
      <c r="V40" s="5" t="n">
        <v>256266</v>
      </c>
      <c r="W40" s="5" t="n">
        <v>222605</v>
      </c>
      <c r="X40" s="5" t="n">
        <v>17388</v>
      </c>
      <c r="Y40" s="5" t="n">
        <v>11104</v>
      </c>
      <c r="Z40" s="5" t="n">
        <v>12745</v>
      </c>
      <c r="AA40" s="5" t="n">
        <v>2438057789</v>
      </c>
      <c r="AB40" s="5" t="n">
        <v>3958841.42001688</v>
      </c>
      <c r="AC40" s="5" t="n">
        <v>0</v>
      </c>
      <c r="AD40" s="5" t="n">
        <v>21</v>
      </c>
      <c r="AE40" s="5" t="n">
        <v>102660</v>
      </c>
      <c r="AF40" s="5" t="n">
        <v>44361</v>
      </c>
      <c r="AG40" s="5" t="n">
        <v>37</v>
      </c>
      <c r="AH40" s="5" t="n">
        <v>183637</v>
      </c>
      <c r="AI40" s="5" t="n">
        <v>106228</v>
      </c>
      <c r="AJ40" s="5"/>
      <c r="AK40" s="5"/>
      <c r="AL40" s="5"/>
      <c r="AM40" s="1" t="n">
        <v>208212.924470415</v>
      </c>
      <c r="AN40" s="1" t="n">
        <v>0</v>
      </c>
      <c r="AO40" s="1" t="n">
        <f aca="false">LEN(A40)</f>
        <v>5</v>
      </c>
    </row>
    <row r="41" customFormat="false" ht="12.75" hidden="false" customHeight="false" outlineLevel="0" collapsed="false">
      <c r="A41" s="3" t="s">
        <v>196</v>
      </c>
      <c r="B41" s="4" t="s">
        <v>197</v>
      </c>
      <c r="C41" s="3" t="s">
        <v>198</v>
      </c>
      <c r="D41" s="3" t="s">
        <v>199</v>
      </c>
      <c r="E41" s="5" t="n">
        <v>61073</v>
      </c>
      <c r="F41" s="5" t="n">
        <v>1005775</v>
      </c>
      <c r="G41" s="5" t="n">
        <v>11326</v>
      </c>
      <c r="H41" s="5" t="n">
        <v>405.01</v>
      </c>
      <c r="I41" s="5" t="n">
        <v>282</v>
      </c>
      <c r="J41" s="5" t="n">
        <v>33637</v>
      </c>
      <c r="K41" s="5" t="n">
        <v>3826360</v>
      </c>
      <c r="L41" s="5" t="n">
        <v>6579119</v>
      </c>
      <c r="M41" s="1" t="n">
        <v>6287677</v>
      </c>
      <c r="N41" s="1" t="n">
        <v>5736976</v>
      </c>
      <c r="O41" s="1" t="n">
        <v>0.0463512995339932</v>
      </c>
      <c r="P41" s="1" t="n">
        <v>0.14679214275953</v>
      </c>
      <c r="Q41" s="5" t="n">
        <v>1.7</v>
      </c>
      <c r="R41" s="5" t="n">
        <v>6.1</v>
      </c>
      <c r="S41" s="5" t="n">
        <v>2582078</v>
      </c>
      <c r="T41" s="5" t="n">
        <v>1244282</v>
      </c>
      <c r="U41" s="5" t="n">
        <v>4260568</v>
      </c>
      <c r="V41" s="5" t="n">
        <v>4130705</v>
      </c>
      <c r="W41" s="5" t="n">
        <v>3785077</v>
      </c>
      <c r="X41" s="5" t="n">
        <v>2318551</v>
      </c>
      <c r="Y41" s="5" t="n">
        <v>2156972</v>
      </c>
      <c r="Z41" s="5" t="n">
        <v>1951899</v>
      </c>
      <c r="AA41" s="5" t="n">
        <v>404287366.6</v>
      </c>
      <c r="AB41" s="5" t="n">
        <v>27171145.6729946</v>
      </c>
      <c r="AC41" s="5" t="n">
        <v>1</v>
      </c>
      <c r="AD41" s="5" t="n">
        <v>15</v>
      </c>
      <c r="AE41" s="5"/>
      <c r="AF41" s="5"/>
      <c r="AG41" s="5" t="n">
        <v>259</v>
      </c>
      <c r="AH41" s="5"/>
      <c r="AI41" s="5"/>
      <c r="AJ41" s="5" t="n">
        <v>3</v>
      </c>
      <c r="AK41" s="5" t="n">
        <v>20150</v>
      </c>
      <c r="AL41" s="5" t="n">
        <v>1503</v>
      </c>
      <c r="AM41" s="1" t="n">
        <v>186272.21198108</v>
      </c>
      <c r="AN41" s="1" t="n">
        <v>1</v>
      </c>
      <c r="AO41" s="1" t="n">
        <f aca="false">LEN(A41)</f>
        <v>5</v>
      </c>
    </row>
    <row r="42" customFormat="false" ht="12.75" hidden="false" customHeight="false" outlineLevel="0" collapsed="false">
      <c r="A42" s="3" t="s">
        <v>200</v>
      </c>
      <c r="B42" s="4" t="s">
        <v>201</v>
      </c>
      <c r="C42" s="3" t="s">
        <v>202</v>
      </c>
      <c r="D42" s="3" t="s">
        <v>203</v>
      </c>
      <c r="E42" s="5" t="n">
        <v>26890</v>
      </c>
      <c r="F42" s="5" t="n">
        <v>202816</v>
      </c>
      <c r="G42" s="5" t="n">
        <v>11300</v>
      </c>
      <c r="H42" s="5" t="n">
        <v>2592.02</v>
      </c>
      <c r="I42" s="5" t="n">
        <v>140</v>
      </c>
      <c r="J42" s="5" t="n">
        <v>7672</v>
      </c>
      <c r="K42" s="5" t="n">
        <v>435477</v>
      </c>
      <c r="L42" s="5" t="n">
        <v>1276613</v>
      </c>
      <c r="M42" s="1" t="n">
        <v>1311098</v>
      </c>
      <c r="N42" s="1" t="n">
        <v>1139512</v>
      </c>
      <c r="O42" s="1" t="n">
        <v>-0.0263023816678845</v>
      </c>
      <c r="P42" s="1" t="n">
        <v>0.120315538581428</v>
      </c>
      <c r="Q42" s="5" t="n">
        <v>2.9</v>
      </c>
      <c r="R42" s="5" t="n">
        <v>5.9</v>
      </c>
      <c r="S42" s="5" t="n">
        <v>387802</v>
      </c>
      <c r="T42" s="5" t="n">
        <v>47675</v>
      </c>
      <c r="U42" s="5" t="n">
        <v>1165117</v>
      </c>
      <c r="V42" s="5" t="n">
        <v>1166955</v>
      </c>
      <c r="W42" s="5" t="n">
        <v>1044463</v>
      </c>
      <c r="X42" s="5" t="n">
        <v>111496</v>
      </c>
      <c r="Y42" s="5" t="n">
        <v>144143</v>
      </c>
      <c r="Z42" s="5" t="n">
        <v>95049</v>
      </c>
      <c r="AA42" s="5" t="n">
        <v>2821071561</v>
      </c>
      <c r="AB42" s="5" t="n">
        <v>1304454529.42291</v>
      </c>
      <c r="AC42" s="5" t="n">
        <v>0</v>
      </c>
      <c r="AD42" s="5" t="n">
        <v>59</v>
      </c>
      <c r="AE42" s="5" t="n">
        <v>455847</v>
      </c>
      <c r="AF42" s="5" t="n">
        <v>105741</v>
      </c>
      <c r="AG42" s="5" t="n">
        <v>78</v>
      </c>
      <c r="AH42" s="5" t="n">
        <v>650663</v>
      </c>
      <c r="AI42" s="5" t="n">
        <v>322173</v>
      </c>
      <c r="AJ42" s="5" t="n">
        <v>3</v>
      </c>
      <c r="AK42" s="5" t="n">
        <v>170103</v>
      </c>
      <c r="AL42" s="5" t="n">
        <v>7563</v>
      </c>
      <c r="AM42" s="1" t="n">
        <v>230390.06365139</v>
      </c>
      <c r="AN42" s="1" t="n">
        <v>0</v>
      </c>
      <c r="AO42" s="1" t="n">
        <f aca="false">LEN(A42)</f>
        <v>5</v>
      </c>
    </row>
    <row r="43" customFormat="false" ht="12.75" hidden="false" customHeight="false" outlineLevel="0" collapsed="false">
      <c r="A43" s="3" t="s">
        <v>204</v>
      </c>
      <c r="B43" s="4" t="s">
        <v>205</v>
      </c>
      <c r="C43" s="3" t="s">
        <v>206</v>
      </c>
      <c r="D43" s="3" t="s">
        <v>207</v>
      </c>
      <c r="E43" s="5" t="n">
        <v>27461</v>
      </c>
      <c r="F43" s="5" t="n">
        <v>196025</v>
      </c>
      <c r="G43" s="5" t="n">
        <v>11205</v>
      </c>
      <c r="H43" s="5" t="n">
        <v>2071.28</v>
      </c>
      <c r="I43" s="5" t="n">
        <v>249</v>
      </c>
      <c r="J43" s="5" t="n">
        <v>12030</v>
      </c>
      <c r="K43" s="5" t="n">
        <v>449777</v>
      </c>
      <c r="L43" s="5" t="n">
        <v>1400741</v>
      </c>
      <c r="M43" s="1" t="n">
        <v>1250814</v>
      </c>
      <c r="N43" s="1" t="n">
        <v>1032118</v>
      </c>
      <c r="O43" s="1" t="n">
        <v>0.119863544859588</v>
      </c>
      <c r="P43" s="1" t="n">
        <v>0.357151992310957</v>
      </c>
      <c r="Q43" s="5" t="n">
        <v>3.1</v>
      </c>
      <c r="R43" s="5" t="n">
        <v>7</v>
      </c>
      <c r="S43" s="5" t="n">
        <v>328898</v>
      </c>
      <c r="T43" s="5" t="n">
        <v>120879</v>
      </c>
      <c r="U43" s="5" t="n">
        <v>1151223</v>
      </c>
      <c r="V43" s="5" t="n">
        <v>1013001</v>
      </c>
      <c r="W43" s="5" t="n">
        <v>830976</v>
      </c>
      <c r="X43" s="5" t="n">
        <v>249518</v>
      </c>
      <c r="Y43" s="5" t="n">
        <v>237813</v>
      </c>
      <c r="Z43" s="5" t="n">
        <v>201142</v>
      </c>
      <c r="AA43" s="5" t="n">
        <v>2037832492</v>
      </c>
      <c r="AB43" s="5" t="n">
        <v>316046667.188317</v>
      </c>
      <c r="AC43" s="5" t="n">
        <v>0</v>
      </c>
      <c r="AD43" s="5" t="n">
        <v>166</v>
      </c>
      <c r="AE43" s="5"/>
      <c r="AF43" s="5"/>
      <c r="AG43" s="5" t="n">
        <v>83</v>
      </c>
      <c r="AH43" s="5"/>
      <c r="AI43" s="5"/>
      <c r="AJ43" s="5"/>
      <c r="AK43" s="5"/>
      <c r="AL43" s="5"/>
      <c r="AM43" s="1" t="n">
        <v>134054.085659823</v>
      </c>
      <c r="AN43" s="1" t="n">
        <v>2</v>
      </c>
      <c r="AO43" s="1" t="n">
        <f aca="false">LEN(A43)</f>
        <v>5</v>
      </c>
    </row>
    <row r="44" customFormat="false" ht="12.75" hidden="false" customHeight="false" outlineLevel="0" collapsed="false">
      <c r="A44" s="3" t="s">
        <v>208</v>
      </c>
      <c r="B44" s="4" t="s">
        <v>209</v>
      </c>
      <c r="C44" s="3" t="s">
        <v>210</v>
      </c>
      <c r="D44" s="3" t="s">
        <v>211</v>
      </c>
      <c r="E44" s="5" t="n">
        <v>91228</v>
      </c>
      <c r="F44" s="5" t="n">
        <v>585890</v>
      </c>
      <c r="G44" s="5" t="n">
        <v>11182</v>
      </c>
      <c r="H44" s="5" t="n">
        <v>207.33</v>
      </c>
      <c r="I44" s="5" t="n">
        <v>171</v>
      </c>
      <c r="J44" s="5" t="n">
        <v>22122</v>
      </c>
      <c r="K44" s="5" t="n">
        <v>2180338</v>
      </c>
      <c r="L44" s="5" t="n">
        <v>4086683</v>
      </c>
      <c r="M44" s="1" t="n">
        <v>3911781</v>
      </c>
      <c r="N44" s="1" t="n">
        <v>3466328</v>
      </c>
      <c r="O44" s="1" t="n">
        <v>0.044711603231367</v>
      </c>
      <c r="P44" s="1" t="n">
        <v>0.178966041297881</v>
      </c>
      <c r="Q44" s="5" t="n">
        <v>1.9</v>
      </c>
      <c r="R44" s="5" t="n">
        <v>6.4</v>
      </c>
      <c r="S44" s="5" t="n">
        <v>1591012</v>
      </c>
      <c r="T44" s="5" t="n">
        <v>589326</v>
      </c>
      <c r="U44" s="5" t="n">
        <v>2817779</v>
      </c>
      <c r="V44" s="5" t="n">
        <v>2689286</v>
      </c>
      <c r="W44" s="5" t="n">
        <v>2451887</v>
      </c>
      <c r="X44" s="5" t="n">
        <v>1268904</v>
      </c>
      <c r="Y44" s="5" t="n">
        <v>1222495</v>
      </c>
      <c r="Z44" s="5" t="n">
        <v>1014441</v>
      </c>
      <c r="AA44" s="5"/>
      <c r="AB44" s="5" t="n">
        <v>0</v>
      </c>
      <c r="AC44" s="5" t="n">
        <v>1</v>
      </c>
      <c r="AD44" s="5" t="n">
        <v>19</v>
      </c>
      <c r="AE44" s="5" t="n">
        <v>279666</v>
      </c>
      <c r="AF44" s="5" t="n">
        <v>102992</v>
      </c>
      <c r="AG44" s="5" t="n">
        <v>152</v>
      </c>
      <c r="AH44" s="5" t="n">
        <v>3807017</v>
      </c>
      <c r="AI44" s="5" t="n">
        <v>2077346</v>
      </c>
      <c r="AJ44" s="5"/>
      <c r="AK44" s="5"/>
      <c r="AL44" s="5"/>
      <c r="AM44" s="1" t="n">
        <v>106653.672304642</v>
      </c>
      <c r="AN44" s="1" t="n">
        <v>1</v>
      </c>
      <c r="AO44" s="1" t="n">
        <f aca="false">LEN(A44)</f>
        <v>5</v>
      </c>
    </row>
    <row r="45" customFormat="false" ht="12.75" hidden="false" customHeight="false" outlineLevel="0" collapsed="false">
      <c r="A45" s="3" t="s">
        <v>212</v>
      </c>
      <c r="B45" s="4" t="s">
        <v>213</v>
      </c>
      <c r="C45" s="3" t="s">
        <v>214</v>
      </c>
      <c r="D45" s="3" t="s">
        <v>215</v>
      </c>
      <c r="E45" s="5" t="n">
        <v>30077</v>
      </c>
      <c r="F45" s="5" t="n">
        <v>296175</v>
      </c>
      <c r="G45" s="5" t="n">
        <v>10817</v>
      </c>
      <c r="H45" s="5" t="n">
        <v>563.28</v>
      </c>
      <c r="I45" s="5" t="n">
        <v>70</v>
      </c>
      <c r="J45" s="5" t="n">
        <v>2706</v>
      </c>
      <c r="K45" s="5" t="n">
        <v>180515</v>
      </c>
      <c r="L45" s="5" t="n">
        <v>367083</v>
      </c>
      <c r="M45" s="1" t="n">
        <v>354037</v>
      </c>
      <c r="N45" s="1" t="n">
        <v>373242</v>
      </c>
      <c r="O45" s="1" t="n">
        <v>0.0368492558687368</v>
      </c>
      <c r="P45" s="1" t="n">
        <v>-0.0165013583680294</v>
      </c>
      <c r="Q45" s="5" t="n">
        <v>2</v>
      </c>
      <c r="R45" s="5" t="n">
        <v>1.2</v>
      </c>
      <c r="S45" s="5" t="n">
        <v>154417</v>
      </c>
      <c r="T45" s="5" t="n">
        <v>26098</v>
      </c>
      <c r="U45" s="5" t="n">
        <v>312487</v>
      </c>
      <c r="V45" s="5" t="n">
        <v>304928</v>
      </c>
      <c r="W45" s="5" t="n">
        <v>325496</v>
      </c>
      <c r="X45" s="5" t="n">
        <v>54596</v>
      </c>
      <c r="Y45" s="5" t="n">
        <v>49109</v>
      </c>
      <c r="Z45" s="5" t="n">
        <v>47746</v>
      </c>
      <c r="AA45" s="5" t="n">
        <v>562960585.1</v>
      </c>
      <c r="AB45" s="5" t="n">
        <v>275537162.912061</v>
      </c>
      <c r="AC45" s="5" t="n">
        <v>0</v>
      </c>
      <c r="AD45" s="5" t="n">
        <v>18</v>
      </c>
      <c r="AE45" s="5" t="n">
        <v>147617</v>
      </c>
      <c r="AF45" s="5" t="n">
        <v>65683</v>
      </c>
      <c r="AG45" s="5" t="n">
        <v>41</v>
      </c>
      <c r="AH45" s="5" t="n">
        <v>185878</v>
      </c>
      <c r="AI45" s="5" t="n">
        <v>103704</v>
      </c>
      <c r="AJ45" s="5"/>
      <c r="AK45" s="5"/>
      <c r="AL45" s="5"/>
      <c r="AM45" s="1" t="n">
        <v>44083.4435246812</v>
      </c>
      <c r="AN45" s="1" t="n">
        <v>0</v>
      </c>
      <c r="AO45" s="1" t="n">
        <f aca="false">LEN(A45)</f>
        <v>5</v>
      </c>
    </row>
    <row r="46" customFormat="false" ht="12.75" hidden="false" customHeight="false" outlineLevel="0" collapsed="false">
      <c r="A46" s="3" t="s">
        <v>216</v>
      </c>
      <c r="B46" s="4" t="s">
        <v>217</v>
      </c>
      <c r="C46" s="3" t="s">
        <v>218</v>
      </c>
      <c r="D46" s="3" t="s">
        <v>219</v>
      </c>
      <c r="E46" s="5" t="n">
        <v>37723</v>
      </c>
      <c r="F46" s="5" t="n">
        <v>400862</v>
      </c>
      <c r="G46" s="5" t="n">
        <v>10714</v>
      </c>
      <c r="H46" s="5" t="n">
        <v>1397.32</v>
      </c>
      <c r="I46" s="5" t="n">
        <v>193</v>
      </c>
      <c r="J46" s="5" t="n">
        <v>10620</v>
      </c>
      <c r="K46" s="5" t="n">
        <v>383201</v>
      </c>
      <c r="L46" s="5" t="n">
        <v>1441373</v>
      </c>
      <c r="M46" s="1" t="n">
        <v>1444031</v>
      </c>
      <c r="N46" s="1" t="n">
        <v>1384728</v>
      </c>
      <c r="O46" s="1" t="n">
        <v>-0.00184068070560817</v>
      </c>
      <c r="P46" s="1" t="n">
        <v>0.0409069506791226</v>
      </c>
      <c r="Q46" s="5" t="n">
        <v>3.8</v>
      </c>
      <c r="R46" s="5" t="n">
        <v>3.4</v>
      </c>
      <c r="S46" s="5" t="n">
        <v>342892</v>
      </c>
      <c r="T46" s="5" t="n">
        <v>40309</v>
      </c>
      <c r="U46" s="5" t="n">
        <v>1305399</v>
      </c>
      <c r="V46" s="5" t="n">
        <v>1316657</v>
      </c>
      <c r="W46" s="5" t="n">
        <v>1291582</v>
      </c>
      <c r="X46" s="5" t="n">
        <v>135974</v>
      </c>
      <c r="Y46" s="5" t="n">
        <v>127374</v>
      </c>
      <c r="Z46" s="5" t="n">
        <v>93146</v>
      </c>
      <c r="AA46" s="5" t="n">
        <v>1397765839</v>
      </c>
      <c r="AB46" s="5" t="n">
        <v>821983659.470051</v>
      </c>
      <c r="AC46" s="5" t="n">
        <v>0</v>
      </c>
      <c r="AD46" s="5" t="n">
        <v>58</v>
      </c>
      <c r="AE46" s="5"/>
      <c r="AF46" s="5"/>
      <c r="AG46" s="5" t="n">
        <v>126</v>
      </c>
      <c r="AH46" s="5"/>
      <c r="AI46" s="5"/>
      <c r="AJ46" s="5" t="n">
        <v>9</v>
      </c>
      <c r="AK46" s="5"/>
      <c r="AL46" s="5"/>
      <c r="AM46" s="1" t="n">
        <v>177593.620853561</v>
      </c>
      <c r="AN46" s="1" t="n">
        <v>0</v>
      </c>
      <c r="AO46" s="1" t="n">
        <f aca="false">LEN(A46)</f>
        <v>5</v>
      </c>
    </row>
    <row r="47" customFormat="false" ht="12.75" hidden="false" customHeight="false" outlineLevel="0" collapsed="false">
      <c r="A47" s="3" t="s">
        <v>220</v>
      </c>
      <c r="B47" s="4" t="s">
        <v>221</v>
      </c>
      <c r="C47" s="3" t="s">
        <v>222</v>
      </c>
      <c r="D47" s="3" t="s">
        <v>223</v>
      </c>
      <c r="E47" s="5" t="n">
        <v>28816</v>
      </c>
      <c r="F47" s="5" t="n">
        <v>136330</v>
      </c>
      <c r="G47" s="5" t="n">
        <v>10589</v>
      </c>
      <c r="H47" s="5" t="n">
        <v>936.08</v>
      </c>
      <c r="I47" s="5" t="n">
        <v>98</v>
      </c>
      <c r="J47" s="5" t="n">
        <v>6160</v>
      </c>
      <c r="K47" s="5" t="n">
        <v>350523</v>
      </c>
      <c r="L47" s="5" t="n">
        <v>980459</v>
      </c>
      <c r="M47" s="1" t="n">
        <v>942050</v>
      </c>
      <c r="N47" s="1" t="n">
        <v>899407</v>
      </c>
      <c r="O47" s="1" t="n">
        <v>0.0407717212462184</v>
      </c>
      <c r="P47" s="1" t="n">
        <v>0.0901171549698858</v>
      </c>
      <c r="Q47" s="5" t="n">
        <v>2.8</v>
      </c>
      <c r="R47" s="5" t="n">
        <v>7.3</v>
      </c>
      <c r="S47" s="5" t="n">
        <v>333337</v>
      </c>
      <c r="T47" s="5" t="n">
        <v>17186</v>
      </c>
      <c r="U47" s="5" t="n">
        <v>933094</v>
      </c>
      <c r="V47" s="5" t="n">
        <v>898442</v>
      </c>
      <c r="W47" s="5" t="n">
        <v>853985</v>
      </c>
      <c r="X47" s="5" t="n">
        <v>47365</v>
      </c>
      <c r="Y47" s="5" t="n">
        <v>43608</v>
      </c>
      <c r="Z47" s="5" t="n">
        <v>45422</v>
      </c>
      <c r="AA47" s="5" t="n">
        <v>934522907.4</v>
      </c>
      <c r="AB47" s="5" t="n">
        <v>249776202.143691</v>
      </c>
      <c r="AC47" s="5" t="n">
        <v>0</v>
      </c>
      <c r="AD47" s="5" t="n">
        <v>25</v>
      </c>
      <c r="AE47" s="5"/>
      <c r="AF47" s="5"/>
      <c r="AG47" s="5" t="n">
        <v>71</v>
      </c>
      <c r="AH47" s="5" t="n">
        <v>758973</v>
      </c>
      <c r="AI47" s="5" t="n">
        <v>308526</v>
      </c>
      <c r="AJ47" s="5" t="n">
        <v>2</v>
      </c>
      <c r="AK47" s="5"/>
      <c r="AL47" s="5"/>
      <c r="AM47" s="1" t="n">
        <v>105827.624708981</v>
      </c>
      <c r="AN47" s="1" t="n">
        <v>0</v>
      </c>
      <c r="AO47" s="1" t="n">
        <f aca="false">LEN(A47)</f>
        <v>5</v>
      </c>
    </row>
    <row r="48" customFormat="false" ht="12.75" hidden="false" customHeight="false" outlineLevel="0" collapsed="false">
      <c r="A48" s="3" t="s">
        <v>224</v>
      </c>
      <c r="B48" s="4" t="s">
        <v>225</v>
      </c>
      <c r="C48" s="3" t="s">
        <v>226</v>
      </c>
      <c r="D48" s="3" t="s">
        <v>227</v>
      </c>
      <c r="E48" s="5" t="n">
        <v>29975</v>
      </c>
      <c r="F48" s="5" t="n">
        <v>460419</v>
      </c>
      <c r="G48" s="5" t="n">
        <v>10577</v>
      </c>
      <c r="H48" s="5" t="n">
        <v>1042.79</v>
      </c>
      <c r="I48" s="5" t="n">
        <v>113</v>
      </c>
      <c r="J48" s="5" t="n">
        <v>4860</v>
      </c>
      <c r="K48" s="5" t="n">
        <v>439482</v>
      </c>
      <c r="L48" s="5" t="n">
        <v>847128</v>
      </c>
      <c r="M48" s="1" t="n">
        <v>824206</v>
      </c>
      <c r="N48" s="1" t="n">
        <v>726097</v>
      </c>
      <c r="O48" s="1" t="n">
        <v>0.0278110084129453</v>
      </c>
      <c r="P48" s="1" t="n">
        <v>0.166687095525804</v>
      </c>
      <c r="Q48" s="5" t="n">
        <v>1.9</v>
      </c>
      <c r="R48" s="5" t="n">
        <v>1.8</v>
      </c>
      <c r="S48" s="5" t="n">
        <v>376914</v>
      </c>
      <c r="T48" s="5" t="n">
        <v>62568</v>
      </c>
      <c r="U48" s="5" t="n">
        <v>716736</v>
      </c>
      <c r="V48" s="5" t="n">
        <v>693122</v>
      </c>
      <c r="W48" s="5" t="n">
        <v>616376</v>
      </c>
      <c r="X48" s="5" t="n">
        <v>130392</v>
      </c>
      <c r="Y48" s="5" t="n">
        <v>131084</v>
      </c>
      <c r="Z48" s="5" t="n">
        <v>109721</v>
      </c>
      <c r="AA48" s="5" t="n">
        <v>1043803817</v>
      </c>
      <c r="AB48" s="5" t="n">
        <v>413865902.030512</v>
      </c>
      <c r="AC48" s="5" t="n">
        <v>0</v>
      </c>
      <c r="AD48" s="5" t="n">
        <v>18</v>
      </c>
      <c r="AE48" s="5"/>
      <c r="AF48" s="5"/>
      <c r="AG48" s="5" t="n">
        <v>82</v>
      </c>
      <c r="AH48" s="5"/>
      <c r="AI48" s="5"/>
      <c r="AJ48" s="5"/>
      <c r="AK48" s="5"/>
      <c r="AL48" s="5"/>
      <c r="AM48" s="1" t="n">
        <v>121580.293262748</v>
      </c>
      <c r="AN48" s="1" t="n">
        <v>0</v>
      </c>
      <c r="AO48" s="1" t="n">
        <f aca="false">LEN(A48)</f>
        <v>5</v>
      </c>
    </row>
    <row r="49" customFormat="false" ht="12.75" hidden="false" customHeight="false" outlineLevel="0" collapsed="false">
      <c r="A49" s="3" t="s">
        <v>228</v>
      </c>
      <c r="B49" s="4" t="s">
        <v>229</v>
      </c>
      <c r="C49" s="3" t="s">
        <v>230</v>
      </c>
      <c r="D49" s="3" t="s">
        <v>231</v>
      </c>
      <c r="E49" s="5"/>
      <c r="F49" s="5" t="n">
        <v>248037</v>
      </c>
      <c r="G49" s="5" t="n">
        <v>10440</v>
      </c>
      <c r="H49" s="5"/>
      <c r="I49" s="5"/>
      <c r="J49" s="5"/>
      <c r="K49" s="5"/>
      <c r="L49" s="5"/>
      <c r="N49" s="1" t="n">
        <v>838992</v>
      </c>
      <c r="Q49" s="5"/>
      <c r="R49" s="5"/>
      <c r="S49" s="5"/>
      <c r="T49" s="5"/>
      <c r="U49" s="5"/>
      <c r="V49" s="5"/>
      <c r="W49" s="5" t="n">
        <v>694243</v>
      </c>
      <c r="X49" s="5"/>
      <c r="Y49" s="5"/>
      <c r="Z49" s="5" t="n">
        <v>144749</v>
      </c>
      <c r="AA49" s="5"/>
      <c r="AB49" s="5" t="n">
        <v>0</v>
      </c>
      <c r="AC49" s="5" t="n">
        <v>0</v>
      </c>
      <c r="AD49" s="5"/>
      <c r="AE49" s="5"/>
      <c r="AF49" s="5"/>
      <c r="AG49" s="5"/>
      <c r="AH49" s="5"/>
      <c r="AI49" s="5"/>
      <c r="AJ49" s="5"/>
      <c r="AK49" s="5"/>
      <c r="AL49" s="5"/>
      <c r="AM49" s="1" t="n">
        <v>0</v>
      </c>
      <c r="AN49" s="1" t="n">
        <v>0</v>
      </c>
      <c r="AO49" s="1" t="n">
        <f aca="false">LEN(A49)</f>
        <v>5</v>
      </c>
    </row>
    <row r="50" customFormat="false" ht="12.75" hidden="false" customHeight="false" outlineLevel="0" collapsed="false">
      <c r="A50" s="3" t="s">
        <v>232</v>
      </c>
      <c r="B50" s="4" t="s">
        <v>233</v>
      </c>
      <c r="C50" s="3" t="s">
        <v>234</v>
      </c>
      <c r="D50" s="3" t="s">
        <v>235</v>
      </c>
      <c r="E50" s="5" t="n">
        <v>24644</v>
      </c>
      <c r="F50" s="5" t="n">
        <v>105332</v>
      </c>
      <c r="G50" s="5" t="n">
        <v>10424</v>
      </c>
      <c r="H50" s="5" t="n">
        <v>845.98</v>
      </c>
      <c r="I50" s="5" t="n">
        <v>35</v>
      </c>
      <c r="J50" s="5" t="n">
        <v>1374</v>
      </c>
      <c r="K50" s="5" t="n">
        <v>65084</v>
      </c>
      <c r="L50" s="5" t="n">
        <v>139163</v>
      </c>
      <c r="M50" s="1" t="n">
        <v>137514</v>
      </c>
      <c r="N50" s="1" t="n">
        <v>124068</v>
      </c>
      <c r="O50" s="1" t="n">
        <v>0.0119915063193565</v>
      </c>
      <c r="P50" s="1" t="n">
        <v>0.121667150272431</v>
      </c>
      <c r="Q50" s="5" t="n">
        <v>2.1</v>
      </c>
      <c r="R50" s="5" t="n">
        <v>1.4</v>
      </c>
      <c r="S50" s="5" t="n">
        <v>62861</v>
      </c>
      <c r="T50" s="5" t="n">
        <v>2223</v>
      </c>
      <c r="U50" s="5" t="n">
        <v>128236</v>
      </c>
      <c r="V50" s="5" t="n">
        <v>129094</v>
      </c>
      <c r="W50" s="5" t="n">
        <v>116641</v>
      </c>
      <c r="X50" s="5" t="n">
        <v>10927</v>
      </c>
      <c r="Y50" s="5" t="n">
        <v>8420</v>
      </c>
      <c r="Z50" s="5" t="n">
        <v>7427</v>
      </c>
      <c r="AA50" s="5" t="n">
        <v>995302161.9</v>
      </c>
      <c r="AB50" s="5" t="n">
        <v>286055.349208059</v>
      </c>
      <c r="AC50" s="5" t="n">
        <v>0</v>
      </c>
      <c r="AD50" s="5" t="n">
        <v>11</v>
      </c>
      <c r="AE50" s="5" t="n">
        <v>34480</v>
      </c>
      <c r="AF50" s="5" t="n">
        <v>10441</v>
      </c>
      <c r="AG50" s="5" t="n">
        <v>24</v>
      </c>
      <c r="AH50" s="5" t="n">
        <v>104683</v>
      </c>
      <c r="AI50" s="5" t="n">
        <v>54643</v>
      </c>
      <c r="AJ50" s="5"/>
      <c r="AK50" s="5"/>
      <c r="AL50" s="5"/>
      <c r="AM50" s="1" t="n">
        <v>166324.922744111</v>
      </c>
      <c r="AN50" s="1" t="n">
        <v>0</v>
      </c>
      <c r="AO50" s="1" t="n">
        <f aca="false">LEN(A50)</f>
        <v>5</v>
      </c>
    </row>
    <row r="51" customFormat="false" ht="12.75" hidden="false" customHeight="false" outlineLevel="0" collapsed="false">
      <c r="A51" s="3" t="s">
        <v>236</v>
      </c>
      <c r="B51" s="4" t="s">
        <v>237</v>
      </c>
      <c r="C51" s="3" t="s">
        <v>238</v>
      </c>
      <c r="D51" s="3" t="s">
        <v>239</v>
      </c>
      <c r="E51" s="5" t="n">
        <v>25955</v>
      </c>
      <c r="F51" s="5" t="n">
        <v>132994</v>
      </c>
      <c r="G51" s="5" t="n">
        <v>10280</v>
      </c>
      <c r="H51" s="5" t="n">
        <v>1930.78</v>
      </c>
      <c r="I51" s="5" t="n">
        <v>82</v>
      </c>
      <c r="J51" s="5" t="n">
        <v>6812</v>
      </c>
      <c r="K51" s="5" t="n">
        <v>250768</v>
      </c>
      <c r="L51" s="5" t="n">
        <v>728420</v>
      </c>
      <c r="M51" s="1" t="n">
        <v>704767</v>
      </c>
      <c r="N51" s="1" t="n">
        <v>642318</v>
      </c>
      <c r="O51" s="1" t="n">
        <v>0.0335614465490013</v>
      </c>
      <c r="P51" s="1" t="n">
        <v>0.134048866760701</v>
      </c>
      <c r="Q51" s="5" t="n">
        <v>2.9</v>
      </c>
      <c r="R51" s="5" t="n">
        <v>5.8</v>
      </c>
      <c r="S51" s="5" t="n">
        <v>228039</v>
      </c>
      <c r="T51" s="5" t="n">
        <v>22729</v>
      </c>
      <c r="U51" s="5" t="n">
        <v>682254</v>
      </c>
      <c r="V51" s="5" t="n">
        <v>648491</v>
      </c>
      <c r="W51" s="5" t="n">
        <v>605628</v>
      </c>
      <c r="X51" s="5" t="n">
        <v>46166</v>
      </c>
      <c r="Y51" s="5" t="n">
        <v>56276</v>
      </c>
      <c r="Z51" s="5" t="n">
        <v>36690</v>
      </c>
      <c r="AA51" s="5" t="n">
        <v>1939997070</v>
      </c>
      <c r="AB51" s="5" t="n">
        <v>787311274.053246</v>
      </c>
      <c r="AC51" s="5" t="n">
        <v>0</v>
      </c>
      <c r="AD51" s="5" t="n">
        <v>28</v>
      </c>
      <c r="AE51" s="5"/>
      <c r="AF51" s="5"/>
      <c r="AG51" s="5" t="n">
        <v>52</v>
      </c>
      <c r="AH51" s="5" t="n">
        <v>297056</v>
      </c>
      <c r="AI51" s="5" t="n">
        <v>167680</v>
      </c>
      <c r="AJ51" s="5" t="n">
        <v>2</v>
      </c>
      <c r="AK51" s="5"/>
      <c r="AL51" s="5"/>
      <c r="AM51" s="1" t="n">
        <v>219912.699040126</v>
      </c>
      <c r="AN51" s="1" t="n">
        <v>2</v>
      </c>
      <c r="AO51" s="1" t="n">
        <f aca="false">LEN(A51)</f>
        <v>5</v>
      </c>
    </row>
    <row r="52" customFormat="false" ht="12.75" hidden="false" customHeight="false" outlineLevel="0" collapsed="false">
      <c r="A52" s="3" t="s">
        <v>240</v>
      </c>
      <c r="B52" s="4" t="s">
        <v>241</v>
      </c>
      <c r="C52" s="3" t="s">
        <v>242</v>
      </c>
      <c r="D52" s="3" t="s">
        <v>243</v>
      </c>
      <c r="E52" s="5" t="n">
        <v>33216</v>
      </c>
      <c r="F52" s="5" t="n">
        <v>181851</v>
      </c>
      <c r="G52" s="5" t="n">
        <v>10270</v>
      </c>
      <c r="H52" s="5" t="n">
        <v>1539.01</v>
      </c>
      <c r="I52" s="5" t="n">
        <v>135</v>
      </c>
      <c r="J52" s="5" t="n">
        <v>8335</v>
      </c>
      <c r="K52" s="5" t="n">
        <v>249430</v>
      </c>
      <c r="L52" s="5" t="n">
        <v>669115</v>
      </c>
      <c r="M52" s="1" t="n">
        <v>659044</v>
      </c>
      <c r="N52" s="1" t="n">
        <v>637337</v>
      </c>
      <c r="O52" s="1" t="n">
        <v>0.0152812255327415</v>
      </c>
      <c r="P52" s="1" t="n">
        <v>0.0498605918062187</v>
      </c>
      <c r="Q52" s="5" t="n">
        <v>2.7</v>
      </c>
      <c r="R52" s="5" t="n">
        <v>3.7</v>
      </c>
      <c r="S52" s="5" t="n">
        <v>222339</v>
      </c>
      <c r="T52" s="5" t="n">
        <v>27091</v>
      </c>
      <c r="U52" s="5" t="n">
        <v>621041</v>
      </c>
      <c r="V52" s="5" t="n">
        <v>611404</v>
      </c>
      <c r="W52" s="5" t="n">
        <v>595719</v>
      </c>
      <c r="X52" s="5" t="n">
        <v>48074</v>
      </c>
      <c r="Y52" s="5" t="n">
        <v>47640</v>
      </c>
      <c r="Z52" s="5" t="n">
        <v>41618</v>
      </c>
      <c r="AA52" s="5" t="n">
        <v>1536314252</v>
      </c>
      <c r="AB52" s="5" t="n">
        <v>556784863.185569</v>
      </c>
      <c r="AC52" s="5" t="n">
        <v>0</v>
      </c>
      <c r="AD52" s="5" t="n">
        <v>58</v>
      </c>
      <c r="AE52" s="5"/>
      <c r="AF52" s="5"/>
      <c r="AG52" s="5" t="n">
        <v>75</v>
      </c>
      <c r="AH52" s="5"/>
      <c r="AI52" s="5"/>
      <c r="AJ52" s="5" t="n">
        <v>2</v>
      </c>
      <c r="AK52" s="5"/>
      <c r="AL52" s="5"/>
      <c r="AM52" s="1" t="n">
        <v>136921.679420973</v>
      </c>
      <c r="AN52" s="1" t="n">
        <v>0</v>
      </c>
      <c r="AO52" s="1" t="n">
        <f aca="false">LEN(A52)</f>
        <v>5</v>
      </c>
    </row>
    <row r="53" customFormat="false" ht="12.75" hidden="false" customHeight="false" outlineLevel="0" collapsed="false">
      <c r="A53" s="3" t="s">
        <v>244</v>
      </c>
      <c r="B53" s="4" t="s">
        <v>245</v>
      </c>
      <c r="C53" s="3" t="s">
        <v>246</v>
      </c>
      <c r="D53" s="3" t="s">
        <v>247</v>
      </c>
      <c r="E53" s="5" t="n">
        <v>30344</v>
      </c>
      <c r="F53" s="5" t="n">
        <v>292573</v>
      </c>
      <c r="G53" s="5" t="n">
        <v>10226</v>
      </c>
      <c r="H53" s="5" t="n">
        <v>1100.66</v>
      </c>
      <c r="I53" s="5" t="n">
        <v>113</v>
      </c>
      <c r="J53" s="5" t="n">
        <v>6767</v>
      </c>
      <c r="K53" s="5" t="n">
        <v>258997</v>
      </c>
      <c r="L53" s="5" t="n">
        <v>1136027</v>
      </c>
      <c r="M53" s="1" t="n">
        <v>1108717</v>
      </c>
      <c r="N53" s="1" t="n">
        <v>1127933</v>
      </c>
      <c r="O53" s="1" t="n">
        <v>0.0246320747314237</v>
      </c>
      <c r="P53" s="1" t="n">
        <v>0.00717595814645011</v>
      </c>
      <c r="Q53" s="5" t="n">
        <v>4.4</v>
      </c>
      <c r="R53" s="5" t="n">
        <v>3.7</v>
      </c>
      <c r="S53" s="5" t="n">
        <v>237720</v>
      </c>
      <c r="T53" s="5" t="n">
        <v>21277</v>
      </c>
      <c r="U53" s="5" t="n">
        <v>1085461</v>
      </c>
      <c r="V53" s="5" t="n">
        <v>1060136</v>
      </c>
      <c r="W53" s="5" t="n">
        <v>1074978</v>
      </c>
      <c r="X53" s="5" t="n">
        <v>50566</v>
      </c>
      <c r="Y53" s="5" t="n">
        <v>48581</v>
      </c>
      <c r="Z53" s="5" t="n">
        <v>52955</v>
      </c>
      <c r="AA53" s="5" t="n">
        <v>1098220081</v>
      </c>
      <c r="AB53" s="5" t="n">
        <v>313765154.968925</v>
      </c>
      <c r="AC53" s="5" t="n">
        <v>0</v>
      </c>
      <c r="AD53" s="5" t="n">
        <v>25</v>
      </c>
      <c r="AE53" s="5"/>
      <c r="AF53" s="5"/>
      <c r="AG53" s="5" t="n">
        <v>78</v>
      </c>
      <c r="AH53" s="5"/>
      <c r="AI53" s="5"/>
      <c r="AJ53" s="5" t="n">
        <v>10</v>
      </c>
      <c r="AK53" s="5"/>
      <c r="AL53" s="5"/>
      <c r="AM53" s="1" t="n">
        <v>169765.468596081</v>
      </c>
      <c r="AN53" s="1" t="n">
        <v>0</v>
      </c>
      <c r="AO53" s="1" t="n">
        <f aca="false">LEN(A53)</f>
        <v>5</v>
      </c>
    </row>
    <row r="54" customFormat="false" ht="12.75" hidden="false" customHeight="false" outlineLevel="0" collapsed="false">
      <c r="A54" s="3" t="s">
        <v>248</v>
      </c>
      <c r="B54" s="4" t="s">
        <v>249</v>
      </c>
      <c r="C54" s="3" t="s">
        <v>250</v>
      </c>
      <c r="D54" s="3" t="s">
        <v>251</v>
      </c>
      <c r="E54" s="5" t="n">
        <v>31133</v>
      </c>
      <c r="F54" s="5" t="n">
        <v>396060</v>
      </c>
      <c r="G54" s="5" t="n">
        <v>10046</v>
      </c>
      <c r="H54" s="5" t="n">
        <v>543.21</v>
      </c>
      <c r="I54" s="5" t="n">
        <v>60</v>
      </c>
      <c r="J54" s="5" t="n">
        <v>3364</v>
      </c>
      <c r="K54" s="5" t="n">
        <v>214178</v>
      </c>
      <c r="L54" s="5" t="n">
        <v>431416</v>
      </c>
      <c r="M54" s="1" t="n">
        <v>410008</v>
      </c>
      <c r="N54" s="1" t="n">
        <v>407106</v>
      </c>
      <c r="O54" s="1" t="n">
        <v>0.0522136153440909</v>
      </c>
      <c r="P54" s="1" t="n">
        <v>0.0597141776343262</v>
      </c>
      <c r="Q54" s="5" t="n">
        <v>2</v>
      </c>
      <c r="R54" s="5" t="n">
        <v>1.1</v>
      </c>
      <c r="S54" s="5" t="n">
        <v>186340</v>
      </c>
      <c r="T54" s="5" t="n">
        <v>27838</v>
      </c>
      <c r="U54" s="5" t="n">
        <v>380888</v>
      </c>
      <c r="V54" s="5" t="n">
        <v>361939</v>
      </c>
      <c r="W54" s="5" t="n">
        <v>360310</v>
      </c>
      <c r="X54" s="5" t="n">
        <v>50528</v>
      </c>
      <c r="Y54" s="5" t="n">
        <v>48069</v>
      </c>
      <c r="Z54" s="5" t="n">
        <v>46796</v>
      </c>
      <c r="AA54" s="5" t="n">
        <v>544207847.7</v>
      </c>
      <c r="AB54" s="5" t="n">
        <v>245125.468443304</v>
      </c>
      <c r="AC54" s="5" t="n">
        <v>0</v>
      </c>
      <c r="AD54" s="5" t="n">
        <v>13</v>
      </c>
      <c r="AE54" s="5"/>
      <c r="AF54" s="5"/>
      <c r="AG54" s="5" t="n">
        <v>44</v>
      </c>
      <c r="AH54" s="5"/>
      <c r="AI54" s="5"/>
      <c r="AJ54" s="5"/>
      <c r="AK54" s="5"/>
      <c r="AL54" s="5"/>
      <c r="AM54" s="1" t="n">
        <v>152486.120769157</v>
      </c>
      <c r="AN54" s="1" t="n">
        <v>0</v>
      </c>
      <c r="AO54" s="1" t="n">
        <f aca="false">LEN(A54)</f>
        <v>5</v>
      </c>
    </row>
    <row r="55" customFormat="false" ht="12.75" hidden="false" customHeight="false" outlineLevel="0" collapsed="false">
      <c r="A55" s="3" t="s">
        <v>252</v>
      </c>
      <c r="B55" s="4" t="s">
        <v>253</v>
      </c>
      <c r="C55" s="3" t="s">
        <v>254</v>
      </c>
      <c r="D55" s="3" t="s">
        <v>255</v>
      </c>
      <c r="E55" s="5" t="n">
        <v>28483</v>
      </c>
      <c r="F55" s="5" t="n">
        <v>137445</v>
      </c>
      <c r="G55" s="5" t="n">
        <v>9999</v>
      </c>
      <c r="H55" s="5" t="n">
        <v>1268.76</v>
      </c>
      <c r="I55" s="5" t="n">
        <v>77</v>
      </c>
      <c r="J55" s="5" t="n">
        <v>5512</v>
      </c>
      <c r="K55" s="5" t="n">
        <v>166318</v>
      </c>
      <c r="L55" s="5" t="n">
        <v>458819</v>
      </c>
      <c r="M55" s="1" t="n">
        <v>451346</v>
      </c>
      <c r="N55" s="1" t="n">
        <v>483303</v>
      </c>
      <c r="O55" s="1" t="n">
        <v>0.0165571424140238</v>
      </c>
      <c r="P55" s="1" t="n">
        <v>-0.0506597310589837</v>
      </c>
      <c r="Q55" s="5" t="n">
        <v>2.8</v>
      </c>
      <c r="R55" s="5" t="n">
        <v>3.5</v>
      </c>
      <c r="S55" s="5" t="n">
        <v>151313</v>
      </c>
      <c r="T55" s="5" t="n">
        <v>15005</v>
      </c>
      <c r="U55" s="5" t="n">
        <v>426818</v>
      </c>
      <c r="V55" s="5" t="n">
        <v>424160</v>
      </c>
      <c r="W55" s="5" t="n">
        <v>456188</v>
      </c>
      <c r="X55" s="5" t="n">
        <v>32001</v>
      </c>
      <c r="Y55" s="5" t="n">
        <v>27186</v>
      </c>
      <c r="Z55" s="5" t="n">
        <v>27115</v>
      </c>
      <c r="AA55" s="5" t="n">
        <v>1268527565</v>
      </c>
      <c r="AB55" s="5" t="n">
        <v>301565859.981199</v>
      </c>
      <c r="AC55" s="5" t="n">
        <v>0</v>
      </c>
      <c r="AD55" s="5" t="n">
        <v>25</v>
      </c>
      <c r="AE55" s="5" t="n">
        <v>90779</v>
      </c>
      <c r="AF55" s="5" t="n">
        <v>32871</v>
      </c>
      <c r="AG55" s="5" t="n">
        <v>49</v>
      </c>
      <c r="AH55" s="5" t="n">
        <v>216963</v>
      </c>
      <c r="AI55" s="5" t="n">
        <v>127664</v>
      </c>
      <c r="AJ55" s="5" t="n">
        <v>3</v>
      </c>
      <c r="AK55" s="5" t="n">
        <v>151077</v>
      </c>
      <c r="AL55" s="5" t="n">
        <v>5783</v>
      </c>
      <c r="AM55" s="1" t="n">
        <v>163474.924857306</v>
      </c>
      <c r="AN55" s="1" t="n">
        <v>0</v>
      </c>
      <c r="AO55" s="1" t="n">
        <f aca="false">LEN(A55)</f>
        <v>5</v>
      </c>
    </row>
    <row r="56" customFormat="false" ht="12.75" hidden="false" customHeight="false" outlineLevel="0" collapsed="false">
      <c r="A56" s="3" t="s">
        <v>256</v>
      </c>
      <c r="B56" s="4" t="s">
        <v>257</v>
      </c>
      <c r="C56" s="3" t="s">
        <v>258</v>
      </c>
      <c r="D56" s="3" t="s">
        <v>259</v>
      </c>
      <c r="E56" s="5" t="n">
        <v>36769</v>
      </c>
      <c r="F56" s="5" t="n">
        <v>273011</v>
      </c>
      <c r="G56" s="5" t="n">
        <v>9984</v>
      </c>
      <c r="H56" s="5" t="n">
        <v>918.85</v>
      </c>
      <c r="I56" s="5" t="n">
        <v>103</v>
      </c>
      <c r="J56" s="5" t="n">
        <v>5676</v>
      </c>
      <c r="K56" s="5" t="n">
        <v>297825</v>
      </c>
      <c r="L56" s="5" t="n">
        <v>888598</v>
      </c>
      <c r="M56" s="1" t="n">
        <v>862116</v>
      </c>
      <c r="N56" s="1" t="n">
        <v>839031</v>
      </c>
      <c r="O56" s="1" t="n">
        <v>0.0307174440562523</v>
      </c>
      <c r="P56" s="1" t="n">
        <v>0.0590764822753866</v>
      </c>
      <c r="Q56" s="5" t="n">
        <v>3</v>
      </c>
      <c r="R56" s="5" t="n">
        <v>3.3</v>
      </c>
      <c r="S56" s="5" t="n">
        <v>272686</v>
      </c>
      <c r="T56" s="5" t="n">
        <v>25139</v>
      </c>
      <c r="U56" s="5" t="n">
        <v>828088</v>
      </c>
      <c r="V56" s="5" t="n">
        <v>799175</v>
      </c>
      <c r="W56" s="5" t="n">
        <v>786731</v>
      </c>
      <c r="X56" s="5" t="n">
        <v>60510</v>
      </c>
      <c r="Y56" s="5" t="n">
        <v>62941</v>
      </c>
      <c r="Z56" s="5" t="n">
        <v>52300</v>
      </c>
      <c r="AA56" s="5" t="n">
        <v>921304994</v>
      </c>
      <c r="AB56" s="5" t="n">
        <v>919523970.885522</v>
      </c>
      <c r="AC56" s="5" t="n">
        <v>0</v>
      </c>
      <c r="AD56" s="5" t="n">
        <v>34</v>
      </c>
      <c r="AE56" s="5" t="n">
        <v>322011</v>
      </c>
      <c r="AF56" s="5" t="n">
        <v>138302</v>
      </c>
      <c r="AG56" s="5" t="n">
        <v>54</v>
      </c>
      <c r="AH56" s="5" t="n">
        <v>251664</v>
      </c>
      <c r="AI56" s="5" t="n">
        <v>130758</v>
      </c>
      <c r="AJ56" s="5" t="n">
        <v>5</v>
      </c>
      <c r="AK56" s="5" t="n">
        <v>271499</v>
      </c>
      <c r="AL56" s="5" t="n">
        <v>10870</v>
      </c>
      <c r="AM56" s="1" t="n">
        <v>74953.1470301386</v>
      </c>
      <c r="AN56" s="1" t="n">
        <v>0</v>
      </c>
      <c r="AO56" s="1" t="n">
        <f aca="false">LEN(A56)</f>
        <v>5</v>
      </c>
    </row>
    <row r="57" customFormat="false" ht="12.75" hidden="false" customHeight="false" outlineLevel="0" collapsed="false">
      <c r="A57" s="3" t="s">
        <v>260</v>
      </c>
      <c r="B57" s="4" t="s">
        <v>261</v>
      </c>
      <c r="C57" s="3" t="s">
        <v>262</v>
      </c>
      <c r="D57" s="3" t="s">
        <v>263</v>
      </c>
      <c r="E57" s="5" t="n">
        <v>42763</v>
      </c>
      <c r="F57" s="5" t="n">
        <v>312169</v>
      </c>
      <c r="G57" s="5" t="n">
        <v>9870</v>
      </c>
      <c r="H57" s="5" t="n">
        <v>1152.41</v>
      </c>
      <c r="I57" s="5" t="n">
        <v>102</v>
      </c>
      <c r="J57" s="5" t="n">
        <v>6603</v>
      </c>
      <c r="K57" s="5" t="n">
        <v>322627</v>
      </c>
      <c r="L57" s="5" t="n">
        <v>1490008</v>
      </c>
      <c r="M57" s="1" t="n">
        <v>1464782</v>
      </c>
      <c r="N57" s="1" t="n">
        <v>1497726</v>
      </c>
      <c r="O57" s="1" t="n">
        <v>0.0172216753073153</v>
      </c>
      <c r="P57" s="1" t="n">
        <v>-0.00515314550191426</v>
      </c>
      <c r="Q57" s="5" t="n">
        <v>4.6</v>
      </c>
      <c r="R57" s="5" t="n">
        <v>4.8</v>
      </c>
      <c r="S57" s="5" t="n">
        <v>289574</v>
      </c>
      <c r="T57" s="5" t="n">
        <v>33053</v>
      </c>
      <c r="U57" s="5" t="n">
        <v>1425475</v>
      </c>
      <c r="V57" s="5" t="n">
        <v>1394889</v>
      </c>
      <c r="W57" s="5" t="n">
        <v>1416372</v>
      </c>
      <c r="X57" s="5" t="n">
        <v>64533</v>
      </c>
      <c r="Y57" s="5" t="n">
        <v>69893</v>
      </c>
      <c r="Z57" s="5" t="n">
        <v>81354</v>
      </c>
      <c r="AA57" s="5" t="n">
        <v>1151046674</v>
      </c>
      <c r="AB57" s="5" t="n">
        <v>290097181.521271</v>
      </c>
      <c r="AC57" s="5" t="n">
        <v>0</v>
      </c>
      <c r="AD57" s="5" t="n">
        <v>13</v>
      </c>
      <c r="AE57" s="5" t="n">
        <v>63251</v>
      </c>
      <c r="AF57" s="5" t="n">
        <v>21895</v>
      </c>
      <c r="AG57" s="5" t="n">
        <v>70</v>
      </c>
      <c r="AH57" s="5" t="n">
        <v>461392</v>
      </c>
      <c r="AI57" s="5" t="n">
        <v>242745</v>
      </c>
      <c r="AJ57" s="5" t="n">
        <v>11</v>
      </c>
      <c r="AK57" s="5" t="n">
        <v>924820</v>
      </c>
      <c r="AL57" s="5" t="n">
        <v>40195</v>
      </c>
      <c r="AM57" s="1" t="n">
        <v>148481.090033954</v>
      </c>
      <c r="AN57" s="1" t="n">
        <v>1</v>
      </c>
      <c r="AO57" s="1" t="n">
        <f aca="false">LEN(A57)</f>
        <v>5</v>
      </c>
    </row>
    <row r="58" customFormat="false" ht="12.75" hidden="false" customHeight="false" outlineLevel="0" collapsed="false">
      <c r="A58" s="3" t="s">
        <v>264</v>
      </c>
      <c r="B58" s="4" t="s">
        <v>265</v>
      </c>
      <c r="C58" s="3" t="s">
        <v>266</v>
      </c>
      <c r="D58" s="3" t="s">
        <v>267</v>
      </c>
      <c r="E58" s="5" t="n">
        <v>38624</v>
      </c>
      <c r="F58" s="5" t="n">
        <v>424122</v>
      </c>
      <c r="G58" s="5" t="n">
        <v>9765</v>
      </c>
      <c r="H58" s="5" t="n">
        <v>1084.98</v>
      </c>
      <c r="I58" s="5" t="n">
        <v>122</v>
      </c>
      <c r="J58" s="5" t="n">
        <v>7839</v>
      </c>
      <c r="K58" s="5" t="n">
        <v>394440</v>
      </c>
      <c r="L58" s="5" t="n">
        <v>1033823</v>
      </c>
      <c r="M58" s="1" t="n">
        <v>1034044</v>
      </c>
      <c r="N58" s="1" t="n">
        <v>916939</v>
      </c>
      <c r="O58" s="1" t="n">
        <v>-0.000213723980797775</v>
      </c>
      <c r="P58" s="1" t="n">
        <v>0.127471947425074</v>
      </c>
      <c r="Q58" s="5" t="n">
        <v>2.6</v>
      </c>
      <c r="R58" s="5" t="n">
        <v>2.3</v>
      </c>
      <c r="S58" s="5" t="n">
        <v>328578</v>
      </c>
      <c r="T58" s="5" t="n">
        <v>65862</v>
      </c>
      <c r="U58" s="5" t="n">
        <v>900509</v>
      </c>
      <c r="V58" s="5" t="n">
        <v>892876</v>
      </c>
      <c r="W58" s="5" t="n">
        <v>793828</v>
      </c>
      <c r="X58" s="5" t="n">
        <v>133314</v>
      </c>
      <c r="Y58" s="5" t="n">
        <v>141168</v>
      </c>
      <c r="Z58" s="5" t="n">
        <v>123111</v>
      </c>
      <c r="AA58" s="5" t="n">
        <v>1086400462</v>
      </c>
      <c r="AB58" s="5" t="n">
        <v>205561018.812119</v>
      </c>
      <c r="AC58" s="5" t="n">
        <v>0</v>
      </c>
      <c r="AD58" s="5" t="n">
        <v>28</v>
      </c>
      <c r="AE58" s="5" t="n">
        <v>204663</v>
      </c>
      <c r="AF58" s="5" t="n">
        <v>59275</v>
      </c>
      <c r="AG58" s="5" t="n">
        <v>90</v>
      </c>
      <c r="AH58" s="5" t="n">
        <v>599369</v>
      </c>
      <c r="AI58" s="5" t="n">
        <v>323347</v>
      </c>
      <c r="AJ58" s="5" t="n">
        <v>4</v>
      </c>
      <c r="AK58" s="5" t="n">
        <v>229791</v>
      </c>
      <c r="AL58" s="5" t="n">
        <v>11818</v>
      </c>
      <c r="AM58" s="1" t="n">
        <v>269313.920793749</v>
      </c>
      <c r="AN58" s="1" t="n">
        <v>0</v>
      </c>
      <c r="AO58" s="1" t="n">
        <f aca="false">LEN(A58)</f>
        <v>5</v>
      </c>
    </row>
    <row r="59" customFormat="false" ht="12.75" hidden="false" customHeight="false" outlineLevel="0" collapsed="false">
      <c r="A59" s="3" t="s">
        <v>268</v>
      </c>
      <c r="B59" s="4" t="s">
        <v>269</v>
      </c>
      <c r="C59" s="3" t="s">
        <v>270</v>
      </c>
      <c r="D59" s="3" t="s">
        <v>271</v>
      </c>
      <c r="E59" s="5" t="n">
        <v>39508</v>
      </c>
      <c r="F59" s="5" t="n">
        <v>241226</v>
      </c>
      <c r="G59" s="5" t="n">
        <v>9663</v>
      </c>
      <c r="H59" s="5" t="n">
        <v>1262.37</v>
      </c>
      <c r="I59" s="5" t="n">
        <v>112</v>
      </c>
      <c r="J59" s="5" t="n">
        <v>6760</v>
      </c>
      <c r="K59" s="5" t="n">
        <v>296718</v>
      </c>
      <c r="L59" s="5" t="n">
        <v>716216</v>
      </c>
      <c r="M59" s="1" t="n">
        <v>692920</v>
      </c>
      <c r="N59" s="1" t="n">
        <v>639175</v>
      </c>
      <c r="O59" s="1" t="n">
        <v>0.033620042717774</v>
      </c>
      <c r="P59" s="1" t="n">
        <v>0.120531935698361</v>
      </c>
      <c r="Q59" s="5" t="n">
        <v>2.4</v>
      </c>
      <c r="R59" s="5" t="n">
        <v>2.9</v>
      </c>
      <c r="S59" s="5" t="n">
        <v>271947</v>
      </c>
      <c r="T59" s="5" t="n">
        <v>24771</v>
      </c>
      <c r="U59" s="5" t="n">
        <v>617495</v>
      </c>
      <c r="V59" s="5" t="n">
        <v>599939</v>
      </c>
      <c r="W59" s="5" t="n">
        <v>573171</v>
      </c>
      <c r="X59" s="5" t="n">
        <v>98721</v>
      </c>
      <c r="Y59" s="5" t="n">
        <v>92981</v>
      </c>
      <c r="Z59" s="5" t="n">
        <v>66004</v>
      </c>
      <c r="AA59" s="5" t="n">
        <v>1265189632</v>
      </c>
      <c r="AB59" s="5" t="n">
        <v>361537688.168621</v>
      </c>
      <c r="AC59" s="5" t="n">
        <v>0</v>
      </c>
      <c r="AD59" s="5" t="n">
        <v>34</v>
      </c>
      <c r="AE59" s="5"/>
      <c r="AF59" s="5"/>
      <c r="AG59" s="5" t="n">
        <v>76</v>
      </c>
      <c r="AH59" s="5"/>
      <c r="AI59" s="5"/>
      <c r="AJ59" s="5" t="n">
        <v>2</v>
      </c>
      <c r="AK59" s="5"/>
      <c r="AL59" s="5"/>
      <c r="AM59" s="1" t="n">
        <v>111680.089091432</v>
      </c>
      <c r="AN59" s="1" t="n">
        <v>0</v>
      </c>
      <c r="AO59" s="1" t="n">
        <f aca="false">LEN(A59)</f>
        <v>5</v>
      </c>
    </row>
    <row r="60" customFormat="false" ht="12.75" hidden="false" customHeight="false" outlineLevel="0" collapsed="false">
      <c r="A60" s="3" t="s">
        <v>272</v>
      </c>
      <c r="B60" s="4" t="s">
        <v>273</v>
      </c>
      <c r="C60" s="3" t="s">
        <v>274</v>
      </c>
      <c r="D60" s="3" t="s">
        <v>275</v>
      </c>
      <c r="E60" s="5" t="n">
        <v>28190</v>
      </c>
      <c r="F60" s="5" t="n">
        <v>127622</v>
      </c>
      <c r="G60" s="5" t="n">
        <v>9588</v>
      </c>
      <c r="H60" s="5" t="n">
        <v>1251.21</v>
      </c>
      <c r="I60" s="5" t="n">
        <v>119</v>
      </c>
      <c r="J60" s="5" t="n">
        <v>5555</v>
      </c>
      <c r="K60" s="5" t="n">
        <v>268748</v>
      </c>
      <c r="L60" s="5" t="n">
        <v>688217</v>
      </c>
      <c r="M60" s="1" t="n">
        <v>620854</v>
      </c>
      <c r="N60" s="1" t="n">
        <v>712991</v>
      </c>
      <c r="O60" s="1" t="n">
        <v>0.108500549243461</v>
      </c>
      <c r="P60" s="1" t="n">
        <v>-0.0347465816539059</v>
      </c>
      <c r="Q60" s="5" t="n">
        <v>2.6</v>
      </c>
      <c r="R60" s="5" t="n">
        <v>5.5</v>
      </c>
      <c r="S60" s="5" t="n">
        <v>259153</v>
      </c>
      <c r="T60" s="5" t="n">
        <v>9595</v>
      </c>
      <c r="U60" s="5" t="n">
        <v>650118</v>
      </c>
      <c r="V60" s="5" t="n">
        <v>588133</v>
      </c>
      <c r="W60" s="5" t="n">
        <v>685267</v>
      </c>
      <c r="X60" s="5" t="n">
        <v>38099</v>
      </c>
      <c r="Y60" s="5" t="n">
        <v>32721</v>
      </c>
      <c r="Z60" s="5" t="n">
        <v>27724</v>
      </c>
      <c r="AA60" s="5" t="n">
        <v>1393016360</v>
      </c>
      <c r="AB60" s="5" t="n">
        <v>446364267.538431</v>
      </c>
      <c r="AC60" s="5" t="n">
        <v>0</v>
      </c>
      <c r="AD60" s="5" t="n">
        <v>27</v>
      </c>
      <c r="AE60" s="5" t="n">
        <v>132383</v>
      </c>
      <c r="AF60" s="5" t="n">
        <v>40268</v>
      </c>
      <c r="AG60" s="5" t="n">
        <v>92</v>
      </c>
      <c r="AH60" s="5" t="n">
        <v>555834</v>
      </c>
      <c r="AI60" s="5" t="n">
        <v>228480</v>
      </c>
      <c r="AJ60" s="5"/>
      <c r="AK60" s="5"/>
      <c r="AL60" s="5"/>
      <c r="AM60" s="1" t="n">
        <v>136647.021757778</v>
      </c>
      <c r="AN60" s="1" t="n">
        <v>0</v>
      </c>
      <c r="AO60" s="1" t="n">
        <f aca="false">LEN(A60)</f>
        <v>5</v>
      </c>
    </row>
    <row r="61" customFormat="false" ht="12.75" hidden="false" customHeight="false" outlineLevel="0" collapsed="false">
      <c r="A61" s="3" t="s">
        <v>276</v>
      </c>
      <c r="B61" s="4" t="s">
        <v>277</v>
      </c>
      <c r="C61" s="3" t="s">
        <v>278</v>
      </c>
      <c r="D61" s="3" t="s">
        <v>279</v>
      </c>
      <c r="E61" s="5" t="n">
        <v>82719</v>
      </c>
      <c r="F61" s="5" t="n">
        <v>1348335</v>
      </c>
      <c r="G61" s="5" t="n">
        <v>9483</v>
      </c>
      <c r="H61" s="5" t="n">
        <v>310.7</v>
      </c>
      <c r="I61" s="5" t="n">
        <v>464</v>
      </c>
      <c r="J61" s="5" t="n">
        <v>84073</v>
      </c>
      <c r="K61" s="5" t="n">
        <v>8750922</v>
      </c>
      <c r="L61" s="5" t="n">
        <v>18291939</v>
      </c>
      <c r="M61" s="1" t="n">
        <v>17124486</v>
      </c>
      <c r="N61" s="1" t="n">
        <v>13448024</v>
      </c>
      <c r="O61" s="1" t="n">
        <v>0.0681744841859779</v>
      </c>
      <c r="P61" s="1" t="n">
        <v>0.360195297093461</v>
      </c>
      <c r="Q61" s="5" t="n">
        <v>2.1</v>
      </c>
      <c r="R61" s="5" t="n">
        <v>12.4</v>
      </c>
      <c r="S61" s="5" t="n">
        <v>4835070</v>
      </c>
      <c r="T61" s="5" t="n">
        <v>3915852</v>
      </c>
      <c r="U61" s="5" t="n">
        <v>9505012</v>
      </c>
      <c r="V61" s="5" t="n">
        <v>8755153</v>
      </c>
      <c r="W61" s="5" t="n">
        <v>6797110</v>
      </c>
      <c r="X61" s="5" t="n">
        <v>8786927</v>
      </c>
      <c r="Y61" s="5" t="n">
        <v>8369333</v>
      </c>
      <c r="Z61" s="5" t="n">
        <v>6650914</v>
      </c>
      <c r="AA61" s="5"/>
      <c r="AB61" s="5" t="n">
        <v>0</v>
      </c>
      <c r="AC61" s="5" t="n">
        <v>1</v>
      </c>
      <c r="AD61" s="5" t="n">
        <v>26</v>
      </c>
      <c r="AE61" s="5" t="n">
        <v>831313</v>
      </c>
      <c r="AF61" s="5" t="n">
        <v>335398</v>
      </c>
      <c r="AG61" s="5" t="n">
        <v>438</v>
      </c>
      <c r="AH61" s="5" t="n">
        <v>17460626</v>
      </c>
      <c r="AI61" s="5" t="n">
        <v>8415524</v>
      </c>
      <c r="AJ61" s="5"/>
      <c r="AK61" s="5"/>
      <c r="AL61" s="5"/>
      <c r="AM61" s="1" t="n">
        <v>120074.386621098</v>
      </c>
      <c r="AN61" s="1" t="n">
        <v>2</v>
      </c>
      <c r="AO61" s="1" t="n">
        <f aca="false">LEN(A61)</f>
        <v>5</v>
      </c>
    </row>
    <row r="62" customFormat="false" ht="12.75" hidden="false" customHeight="false" outlineLevel="0" collapsed="false">
      <c r="A62" s="3" t="s">
        <v>280</v>
      </c>
      <c r="B62" s="4" t="s">
        <v>281</v>
      </c>
      <c r="C62" s="3" t="s">
        <v>282</v>
      </c>
      <c r="D62" s="3" t="s">
        <v>283</v>
      </c>
      <c r="E62" s="5" t="n">
        <v>31058</v>
      </c>
      <c r="F62" s="5" t="n">
        <v>234933</v>
      </c>
      <c r="G62" s="5" t="n">
        <v>9361</v>
      </c>
      <c r="H62" s="5" t="n">
        <v>1293.31</v>
      </c>
      <c r="I62" s="5" t="n">
        <v>148</v>
      </c>
      <c r="J62" s="5" t="n">
        <v>12344</v>
      </c>
      <c r="K62" s="5" t="n">
        <v>315270</v>
      </c>
      <c r="L62" s="5" t="n">
        <v>796434</v>
      </c>
      <c r="M62" s="1" t="n">
        <v>738723</v>
      </c>
      <c r="N62" s="1" t="n">
        <v>710236</v>
      </c>
      <c r="O62" s="1" t="n">
        <v>0.0781226521984559</v>
      </c>
      <c r="P62" s="1" t="n">
        <v>0.121365292663284</v>
      </c>
      <c r="Q62" s="5" t="n">
        <v>2.5</v>
      </c>
      <c r="R62" s="5" t="n">
        <v>3.4</v>
      </c>
      <c r="S62" s="5" t="n">
        <v>285841</v>
      </c>
      <c r="T62" s="5" t="n">
        <v>29429</v>
      </c>
      <c r="U62" s="5" t="n">
        <v>729459</v>
      </c>
      <c r="V62" s="5" t="n">
        <v>666140</v>
      </c>
      <c r="W62" s="5" t="n">
        <v>661378</v>
      </c>
      <c r="X62" s="5" t="n">
        <v>66975</v>
      </c>
      <c r="Y62" s="5" t="n">
        <v>72583</v>
      </c>
      <c r="Z62" s="5" t="n">
        <v>48858</v>
      </c>
      <c r="AA62" s="5" t="n">
        <v>1295648542</v>
      </c>
      <c r="AB62" s="5" t="n">
        <v>987637867.793626</v>
      </c>
      <c r="AC62" s="5" t="n">
        <v>0</v>
      </c>
      <c r="AD62" s="5" t="n">
        <v>63</v>
      </c>
      <c r="AE62" s="5"/>
      <c r="AF62" s="5"/>
      <c r="AG62" s="5" t="n">
        <v>84</v>
      </c>
      <c r="AH62" s="5"/>
      <c r="AI62" s="5"/>
      <c r="AJ62" s="5" t="n">
        <v>1</v>
      </c>
      <c r="AK62" s="5"/>
      <c r="AL62" s="5"/>
      <c r="AM62" s="1" t="n">
        <v>150392.025645889</v>
      </c>
      <c r="AN62" s="1" t="n">
        <v>0</v>
      </c>
      <c r="AO62" s="1" t="n">
        <f aca="false">LEN(A62)</f>
        <v>5</v>
      </c>
    </row>
    <row r="63" customFormat="false" ht="12.75" hidden="false" customHeight="false" outlineLevel="0" collapsed="false">
      <c r="A63" s="3" t="s">
        <v>284</v>
      </c>
      <c r="B63" s="4" t="s">
        <v>285</v>
      </c>
      <c r="C63" s="3" t="s">
        <v>286</v>
      </c>
      <c r="D63" s="3" t="s">
        <v>287</v>
      </c>
      <c r="E63" s="5" t="n">
        <v>31626</v>
      </c>
      <c r="F63" s="5" t="n">
        <v>210307</v>
      </c>
      <c r="G63" s="5" t="n">
        <v>9347</v>
      </c>
      <c r="H63" s="5" t="n">
        <v>817.73</v>
      </c>
      <c r="I63" s="5" t="n">
        <v>162</v>
      </c>
      <c r="J63" s="5" t="n">
        <v>6487</v>
      </c>
      <c r="K63" s="5" t="n">
        <v>359063</v>
      </c>
      <c r="L63" s="5" t="n">
        <v>793525</v>
      </c>
      <c r="M63" s="1" t="n">
        <v>772057</v>
      </c>
      <c r="N63" s="1" t="n">
        <v>666564</v>
      </c>
      <c r="O63" s="1" t="n">
        <v>0.0278062371042553</v>
      </c>
      <c r="P63" s="1" t="n">
        <v>0.190470832508206</v>
      </c>
      <c r="Q63" s="5" t="n">
        <v>2.2</v>
      </c>
      <c r="R63" s="5" t="n">
        <v>3.7</v>
      </c>
      <c r="S63" s="5" t="n">
        <v>298797</v>
      </c>
      <c r="T63" s="5" t="n">
        <v>60266</v>
      </c>
      <c r="U63" s="5" t="n">
        <v>643291</v>
      </c>
      <c r="V63" s="5" t="n">
        <v>627440</v>
      </c>
      <c r="W63" s="5" t="n">
        <v>535960</v>
      </c>
      <c r="X63" s="5" t="n">
        <v>150234</v>
      </c>
      <c r="Y63" s="5" t="n">
        <v>144617</v>
      </c>
      <c r="Z63" s="5" t="n">
        <v>130604</v>
      </c>
      <c r="AA63" s="5" t="n">
        <v>820484205.5</v>
      </c>
      <c r="AB63" s="5" t="n">
        <v>2716677.13880059</v>
      </c>
      <c r="AC63" s="5" t="n">
        <v>0</v>
      </c>
      <c r="AD63" s="5" t="n">
        <v>32</v>
      </c>
      <c r="AE63" s="5"/>
      <c r="AF63" s="5"/>
      <c r="AG63" s="5" t="n">
        <v>129</v>
      </c>
      <c r="AH63" s="5" t="n">
        <v>615170</v>
      </c>
      <c r="AI63" s="5" t="n">
        <v>287581</v>
      </c>
      <c r="AJ63" s="5" t="n">
        <v>1</v>
      </c>
      <c r="AK63" s="5"/>
      <c r="AL63" s="5"/>
      <c r="AM63" s="1" t="n">
        <v>104338.404886981</v>
      </c>
      <c r="AN63" s="1" t="n">
        <v>1</v>
      </c>
      <c r="AO63" s="1" t="n">
        <f aca="false">LEN(A63)</f>
        <v>5</v>
      </c>
    </row>
    <row r="64" customFormat="false" ht="12.75" hidden="false" customHeight="false" outlineLevel="0" collapsed="false">
      <c r="A64" s="3" t="s">
        <v>288</v>
      </c>
      <c r="B64" s="4" t="s">
        <v>289</v>
      </c>
      <c r="C64" s="3" t="s">
        <v>290</v>
      </c>
      <c r="D64" s="3" t="s">
        <v>291</v>
      </c>
      <c r="E64" s="5" t="n">
        <v>37183</v>
      </c>
      <c r="F64" s="5" t="n">
        <v>342661</v>
      </c>
      <c r="G64" s="5" t="n">
        <v>9342</v>
      </c>
      <c r="H64" s="5" t="n">
        <v>168.39</v>
      </c>
      <c r="I64" s="5" t="n">
        <v>45</v>
      </c>
      <c r="J64" s="5" t="n">
        <v>4168</v>
      </c>
      <c r="K64" s="5" t="n">
        <v>271267</v>
      </c>
      <c r="L64" s="5" t="n">
        <v>655116</v>
      </c>
      <c r="M64" s="1" t="n">
        <v>599393</v>
      </c>
      <c r="N64" s="1" t="n">
        <v>544821</v>
      </c>
      <c r="O64" s="1" t="n">
        <v>0.0929657169836817</v>
      </c>
      <c r="P64" s="1" t="n">
        <v>0.202442637123018</v>
      </c>
      <c r="Q64" s="5" t="n">
        <v>2.4</v>
      </c>
      <c r="R64" s="5" t="n">
        <v>1.8</v>
      </c>
      <c r="S64" s="5" t="n">
        <v>226380</v>
      </c>
      <c r="T64" s="5" t="n">
        <v>44887</v>
      </c>
      <c r="U64" s="5" t="n">
        <v>566456</v>
      </c>
      <c r="V64" s="5" t="n">
        <v>530741</v>
      </c>
      <c r="W64" s="5" t="n">
        <v>464422</v>
      </c>
      <c r="X64" s="5" t="n">
        <v>88660</v>
      </c>
      <c r="Y64" s="5" t="n">
        <v>68652</v>
      </c>
      <c r="Z64" s="5" t="n">
        <v>80399</v>
      </c>
      <c r="AA64" s="5" t="n">
        <v>169459048.4</v>
      </c>
      <c r="AB64" s="5" t="n">
        <v>79030369.2407888</v>
      </c>
      <c r="AC64" s="5" t="n">
        <v>1</v>
      </c>
      <c r="AD64" s="5" t="n">
        <v>7</v>
      </c>
      <c r="AE64" s="5"/>
      <c r="AF64" s="5"/>
      <c r="AG64" s="5" t="n">
        <v>36</v>
      </c>
      <c r="AH64" s="5"/>
      <c r="AI64" s="5"/>
      <c r="AJ64" s="5" t="n">
        <v>2</v>
      </c>
      <c r="AK64" s="5"/>
      <c r="AL64" s="5"/>
      <c r="AM64" s="1" t="n">
        <v>49064.3372875191</v>
      </c>
      <c r="AN64" s="1" t="n">
        <v>0</v>
      </c>
      <c r="AO64" s="1" t="n">
        <f aca="false">LEN(A64)</f>
        <v>5</v>
      </c>
    </row>
    <row r="65" customFormat="false" ht="12.75" hidden="false" customHeight="false" outlineLevel="0" collapsed="false">
      <c r="A65" s="3" t="s">
        <v>292</v>
      </c>
      <c r="B65" s="4" t="s">
        <v>293</v>
      </c>
      <c r="C65" s="3" t="s">
        <v>294</v>
      </c>
      <c r="D65" s="3" t="s">
        <v>295</v>
      </c>
      <c r="E65" s="5" t="n">
        <v>31752</v>
      </c>
      <c r="F65" s="5" t="n">
        <v>300989</v>
      </c>
      <c r="G65" s="5" t="n">
        <v>9324</v>
      </c>
      <c r="H65" s="5" t="n">
        <v>1232.99</v>
      </c>
      <c r="I65" s="5" t="n">
        <v>140</v>
      </c>
      <c r="J65" s="5" t="n">
        <v>5809</v>
      </c>
      <c r="K65" s="5" t="n">
        <v>440448</v>
      </c>
      <c r="L65" s="5" t="n">
        <v>930725</v>
      </c>
      <c r="M65" s="1" t="n">
        <v>921757</v>
      </c>
      <c r="N65" s="1" t="n">
        <v>858420</v>
      </c>
      <c r="O65" s="1" t="n">
        <v>0.00972924534340391</v>
      </c>
      <c r="P65" s="1" t="n">
        <v>0.0842303301414227</v>
      </c>
      <c r="Q65" s="5" t="n">
        <v>2.1</v>
      </c>
      <c r="R65" s="5" t="n">
        <v>3</v>
      </c>
      <c r="S65" s="5" t="n">
        <v>343343</v>
      </c>
      <c r="T65" s="5" t="n">
        <v>97105</v>
      </c>
      <c r="U65" s="5" t="n">
        <v>744804</v>
      </c>
      <c r="V65" s="5" t="n">
        <v>739373</v>
      </c>
      <c r="W65" s="5" t="n">
        <v>684964</v>
      </c>
      <c r="X65" s="5" t="n">
        <v>185921</v>
      </c>
      <c r="Y65" s="5" t="n">
        <v>182384</v>
      </c>
      <c r="Z65" s="5" t="n">
        <v>173456</v>
      </c>
      <c r="AA65" s="5" t="n">
        <v>1233432843</v>
      </c>
      <c r="AB65" s="5" t="n">
        <v>35690975.0945095</v>
      </c>
      <c r="AC65" s="5" t="n">
        <v>0</v>
      </c>
      <c r="AD65" s="5" t="n">
        <v>33</v>
      </c>
      <c r="AE65" s="5"/>
      <c r="AF65" s="5"/>
      <c r="AG65" s="5" t="n">
        <v>78</v>
      </c>
      <c r="AH65" s="5" t="n">
        <v>524204</v>
      </c>
      <c r="AI65" s="5" t="n">
        <v>294519</v>
      </c>
      <c r="AJ65" s="5" t="n">
        <v>1</v>
      </c>
      <c r="AK65" s="5"/>
      <c r="AL65" s="5"/>
      <c r="AM65" s="1" t="n">
        <v>101252.99247224</v>
      </c>
      <c r="AN65" s="1" t="n">
        <v>0</v>
      </c>
      <c r="AO65" s="1" t="n">
        <f aca="false">LEN(A65)</f>
        <v>5</v>
      </c>
    </row>
    <row r="66" customFormat="false" ht="12.75" hidden="false" customHeight="false" outlineLevel="0" collapsed="false">
      <c r="A66" s="3" t="s">
        <v>296</v>
      </c>
      <c r="B66" s="4" t="s">
        <v>297</v>
      </c>
      <c r="C66" s="3" t="s">
        <v>298</v>
      </c>
      <c r="D66" s="3" t="s">
        <v>299</v>
      </c>
      <c r="E66" s="5" t="n">
        <v>35005</v>
      </c>
      <c r="F66" s="5" t="n">
        <v>253441</v>
      </c>
      <c r="G66" s="5" t="n">
        <v>9225</v>
      </c>
      <c r="H66" s="5" t="n">
        <v>1066.3</v>
      </c>
      <c r="I66" s="5" t="n">
        <v>92</v>
      </c>
      <c r="J66" s="5" t="n">
        <v>6102</v>
      </c>
      <c r="K66" s="5" t="n">
        <v>264925</v>
      </c>
      <c r="L66" s="5" t="n">
        <v>556738</v>
      </c>
      <c r="M66" s="1" t="n">
        <v>536794</v>
      </c>
      <c r="N66" s="1" t="n">
        <v>459029</v>
      </c>
      <c r="O66" s="1" t="n">
        <v>0.0371539175177069</v>
      </c>
      <c r="P66" s="1" t="n">
        <v>0.21286018966122</v>
      </c>
      <c r="Q66" s="5" t="n">
        <v>2.1</v>
      </c>
      <c r="R66" s="5" t="n">
        <v>2.2</v>
      </c>
      <c r="S66" s="5" t="n">
        <v>234096</v>
      </c>
      <c r="T66" s="5" t="n">
        <v>30829</v>
      </c>
      <c r="U66" s="5" t="n">
        <v>487249</v>
      </c>
      <c r="V66" s="5" t="n">
        <v>466302</v>
      </c>
      <c r="W66" s="5" t="n">
        <v>399640</v>
      </c>
      <c r="X66" s="5" t="n">
        <v>69489</v>
      </c>
      <c r="Y66" s="5" t="n">
        <v>70492</v>
      </c>
      <c r="Z66" s="5" t="n">
        <v>59389</v>
      </c>
      <c r="AA66" s="5" t="n">
        <v>1064117377</v>
      </c>
      <c r="AB66" s="5" t="n">
        <v>706685887.866015</v>
      </c>
      <c r="AC66" s="5" t="n">
        <v>0</v>
      </c>
      <c r="AD66" s="5" t="n">
        <v>33</v>
      </c>
      <c r="AE66" s="5"/>
      <c r="AF66" s="5"/>
      <c r="AG66" s="5" t="n">
        <v>58</v>
      </c>
      <c r="AH66" s="5"/>
      <c r="AI66" s="5"/>
      <c r="AJ66" s="5" t="n">
        <v>1</v>
      </c>
      <c r="AK66" s="5"/>
      <c r="AL66" s="5"/>
      <c r="AM66" s="1" t="n">
        <v>94730.165382749</v>
      </c>
      <c r="AN66" s="1" t="n">
        <v>0</v>
      </c>
      <c r="AO66" s="1" t="n">
        <f aca="false">LEN(A66)</f>
        <v>5</v>
      </c>
    </row>
    <row r="67" customFormat="false" ht="12.75" hidden="false" customHeight="false" outlineLevel="0" collapsed="false">
      <c r="A67" s="3" t="s">
        <v>300</v>
      </c>
      <c r="B67" s="4" t="s">
        <v>301</v>
      </c>
      <c r="C67" s="3" t="s">
        <v>302</v>
      </c>
      <c r="D67" s="3" t="s">
        <v>303</v>
      </c>
      <c r="E67" s="5" t="n">
        <v>37159</v>
      </c>
      <c r="F67" s="5" t="n">
        <v>200672</v>
      </c>
      <c r="G67" s="5" t="n">
        <v>9173</v>
      </c>
      <c r="H67" s="5" t="n">
        <v>605.36</v>
      </c>
      <c r="I67" s="5" t="n">
        <v>102</v>
      </c>
      <c r="J67" s="5" t="n">
        <v>3724</v>
      </c>
      <c r="K67" s="5" t="n">
        <v>257175</v>
      </c>
      <c r="L67" s="5" t="n">
        <v>462161</v>
      </c>
      <c r="M67" s="1" t="n">
        <v>439595</v>
      </c>
      <c r="N67" s="1" t="n">
        <v>391567</v>
      </c>
      <c r="O67" s="1" t="n">
        <v>0.0513336138946074</v>
      </c>
      <c r="P67" s="1" t="n">
        <v>0.180285877001892</v>
      </c>
      <c r="Q67" s="5" t="n">
        <v>1.8</v>
      </c>
      <c r="R67" s="5" t="n">
        <v>2.2</v>
      </c>
      <c r="S67" s="5" t="n">
        <v>222181</v>
      </c>
      <c r="T67" s="5" t="n">
        <v>34994</v>
      </c>
      <c r="U67" s="5" t="n">
        <v>396024</v>
      </c>
      <c r="V67" s="5" t="n">
        <v>380686</v>
      </c>
      <c r="W67" s="5" t="n">
        <v>331055</v>
      </c>
      <c r="X67" s="5" t="n">
        <v>66137</v>
      </c>
      <c r="Y67" s="5" t="n">
        <v>58909</v>
      </c>
      <c r="Z67" s="5" t="n">
        <v>60512</v>
      </c>
      <c r="AA67" s="5" t="n">
        <v>605725576.9</v>
      </c>
      <c r="AB67" s="5" t="n">
        <v>1097756.37644809</v>
      </c>
      <c r="AC67" s="5" t="n">
        <v>0</v>
      </c>
      <c r="AD67" s="5" t="n">
        <v>7</v>
      </c>
      <c r="AE67" s="5" t="n">
        <v>73523</v>
      </c>
      <c r="AF67" s="5" t="n">
        <v>36409</v>
      </c>
      <c r="AG67" s="5" t="n">
        <v>95</v>
      </c>
      <c r="AH67" s="5" t="n">
        <v>388638</v>
      </c>
      <c r="AI67" s="5" t="n">
        <v>220766</v>
      </c>
      <c r="AJ67" s="5"/>
      <c r="AK67" s="5"/>
      <c r="AL67" s="5"/>
      <c r="AM67" s="1" t="n">
        <v>97915.0452064245</v>
      </c>
      <c r="AN67" s="1" t="n">
        <v>0</v>
      </c>
      <c r="AO67" s="1" t="n">
        <f aca="false">LEN(A67)</f>
        <v>5</v>
      </c>
    </row>
    <row r="68" customFormat="false" ht="12.75" hidden="false" customHeight="false" outlineLevel="0" collapsed="false">
      <c r="A68" s="3" t="s">
        <v>304</v>
      </c>
      <c r="B68" s="4" t="s">
        <v>305</v>
      </c>
      <c r="C68" s="3" t="s">
        <v>306</v>
      </c>
      <c r="D68" s="3" t="s">
        <v>307</v>
      </c>
      <c r="E68" s="5"/>
      <c r="F68" s="5" t="n">
        <v>120926</v>
      </c>
      <c r="G68" s="5" t="n">
        <v>9125</v>
      </c>
      <c r="H68" s="5"/>
      <c r="I68" s="5"/>
      <c r="J68" s="5"/>
      <c r="K68" s="5"/>
      <c r="L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 t="n">
        <v>0</v>
      </c>
      <c r="AC68" s="5" t="n">
        <v>0</v>
      </c>
      <c r="AD68" s="5"/>
      <c r="AE68" s="5"/>
      <c r="AF68" s="5"/>
      <c r="AG68" s="5"/>
      <c r="AH68" s="5"/>
      <c r="AI68" s="5"/>
      <c r="AJ68" s="5"/>
      <c r="AK68" s="5"/>
      <c r="AL68" s="5"/>
      <c r="AM68" s="1" t="n">
        <v>0</v>
      </c>
      <c r="AN68" s="1" t="n">
        <v>0</v>
      </c>
      <c r="AO68" s="1" t="n">
        <f aca="false">LEN(A68)</f>
        <v>5</v>
      </c>
    </row>
    <row r="69" customFormat="false" ht="12.75" hidden="false" customHeight="false" outlineLevel="0" collapsed="false">
      <c r="A69" s="3" t="s">
        <v>308</v>
      </c>
      <c r="B69" s="4" t="s">
        <v>309</v>
      </c>
      <c r="C69" s="3" t="s">
        <v>310</v>
      </c>
      <c r="D69" s="3" t="s">
        <v>311</v>
      </c>
      <c r="E69" s="5" t="n">
        <v>27055</v>
      </c>
      <c r="F69" s="5" t="n">
        <v>113267</v>
      </c>
      <c r="G69" s="5" t="n">
        <v>9114</v>
      </c>
      <c r="H69" s="5" t="n">
        <v>1008.79</v>
      </c>
      <c r="I69" s="5" t="n">
        <v>92</v>
      </c>
      <c r="J69" s="5" t="n">
        <v>3784</v>
      </c>
      <c r="K69" s="5" t="n">
        <v>150033</v>
      </c>
      <c r="L69" s="5" t="n">
        <v>415863</v>
      </c>
      <c r="M69" s="1" t="n">
        <v>446439</v>
      </c>
      <c r="N69" s="1" t="n">
        <v>443305</v>
      </c>
      <c r="O69" s="1" t="n">
        <v>-0.0684886401053672</v>
      </c>
      <c r="P69" s="1" t="n">
        <v>-0.061903204340127</v>
      </c>
      <c r="Q69" s="5" t="n">
        <v>2.8</v>
      </c>
      <c r="R69" s="5" t="n">
        <v>4</v>
      </c>
      <c r="S69" s="5" t="n">
        <v>146495</v>
      </c>
      <c r="T69" s="5" t="n">
        <v>3538</v>
      </c>
      <c r="U69" s="5" t="n">
        <v>404222</v>
      </c>
      <c r="V69" s="5" t="n">
        <v>431779</v>
      </c>
      <c r="W69" s="5" t="n">
        <v>433877</v>
      </c>
      <c r="X69" s="5" t="n">
        <v>11641</v>
      </c>
      <c r="Y69" s="5" t="n">
        <v>14660</v>
      </c>
      <c r="Z69" s="5" t="n">
        <v>9428</v>
      </c>
      <c r="AA69" s="5" t="n">
        <v>1008012212</v>
      </c>
      <c r="AB69" s="5" t="n">
        <v>633847582.764314</v>
      </c>
      <c r="AC69" s="5" t="n">
        <v>1</v>
      </c>
      <c r="AD69" s="5" t="n">
        <v>20</v>
      </c>
      <c r="AE69" s="5"/>
      <c r="AF69" s="5"/>
      <c r="AG69" s="5" t="n">
        <v>70</v>
      </c>
      <c r="AH69" s="5" t="n">
        <v>224017</v>
      </c>
      <c r="AI69" s="5" t="n">
        <v>104799</v>
      </c>
      <c r="AJ69" s="5" t="n">
        <v>2</v>
      </c>
      <c r="AK69" s="5"/>
      <c r="AL69" s="5"/>
      <c r="AM69" s="1" t="n">
        <v>136597.475099605</v>
      </c>
      <c r="AN69" s="1" t="n">
        <v>0</v>
      </c>
      <c r="AO69" s="1" t="n">
        <f aca="false">LEN(A69)</f>
        <v>5</v>
      </c>
    </row>
    <row r="70" customFormat="false" ht="12.75" hidden="false" customHeight="false" outlineLevel="0" collapsed="false">
      <c r="A70" s="3" t="s">
        <v>312</v>
      </c>
      <c r="B70" s="4" t="s">
        <v>313</v>
      </c>
      <c r="C70" s="3" t="s">
        <v>314</v>
      </c>
      <c r="D70" s="3" t="s">
        <v>315</v>
      </c>
      <c r="E70" s="5" t="n">
        <v>31224</v>
      </c>
      <c r="F70" s="5" t="n">
        <v>326049</v>
      </c>
      <c r="G70" s="5" t="n">
        <v>9095</v>
      </c>
      <c r="H70" s="5" t="n">
        <v>409.64</v>
      </c>
      <c r="I70" s="5" t="n">
        <v>66</v>
      </c>
      <c r="J70" s="5" t="n">
        <v>3447</v>
      </c>
      <c r="K70" s="5" t="n">
        <v>218831</v>
      </c>
      <c r="L70" s="5" t="n">
        <v>579034</v>
      </c>
      <c r="M70" s="1" t="n">
        <v>547268</v>
      </c>
      <c r="N70" s="1" t="n">
        <v>526391</v>
      </c>
      <c r="O70" s="1" t="n">
        <v>0.0580446874291938</v>
      </c>
      <c r="P70" s="1" t="n">
        <v>0.100007408941262</v>
      </c>
      <c r="Q70" s="5" t="n">
        <v>2.6</v>
      </c>
      <c r="R70" s="5" t="n">
        <v>1.8</v>
      </c>
      <c r="S70" s="5" t="n">
        <v>199050</v>
      </c>
      <c r="T70" s="5" t="n">
        <v>19781</v>
      </c>
      <c r="U70" s="5" t="n">
        <v>538587</v>
      </c>
      <c r="V70" s="5" t="n">
        <v>509605</v>
      </c>
      <c r="W70" s="5" t="n">
        <v>477529</v>
      </c>
      <c r="X70" s="5" t="n">
        <v>40447</v>
      </c>
      <c r="Y70" s="5" t="n">
        <v>37663</v>
      </c>
      <c r="Z70" s="5" t="n">
        <v>48862</v>
      </c>
      <c r="AA70" s="5" t="n">
        <v>410162437.7</v>
      </c>
      <c r="AB70" s="5" t="n">
        <v>1439891.15718677</v>
      </c>
      <c r="AC70" s="5" t="n">
        <v>0</v>
      </c>
      <c r="AD70" s="5" t="n">
        <v>14</v>
      </c>
      <c r="AE70" s="5"/>
      <c r="AF70" s="5"/>
      <c r="AG70" s="5" t="n">
        <v>43</v>
      </c>
      <c r="AH70" s="5" t="n">
        <v>254605</v>
      </c>
      <c r="AI70" s="5" t="n">
        <v>154032</v>
      </c>
      <c r="AJ70" s="5" t="n">
        <v>2</v>
      </c>
      <c r="AK70" s="5"/>
      <c r="AL70" s="5"/>
      <c r="AM70" s="1" t="n">
        <v>80991.1512301789</v>
      </c>
      <c r="AN70" s="1" t="n">
        <v>0</v>
      </c>
      <c r="AO70" s="1" t="n">
        <f aca="false">LEN(A70)</f>
        <v>5</v>
      </c>
    </row>
    <row r="71" customFormat="false" ht="12.75" hidden="false" customHeight="false" outlineLevel="0" collapsed="false">
      <c r="A71" s="3" t="s">
        <v>316</v>
      </c>
      <c r="B71" s="4" t="s">
        <v>317</v>
      </c>
      <c r="C71" s="3" t="s">
        <v>318</v>
      </c>
      <c r="D71" s="3" t="s">
        <v>319</v>
      </c>
      <c r="E71" s="5" t="n">
        <v>29263</v>
      </c>
      <c r="F71" s="5" t="n">
        <v>140137</v>
      </c>
      <c r="G71" s="5" t="n">
        <v>9068</v>
      </c>
      <c r="H71" s="5" t="n">
        <v>966.72</v>
      </c>
      <c r="I71" s="5" t="n">
        <v>357</v>
      </c>
      <c r="J71" s="5" t="n">
        <v>23514</v>
      </c>
      <c r="K71" s="5" t="n">
        <v>844455</v>
      </c>
      <c r="L71" s="5" t="n">
        <v>2686372</v>
      </c>
      <c r="M71" s="1" t="n">
        <v>2561313</v>
      </c>
      <c r="N71" s="1" t="n">
        <v>2361040</v>
      </c>
      <c r="O71" s="1" t="n">
        <v>0.04882612941097</v>
      </c>
      <c r="P71" s="1" t="n">
        <v>0.137791820553654</v>
      </c>
      <c r="Q71" s="5" t="n">
        <v>3.2</v>
      </c>
      <c r="R71" s="5" t="n">
        <v>19.7</v>
      </c>
      <c r="S71" s="5" t="n">
        <v>750209</v>
      </c>
      <c r="T71" s="5" t="n">
        <v>94246</v>
      </c>
      <c r="U71" s="5" t="n">
        <v>2397554</v>
      </c>
      <c r="V71" s="5" t="n">
        <v>2300889</v>
      </c>
      <c r="W71" s="5" t="n">
        <v>2100519</v>
      </c>
      <c r="X71" s="5" t="n">
        <v>288818</v>
      </c>
      <c r="Y71" s="5" t="n">
        <v>260424</v>
      </c>
      <c r="Z71" s="5" t="n">
        <v>260521</v>
      </c>
      <c r="AA71" s="5" t="n">
        <v>970049948.6</v>
      </c>
      <c r="AB71" s="5" t="n">
        <v>492250997.242148</v>
      </c>
      <c r="AC71" s="5" t="n">
        <v>0</v>
      </c>
      <c r="AD71" s="5" t="n">
        <v>150</v>
      </c>
      <c r="AE71" s="5" t="n">
        <v>943005</v>
      </c>
      <c r="AF71" s="5" t="n">
        <v>280142</v>
      </c>
      <c r="AG71" s="5" t="n">
        <v>198</v>
      </c>
      <c r="AH71" s="5" t="n">
        <v>1379895</v>
      </c>
      <c r="AI71" s="5" t="n">
        <v>548501</v>
      </c>
      <c r="AJ71" s="5" t="n">
        <v>9</v>
      </c>
      <c r="AK71" s="5" t="n">
        <v>363472</v>
      </c>
      <c r="AL71" s="5" t="n">
        <v>15812</v>
      </c>
      <c r="AM71" s="1" t="n">
        <v>110264.130060903</v>
      </c>
      <c r="AN71" s="1" t="n">
        <v>3</v>
      </c>
      <c r="AO71" s="1" t="n">
        <f aca="false">LEN(A71)</f>
        <v>5</v>
      </c>
    </row>
    <row r="72" customFormat="false" ht="12.75" hidden="false" customHeight="false" outlineLevel="0" collapsed="false">
      <c r="A72" s="3" t="s">
        <v>320</v>
      </c>
      <c r="B72" s="4" t="s">
        <v>321</v>
      </c>
      <c r="C72" s="3" t="s">
        <v>322</v>
      </c>
      <c r="D72" s="3" t="s">
        <v>323</v>
      </c>
      <c r="E72" s="5" t="n">
        <v>36982</v>
      </c>
      <c r="F72" s="5" t="n">
        <v>296875</v>
      </c>
      <c r="G72" s="5" t="n">
        <v>8926</v>
      </c>
      <c r="H72" s="5" t="n">
        <v>1328.63</v>
      </c>
      <c r="I72" s="5" t="n">
        <v>160</v>
      </c>
      <c r="J72" s="5" t="n">
        <v>8544</v>
      </c>
      <c r="K72" s="5" t="n">
        <v>446136</v>
      </c>
      <c r="L72" s="5" t="n">
        <v>1663868</v>
      </c>
      <c r="M72" s="1" t="n">
        <v>1643064</v>
      </c>
      <c r="N72" s="1" t="n">
        <v>1570321</v>
      </c>
      <c r="O72" s="1" t="n">
        <v>0.012661710073375</v>
      </c>
      <c r="P72" s="1" t="n">
        <v>0.0595718964466501</v>
      </c>
      <c r="Q72" s="5" t="n">
        <v>3.7</v>
      </c>
      <c r="R72" s="5" t="n">
        <v>5.5</v>
      </c>
      <c r="S72" s="5" t="n">
        <v>409973</v>
      </c>
      <c r="T72" s="5" t="n">
        <v>36163</v>
      </c>
      <c r="U72" s="5" t="n">
        <v>1567822</v>
      </c>
      <c r="V72" s="5" t="n">
        <v>1543737</v>
      </c>
      <c r="W72" s="5" t="n">
        <v>1485873</v>
      </c>
      <c r="X72" s="5" t="n">
        <v>96046</v>
      </c>
      <c r="Y72" s="5" t="n">
        <v>99327</v>
      </c>
      <c r="Z72" s="5" t="n">
        <v>84448</v>
      </c>
      <c r="AA72" s="5" t="n">
        <v>1330308967</v>
      </c>
      <c r="AB72" s="5" t="n">
        <v>301097534.96798</v>
      </c>
      <c r="AC72" s="5" t="n">
        <v>0</v>
      </c>
      <c r="AD72" s="5" t="n">
        <v>33</v>
      </c>
      <c r="AE72" s="5" t="n">
        <v>233938</v>
      </c>
      <c r="AF72" s="5" t="n">
        <v>97224</v>
      </c>
      <c r="AG72" s="5" t="n">
        <v>94</v>
      </c>
      <c r="AH72" s="5" t="n">
        <v>592101</v>
      </c>
      <c r="AI72" s="5" t="n">
        <v>283743</v>
      </c>
      <c r="AJ72" s="5" t="n">
        <v>15</v>
      </c>
      <c r="AK72" s="5" t="n">
        <v>744319</v>
      </c>
      <c r="AL72" s="5" t="n">
        <v>32498</v>
      </c>
      <c r="AM72" s="1" t="n">
        <v>126489.13872434</v>
      </c>
      <c r="AN72" s="1" t="n">
        <v>0</v>
      </c>
      <c r="AO72" s="1" t="n">
        <f aca="false">LEN(A72)</f>
        <v>5</v>
      </c>
    </row>
    <row r="73" customFormat="false" ht="12.75" hidden="false" customHeight="false" outlineLevel="0" collapsed="false">
      <c r="A73" s="3" t="s">
        <v>324</v>
      </c>
      <c r="B73" s="4" t="s">
        <v>325</v>
      </c>
      <c r="C73" s="3" t="s">
        <v>326</v>
      </c>
      <c r="D73" s="3" t="s">
        <v>327</v>
      </c>
      <c r="E73" s="5" t="n">
        <v>25471</v>
      </c>
      <c r="F73" s="5" t="n">
        <v>106122</v>
      </c>
      <c r="G73" s="5" t="n">
        <v>8875</v>
      </c>
      <c r="H73" s="5" t="n">
        <v>979.68</v>
      </c>
      <c r="I73" s="5" t="n">
        <v>46</v>
      </c>
      <c r="J73" s="5" t="n">
        <v>2482</v>
      </c>
      <c r="K73" s="5" t="n">
        <v>120693</v>
      </c>
      <c r="L73" s="5" t="n">
        <v>415480</v>
      </c>
      <c r="M73" s="1" t="n">
        <v>407851</v>
      </c>
      <c r="N73" s="1" t="n">
        <v>398356</v>
      </c>
      <c r="O73" s="1" t="n">
        <v>0.0187053605360781</v>
      </c>
      <c r="P73" s="1" t="n">
        <v>0.0429866752352168</v>
      </c>
      <c r="Q73" s="5" t="n">
        <v>3.4</v>
      </c>
      <c r="R73" s="5" t="n">
        <v>4.1</v>
      </c>
      <c r="S73" s="5" t="n">
        <v>117488</v>
      </c>
      <c r="T73" s="5" t="n">
        <v>3205</v>
      </c>
      <c r="U73" s="5" t="n">
        <v>407584</v>
      </c>
      <c r="V73" s="5" t="n">
        <v>401373</v>
      </c>
      <c r="W73" s="5" t="n">
        <v>385827</v>
      </c>
      <c r="X73" s="5" t="n">
        <v>7896</v>
      </c>
      <c r="Y73" s="5" t="n">
        <v>6478</v>
      </c>
      <c r="Z73" s="5" t="n">
        <v>12529</v>
      </c>
      <c r="AA73" s="5" t="n">
        <v>980206118.6</v>
      </c>
      <c r="AB73" s="5" t="n">
        <v>234781925.834793</v>
      </c>
      <c r="AC73" s="5" t="n">
        <v>0</v>
      </c>
      <c r="AD73" s="5"/>
      <c r="AE73" s="5"/>
      <c r="AF73" s="5"/>
      <c r="AG73" s="5" t="n">
        <v>30</v>
      </c>
      <c r="AH73" s="5" t="n">
        <v>206143</v>
      </c>
      <c r="AI73" s="5" t="n">
        <v>88815</v>
      </c>
      <c r="AJ73" s="5"/>
      <c r="AK73" s="5"/>
      <c r="AL73" s="5"/>
      <c r="AM73" s="1" t="n">
        <v>50395.7336240945</v>
      </c>
      <c r="AN73" s="1" t="n">
        <v>0</v>
      </c>
      <c r="AO73" s="1" t="n">
        <f aca="false">LEN(A73)</f>
        <v>5</v>
      </c>
    </row>
    <row r="74" customFormat="false" ht="12.75" hidden="false" customHeight="false" outlineLevel="0" collapsed="false">
      <c r="A74" s="3" t="s">
        <v>328</v>
      </c>
      <c r="B74" s="4" t="s">
        <v>329</v>
      </c>
      <c r="C74" s="3" t="s">
        <v>330</v>
      </c>
      <c r="D74" s="3" t="s">
        <v>331</v>
      </c>
      <c r="E74" s="5" t="n">
        <v>43128</v>
      </c>
      <c r="F74" s="5" t="n">
        <v>502892</v>
      </c>
      <c r="G74" s="5" t="n">
        <v>8839</v>
      </c>
      <c r="H74" s="5" t="n">
        <v>641.28</v>
      </c>
      <c r="I74" s="5" t="n">
        <v>172</v>
      </c>
      <c r="J74" s="5" t="n">
        <v>10529</v>
      </c>
      <c r="K74" s="5" t="n">
        <v>804616</v>
      </c>
      <c r="L74" s="5" t="n">
        <v>1587395</v>
      </c>
      <c r="M74" s="1" t="n">
        <v>1621975</v>
      </c>
      <c r="N74" s="1" t="n">
        <v>1444976</v>
      </c>
      <c r="O74" s="1" t="n">
        <v>-0.0213196874181169</v>
      </c>
      <c r="P74" s="1" t="n">
        <v>0.0985614985992847</v>
      </c>
      <c r="Q74" s="5" t="n">
        <v>2</v>
      </c>
      <c r="R74" s="5" t="n">
        <v>3</v>
      </c>
      <c r="S74" s="5" t="n">
        <v>609941</v>
      </c>
      <c r="T74" s="5" t="n">
        <v>194675</v>
      </c>
      <c r="U74" s="5" t="n">
        <v>1163957</v>
      </c>
      <c r="V74" s="5" t="n">
        <v>1185716</v>
      </c>
      <c r="W74" s="5" t="n">
        <v>1063143</v>
      </c>
      <c r="X74" s="5" t="n">
        <v>423438</v>
      </c>
      <c r="Y74" s="5" t="n">
        <v>436259</v>
      </c>
      <c r="Z74" s="5" t="n">
        <v>381833</v>
      </c>
      <c r="AA74" s="5" t="n">
        <v>636857110.8</v>
      </c>
      <c r="AB74" s="5" t="n">
        <v>12596292.0726226</v>
      </c>
      <c r="AC74" s="5" t="n">
        <v>0</v>
      </c>
      <c r="AD74" s="5" t="n">
        <v>31</v>
      </c>
      <c r="AE74" s="5" t="n">
        <v>234999</v>
      </c>
      <c r="AF74" s="5" t="n">
        <v>74171</v>
      </c>
      <c r="AG74" s="5" t="n">
        <v>141</v>
      </c>
      <c r="AH74" s="5" t="n">
        <v>1352396</v>
      </c>
      <c r="AI74" s="5" t="n">
        <v>730445</v>
      </c>
      <c r="AJ74" s="5"/>
      <c r="AK74" s="5"/>
      <c r="AL74" s="5"/>
      <c r="AM74" s="1" t="n">
        <v>103855.282087559</v>
      </c>
      <c r="AN74" s="1" t="n">
        <v>0</v>
      </c>
      <c r="AO74" s="1" t="n">
        <f aca="false">LEN(A74)</f>
        <v>5</v>
      </c>
    </row>
    <row r="75" customFormat="false" ht="12.75" hidden="false" customHeight="false" outlineLevel="0" collapsed="false">
      <c r="A75" s="3" t="s">
        <v>332</v>
      </c>
      <c r="B75" s="4" t="s">
        <v>333</v>
      </c>
      <c r="C75" s="3" t="s">
        <v>334</v>
      </c>
      <c r="D75" s="3" t="s">
        <v>335</v>
      </c>
      <c r="E75" s="5" t="n">
        <v>36084</v>
      </c>
      <c r="F75" s="5" t="n">
        <v>163665</v>
      </c>
      <c r="G75" s="5" t="n">
        <v>8765</v>
      </c>
      <c r="H75" s="5" t="n">
        <v>2083.55</v>
      </c>
      <c r="I75" s="5" t="n">
        <v>1304</v>
      </c>
      <c r="J75" s="5" t="n">
        <v>76067</v>
      </c>
      <c r="K75" s="5" t="n">
        <v>1703289</v>
      </c>
      <c r="L75" s="5" t="n">
        <v>10089424</v>
      </c>
      <c r="M75" s="1" t="n">
        <v>9673107</v>
      </c>
      <c r="N75" s="1" t="n">
        <v>6998898</v>
      </c>
      <c r="O75" s="1" t="n">
        <v>0.0430386017646658</v>
      </c>
      <c r="P75" s="1" t="n">
        <v>0.441573230528578</v>
      </c>
      <c r="Q75" s="5" t="n">
        <v>5.9</v>
      </c>
      <c r="R75" s="5" t="n">
        <v>60.9</v>
      </c>
      <c r="S75" s="5" t="n">
        <v>1630836</v>
      </c>
      <c r="T75" s="5" t="n">
        <v>72453</v>
      </c>
      <c r="U75" s="5" t="n">
        <v>9853787</v>
      </c>
      <c r="V75" s="5" t="n">
        <v>9449803</v>
      </c>
      <c r="W75" s="5" t="n">
        <v>6812436</v>
      </c>
      <c r="X75" s="5" t="n">
        <v>235637</v>
      </c>
      <c r="Y75" s="5" t="n">
        <v>223304</v>
      </c>
      <c r="Z75" s="5" t="n">
        <v>186462</v>
      </c>
      <c r="AA75" s="5"/>
      <c r="AB75" s="5" t="n">
        <v>0</v>
      </c>
      <c r="AC75" s="5" t="n">
        <v>0</v>
      </c>
      <c r="AD75" s="5" t="n">
        <v>1018</v>
      </c>
      <c r="AE75" s="5" t="n">
        <v>6181891</v>
      </c>
      <c r="AF75" s="5" t="n">
        <v>888804</v>
      </c>
      <c r="AG75" s="5" t="n">
        <v>267</v>
      </c>
      <c r="AH75" s="5" t="n">
        <v>2635005</v>
      </c>
      <c r="AI75" s="5" t="n">
        <v>756689</v>
      </c>
      <c r="AJ75" s="5" t="n">
        <v>19</v>
      </c>
      <c r="AK75" s="5" t="n">
        <v>1272528</v>
      </c>
      <c r="AL75" s="5" t="n">
        <v>57796</v>
      </c>
      <c r="AM75" s="1" t="n">
        <v>186360.272567322</v>
      </c>
      <c r="AN75" s="1" t="n">
        <v>0</v>
      </c>
      <c r="AO75" s="1" t="n">
        <f aca="false">LEN(A75)</f>
        <v>5</v>
      </c>
    </row>
    <row r="76" customFormat="false" ht="12.75" hidden="false" customHeight="false" outlineLevel="0" collapsed="false">
      <c r="A76" s="3" t="s">
        <v>336</v>
      </c>
      <c r="B76" s="4" t="s">
        <v>337</v>
      </c>
      <c r="C76" s="3" t="s">
        <v>338</v>
      </c>
      <c r="D76" s="3" t="s">
        <v>339</v>
      </c>
      <c r="E76" s="5" t="n">
        <v>30792</v>
      </c>
      <c r="F76" s="5" t="n">
        <v>269362</v>
      </c>
      <c r="G76" s="5" t="n">
        <v>8751</v>
      </c>
      <c r="H76" s="5" t="n">
        <v>2189.79</v>
      </c>
      <c r="I76" s="5" t="n">
        <v>201</v>
      </c>
      <c r="J76" s="5" t="n">
        <v>12450</v>
      </c>
      <c r="K76" s="5" t="n">
        <v>488528</v>
      </c>
      <c r="L76" s="5" t="n">
        <v>1869681</v>
      </c>
      <c r="M76" s="1" t="n">
        <v>1852289</v>
      </c>
      <c r="N76" s="1" t="n">
        <v>1544931</v>
      </c>
      <c r="O76" s="1" t="n">
        <v>0.00938946352324077</v>
      </c>
      <c r="P76" s="1" t="n">
        <v>0.210203562489198</v>
      </c>
      <c r="Q76" s="5" t="n">
        <v>3.8</v>
      </c>
      <c r="R76" s="5" t="n">
        <v>6.8</v>
      </c>
      <c r="S76" s="5" t="n">
        <v>433668</v>
      </c>
      <c r="T76" s="5" t="n">
        <v>54860</v>
      </c>
      <c r="U76" s="5" t="n">
        <v>1735876</v>
      </c>
      <c r="V76" s="5" t="n">
        <v>1720840</v>
      </c>
      <c r="W76" s="5" t="n">
        <v>1446261</v>
      </c>
      <c r="X76" s="5" t="n">
        <v>133805</v>
      </c>
      <c r="Y76" s="5" t="n">
        <v>131449</v>
      </c>
      <c r="Z76" s="5" t="n">
        <v>98670</v>
      </c>
      <c r="AA76" s="5" t="n">
        <v>2239577565</v>
      </c>
      <c r="AB76" s="5" t="n">
        <v>832485949.767336</v>
      </c>
      <c r="AC76" s="5" t="n">
        <v>0</v>
      </c>
      <c r="AD76" s="5" t="n">
        <v>108</v>
      </c>
      <c r="AE76" s="5" t="n">
        <v>803511</v>
      </c>
      <c r="AF76" s="5" t="n">
        <v>197081</v>
      </c>
      <c r="AG76" s="5" t="n">
        <v>89</v>
      </c>
      <c r="AH76" s="5" t="n">
        <v>567855</v>
      </c>
      <c r="AI76" s="5" t="n">
        <v>266498</v>
      </c>
      <c r="AJ76" s="5" t="n">
        <v>4</v>
      </c>
      <c r="AK76" s="5" t="n">
        <v>498315</v>
      </c>
      <c r="AL76" s="5" t="n">
        <v>24949</v>
      </c>
      <c r="AM76" s="1" t="n">
        <v>208307.45782499</v>
      </c>
      <c r="AN76" s="1" t="n">
        <v>0</v>
      </c>
      <c r="AO76" s="1" t="n">
        <f aca="false">LEN(A76)</f>
        <v>5</v>
      </c>
    </row>
    <row r="77" customFormat="false" ht="12.75" hidden="false" customHeight="false" outlineLevel="0" collapsed="false">
      <c r="A77" s="3" t="s">
        <v>340</v>
      </c>
      <c r="B77" s="4" t="s">
        <v>341</v>
      </c>
      <c r="C77" s="3" t="s">
        <v>342</v>
      </c>
      <c r="D77" s="3" t="s">
        <v>343</v>
      </c>
      <c r="E77" s="5" t="n">
        <v>30315</v>
      </c>
      <c r="F77" s="5" t="n">
        <v>85806</v>
      </c>
      <c r="G77" s="5" t="n">
        <v>8682</v>
      </c>
      <c r="H77" s="5" t="n">
        <v>1151.3</v>
      </c>
      <c r="I77" s="5" t="n">
        <v>71</v>
      </c>
      <c r="J77" s="5" t="n">
        <v>2951</v>
      </c>
      <c r="K77" s="5" t="n">
        <v>102712</v>
      </c>
      <c r="L77" s="5" t="n">
        <v>336278</v>
      </c>
      <c r="M77" s="1" t="n">
        <v>328509</v>
      </c>
      <c r="N77" s="1" t="n">
        <v>346498</v>
      </c>
      <c r="O77" s="1" t="n">
        <v>0.0236492759711302</v>
      </c>
      <c r="P77" s="1" t="n">
        <v>-0.0294951197409509</v>
      </c>
      <c r="Q77" s="5" t="n">
        <v>3.3</v>
      </c>
      <c r="R77" s="5" t="n">
        <v>4.2</v>
      </c>
      <c r="S77" s="5" t="n">
        <v>96411</v>
      </c>
      <c r="T77" s="5" t="n">
        <v>6301</v>
      </c>
      <c r="U77" s="5" t="n">
        <v>320958</v>
      </c>
      <c r="V77" s="5" t="n">
        <v>313853</v>
      </c>
      <c r="W77" s="5" t="n">
        <v>332131</v>
      </c>
      <c r="X77" s="5" t="n">
        <v>15320</v>
      </c>
      <c r="Y77" s="5" t="n">
        <v>14656</v>
      </c>
      <c r="Z77" s="5" t="n">
        <v>14367</v>
      </c>
      <c r="AA77" s="5" t="n">
        <v>1154652266</v>
      </c>
      <c r="AB77" s="5" t="n">
        <v>507724929.477333</v>
      </c>
      <c r="AC77" s="5" t="n">
        <v>0</v>
      </c>
      <c r="AD77" s="5" t="n">
        <v>21</v>
      </c>
      <c r="AE77" s="5"/>
      <c r="AF77" s="5"/>
      <c r="AG77" s="5" t="n">
        <v>48</v>
      </c>
      <c r="AH77" s="5" t="n">
        <v>151852</v>
      </c>
      <c r="AI77" s="5" t="n">
        <v>72295</v>
      </c>
      <c r="AJ77" s="5" t="n">
        <v>2</v>
      </c>
      <c r="AK77" s="5"/>
      <c r="AL77" s="5"/>
      <c r="AM77" s="1" t="n">
        <v>135565.098267462</v>
      </c>
      <c r="AN77" s="1" t="n">
        <v>0</v>
      </c>
      <c r="AO77" s="1" t="n">
        <f aca="false">LEN(A77)</f>
        <v>5</v>
      </c>
    </row>
    <row r="78" customFormat="false" ht="12.75" hidden="false" customHeight="false" outlineLevel="0" collapsed="false">
      <c r="A78" s="3" t="s">
        <v>344</v>
      </c>
      <c r="B78" s="4" t="s">
        <v>345</v>
      </c>
      <c r="C78" s="3" t="s">
        <v>346</v>
      </c>
      <c r="D78" s="3" t="s">
        <v>347</v>
      </c>
      <c r="E78" s="5" t="n">
        <v>22510</v>
      </c>
      <c r="F78" s="5" t="n">
        <v>96737</v>
      </c>
      <c r="G78" s="5" t="n">
        <v>8640</v>
      </c>
      <c r="H78" s="5" t="n">
        <v>569.39</v>
      </c>
      <c r="I78" s="5" t="n">
        <v>29</v>
      </c>
      <c r="J78" s="5" t="n">
        <v>1071</v>
      </c>
      <c r="K78" s="5" t="n">
        <v>48856</v>
      </c>
      <c r="L78" s="5" t="n">
        <v>104067</v>
      </c>
      <c r="M78" s="1" t="n">
        <v>96785</v>
      </c>
      <c r="N78" s="1" t="n">
        <v>138836</v>
      </c>
      <c r="O78" s="1" t="n">
        <v>0.0752389316526321</v>
      </c>
      <c r="P78" s="1" t="n">
        <v>-0.250432164568268</v>
      </c>
      <c r="Q78" s="5" t="n">
        <v>2.1</v>
      </c>
      <c r="R78" s="5" t="n">
        <v>1.2</v>
      </c>
      <c r="S78" s="5" t="n">
        <v>45520</v>
      </c>
      <c r="T78" s="5" t="n">
        <v>3336</v>
      </c>
      <c r="U78" s="5" t="n">
        <v>92272</v>
      </c>
      <c r="V78" s="5" t="n">
        <v>87981</v>
      </c>
      <c r="W78" s="5" t="n">
        <v>122666</v>
      </c>
      <c r="X78" s="5" t="n">
        <v>11795</v>
      </c>
      <c r="Y78" s="5" t="n">
        <v>8804</v>
      </c>
      <c r="Z78" s="5" t="n">
        <v>16170</v>
      </c>
      <c r="AA78" s="5" t="n">
        <v>570088588.4</v>
      </c>
      <c r="AB78" s="5" t="n">
        <v>373758.19067943</v>
      </c>
      <c r="AC78" s="5" t="n">
        <v>0</v>
      </c>
      <c r="AD78" s="5" t="n">
        <v>4</v>
      </c>
      <c r="AE78" s="5" t="n">
        <v>29422</v>
      </c>
      <c r="AF78" s="5" t="n">
        <v>9818</v>
      </c>
      <c r="AG78" s="5" t="n">
        <v>25</v>
      </c>
      <c r="AH78" s="5" t="n">
        <v>74645</v>
      </c>
      <c r="AI78" s="5" t="n">
        <v>39038</v>
      </c>
      <c r="AJ78" s="5"/>
      <c r="AK78" s="5"/>
      <c r="AL78" s="5"/>
      <c r="AM78" s="1" t="n">
        <v>91740.3683040248</v>
      </c>
      <c r="AN78" s="1" t="n">
        <v>0</v>
      </c>
      <c r="AO78" s="1" t="n">
        <f aca="false">LEN(A78)</f>
        <v>5</v>
      </c>
    </row>
    <row r="79" customFormat="false" ht="12.75" hidden="false" customHeight="false" outlineLevel="0" collapsed="false">
      <c r="A79" s="3" t="s">
        <v>348</v>
      </c>
      <c r="B79" s="4" t="s">
        <v>349</v>
      </c>
      <c r="C79" s="3" t="s">
        <v>350</v>
      </c>
      <c r="D79" s="3" t="s">
        <v>351</v>
      </c>
      <c r="E79" s="5" t="n">
        <v>24598</v>
      </c>
      <c r="F79" s="5" t="n">
        <v>88241</v>
      </c>
      <c r="G79" s="5" t="n">
        <v>8596</v>
      </c>
      <c r="H79" s="5" t="n">
        <v>2293.74</v>
      </c>
      <c r="I79" s="5" t="n">
        <v>52</v>
      </c>
      <c r="J79" s="5" t="n">
        <v>3976</v>
      </c>
      <c r="K79" s="5" t="n">
        <v>99263</v>
      </c>
      <c r="L79" s="5" t="n">
        <v>342021</v>
      </c>
      <c r="M79" s="1" t="n">
        <v>351575</v>
      </c>
      <c r="N79" s="1" t="n">
        <v>343985</v>
      </c>
      <c r="O79" s="1" t="n">
        <v>-0.0271748560051198</v>
      </c>
      <c r="P79" s="1" t="n">
        <v>-0.00570955128857364</v>
      </c>
      <c r="Q79" s="5" t="n">
        <v>3.4</v>
      </c>
      <c r="R79" s="5" t="n">
        <v>4.1</v>
      </c>
      <c r="S79" s="5" t="n">
        <v>96116</v>
      </c>
      <c r="T79" s="5" t="n">
        <v>3147</v>
      </c>
      <c r="U79" s="5" t="n">
        <v>332244</v>
      </c>
      <c r="V79" s="5" t="n">
        <v>338418</v>
      </c>
      <c r="W79" s="5" t="n">
        <v>338698</v>
      </c>
      <c r="X79" s="5" t="n">
        <v>9777</v>
      </c>
      <c r="Y79" s="5" t="n">
        <v>13157</v>
      </c>
      <c r="Z79" s="5" t="n">
        <v>5287</v>
      </c>
      <c r="AA79" s="5" t="n">
        <v>2304605702</v>
      </c>
      <c r="AB79" s="5" t="n">
        <v>2312167.23573564</v>
      </c>
      <c r="AC79" s="5" t="n">
        <v>0</v>
      </c>
      <c r="AD79" s="5" t="n">
        <v>14</v>
      </c>
      <c r="AE79" s="5"/>
      <c r="AF79" s="5"/>
      <c r="AG79" s="5" t="n">
        <v>36</v>
      </c>
      <c r="AH79" s="5" t="n">
        <v>123749</v>
      </c>
      <c r="AI79" s="5" t="n">
        <v>64559</v>
      </c>
      <c r="AJ79" s="5" t="n">
        <v>2</v>
      </c>
      <c r="AK79" s="5"/>
      <c r="AL79" s="5"/>
      <c r="AM79" s="1" t="n">
        <v>144831.373268163</v>
      </c>
      <c r="AN79" s="1" t="n">
        <v>0</v>
      </c>
      <c r="AO79" s="1" t="n">
        <f aca="false">LEN(A79)</f>
        <v>5</v>
      </c>
    </row>
    <row r="80" customFormat="false" ht="12.75" hidden="false" customHeight="false" outlineLevel="0" collapsed="false">
      <c r="A80" s="3" t="s">
        <v>352</v>
      </c>
      <c r="B80" s="4" t="s">
        <v>353</v>
      </c>
      <c r="C80" s="3" t="s">
        <v>354</v>
      </c>
      <c r="D80" s="3" t="s">
        <v>355</v>
      </c>
      <c r="E80" s="5" t="n">
        <v>29910</v>
      </c>
      <c r="F80" s="5" t="n">
        <v>155599</v>
      </c>
      <c r="G80" s="5" t="n">
        <v>8593</v>
      </c>
      <c r="H80" s="5" t="n">
        <v>863.89</v>
      </c>
      <c r="I80" s="5" t="n">
        <v>106</v>
      </c>
      <c r="J80" s="5" t="n">
        <v>6078</v>
      </c>
      <c r="K80" s="5" t="n">
        <v>250041</v>
      </c>
      <c r="L80" s="5" t="n">
        <v>952426</v>
      </c>
      <c r="M80" s="1" t="n">
        <v>961220</v>
      </c>
      <c r="N80" s="1" t="n">
        <v>949114</v>
      </c>
      <c r="O80" s="1" t="n">
        <v>-0.00914879007927427</v>
      </c>
      <c r="P80" s="1" t="n">
        <v>0.00348957027290719</v>
      </c>
      <c r="Q80" s="5" t="n">
        <v>3.8</v>
      </c>
      <c r="R80" s="5" t="n">
        <v>6</v>
      </c>
      <c r="S80" s="5" t="n">
        <v>233118</v>
      </c>
      <c r="T80" s="5" t="n">
        <v>16923</v>
      </c>
      <c r="U80" s="5" t="n">
        <v>902506</v>
      </c>
      <c r="V80" s="5" t="n">
        <v>911619</v>
      </c>
      <c r="W80" s="5" t="n">
        <v>894151</v>
      </c>
      <c r="X80" s="5" t="n">
        <v>49920</v>
      </c>
      <c r="Y80" s="5" t="n">
        <v>49601</v>
      </c>
      <c r="Z80" s="5" t="n">
        <v>54963</v>
      </c>
      <c r="AA80" s="5" t="n">
        <v>865587510.3</v>
      </c>
      <c r="AB80" s="5" t="n">
        <v>506791228.098768</v>
      </c>
      <c r="AC80" s="5" t="n">
        <v>0</v>
      </c>
      <c r="AD80" s="5" t="n">
        <v>19</v>
      </c>
      <c r="AE80" s="5" t="n">
        <v>127149</v>
      </c>
      <c r="AF80" s="5" t="n">
        <v>42012</v>
      </c>
      <c r="AG80" s="5" t="n">
        <v>76</v>
      </c>
      <c r="AH80" s="5" t="n">
        <v>393431</v>
      </c>
      <c r="AI80" s="5" t="n">
        <v>180981</v>
      </c>
      <c r="AJ80" s="5" t="n">
        <v>11</v>
      </c>
      <c r="AK80" s="5" t="n">
        <v>431846</v>
      </c>
      <c r="AL80" s="5" t="n">
        <v>27048</v>
      </c>
      <c r="AM80" s="1" t="n">
        <v>99756.5290199277</v>
      </c>
      <c r="AN80" s="1" t="n">
        <v>0</v>
      </c>
      <c r="AO80" s="1" t="n">
        <f aca="false">LEN(A80)</f>
        <v>5</v>
      </c>
    </row>
    <row r="81" customFormat="false" ht="12.75" hidden="false" customHeight="false" outlineLevel="0" collapsed="false">
      <c r="A81" s="3" t="s">
        <v>356</v>
      </c>
      <c r="B81" s="4" t="s">
        <v>357</v>
      </c>
      <c r="C81" s="3" t="s">
        <v>358</v>
      </c>
      <c r="D81" s="3" t="s">
        <v>359</v>
      </c>
      <c r="E81" s="5" t="n">
        <v>37102</v>
      </c>
      <c r="F81" s="5" t="n">
        <v>251238</v>
      </c>
      <c r="G81" s="5" t="n">
        <v>8511</v>
      </c>
      <c r="H81" s="5" t="n">
        <v>854.56</v>
      </c>
      <c r="I81" s="5" t="n">
        <v>101</v>
      </c>
      <c r="J81" s="5" t="n">
        <v>5972</v>
      </c>
      <c r="K81" s="5" t="n">
        <v>241894</v>
      </c>
      <c r="L81" s="5" t="n">
        <v>459670</v>
      </c>
      <c r="M81" s="1" t="n">
        <v>473247</v>
      </c>
      <c r="N81" s="1" t="n">
        <v>452497</v>
      </c>
      <c r="O81" s="1" t="n">
        <v>-0.0286890355353547</v>
      </c>
      <c r="P81" s="1" t="n">
        <v>0.0158520387980472</v>
      </c>
      <c r="Q81" s="5" t="n">
        <v>1.9</v>
      </c>
      <c r="R81" s="5" t="n">
        <v>1.7</v>
      </c>
      <c r="S81" s="5" t="n">
        <v>218640</v>
      </c>
      <c r="T81" s="5" t="n">
        <v>23254</v>
      </c>
      <c r="U81" s="5" t="n">
        <v>409194</v>
      </c>
      <c r="V81" s="5" t="n">
        <v>415064</v>
      </c>
      <c r="W81" s="5" t="n">
        <v>400186</v>
      </c>
      <c r="X81" s="5" t="n">
        <v>50476</v>
      </c>
      <c r="Y81" s="5" t="n">
        <v>58183</v>
      </c>
      <c r="Z81" s="5" t="n">
        <v>52311</v>
      </c>
      <c r="AA81" s="5" t="n">
        <v>855840113.7</v>
      </c>
      <c r="AB81" s="5" t="n">
        <v>133635819.939374</v>
      </c>
      <c r="AC81" s="5" t="n">
        <v>0</v>
      </c>
      <c r="AD81" s="5" t="n">
        <v>27</v>
      </c>
      <c r="AE81" s="5"/>
      <c r="AF81" s="5"/>
      <c r="AG81" s="5" t="n">
        <v>73</v>
      </c>
      <c r="AH81" s="5"/>
      <c r="AI81" s="5"/>
      <c r="AJ81" s="5" t="n">
        <v>1</v>
      </c>
      <c r="AK81" s="5"/>
      <c r="AL81" s="5"/>
      <c r="AM81" s="1" t="n">
        <v>99149.3551376271</v>
      </c>
      <c r="AN81" s="1" t="n">
        <v>0</v>
      </c>
      <c r="AO81" s="1" t="n">
        <f aca="false">LEN(A81)</f>
        <v>5</v>
      </c>
    </row>
    <row r="82" customFormat="false" ht="12.75" hidden="false" customHeight="false" outlineLevel="0" collapsed="false">
      <c r="A82" s="3" t="s">
        <v>360</v>
      </c>
      <c r="B82" s="4" t="s">
        <v>361</v>
      </c>
      <c r="C82" s="3" t="s">
        <v>362</v>
      </c>
      <c r="D82" s="3" t="s">
        <v>363</v>
      </c>
      <c r="E82" s="5" t="n">
        <v>29849</v>
      </c>
      <c r="F82" s="5" t="n">
        <v>110361</v>
      </c>
      <c r="G82" s="5" t="n">
        <v>8507</v>
      </c>
      <c r="H82" s="5" t="n">
        <v>805.12</v>
      </c>
      <c r="I82" s="5" t="n">
        <v>76</v>
      </c>
      <c r="J82" s="5" t="n">
        <v>3108</v>
      </c>
      <c r="K82" s="5" t="n">
        <v>154391</v>
      </c>
      <c r="L82" s="5" t="n">
        <v>365073</v>
      </c>
      <c r="M82" s="1" t="n">
        <v>365902</v>
      </c>
      <c r="N82" s="1" t="n">
        <v>380557</v>
      </c>
      <c r="O82" s="1" t="n">
        <v>-0.00226563396756507</v>
      </c>
      <c r="P82" s="1" t="n">
        <v>-0.040687728776504</v>
      </c>
      <c r="Q82" s="5" t="n">
        <v>2.4</v>
      </c>
      <c r="R82" s="5" t="n">
        <v>3.4</v>
      </c>
      <c r="S82" s="5" t="n">
        <v>147543</v>
      </c>
      <c r="T82" s="5" t="n">
        <v>6848</v>
      </c>
      <c r="U82" s="5" t="n">
        <v>342667</v>
      </c>
      <c r="V82" s="5" t="n">
        <v>342920</v>
      </c>
      <c r="W82" s="5" t="n">
        <v>353669</v>
      </c>
      <c r="X82" s="5" t="n">
        <v>22406</v>
      </c>
      <c r="Y82" s="5" t="n">
        <v>22982</v>
      </c>
      <c r="Z82" s="5" t="n">
        <v>26888</v>
      </c>
      <c r="AA82" s="5" t="n">
        <v>803957654</v>
      </c>
      <c r="AB82" s="5" t="n">
        <v>205569236.513792</v>
      </c>
      <c r="AC82" s="5" t="n">
        <v>0</v>
      </c>
      <c r="AD82" s="5" t="n">
        <v>23</v>
      </c>
      <c r="AE82" s="5" t="n">
        <v>77449</v>
      </c>
      <c r="AF82" s="5" t="n">
        <v>26040</v>
      </c>
      <c r="AG82" s="5" t="n">
        <v>53</v>
      </c>
      <c r="AH82" s="5" t="n">
        <v>287624</v>
      </c>
      <c r="AI82" s="5" t="n">
        <v>128351</v>
      </c>
      <c r="AJ82" s="5"/>
      <c r="AK82" s="5"/>
      <c r="AL82" s="5"/>
      <c r="AM82" s="1" t="n">
        <v>135396.844442032</v>
      </c>
      <c r="AN82" s="1" t="n">
        <v>0</v>
      </c>
      <c r="AO82" s="1" t="n">
        <f aca="false">LEN(A82)</f>
        <v>5</v>
      </c>
    </row>
    <row r="83" customFormat="false" ht="12.75" hidden="false" customHeight="false" outlineLevel="0" collapsed="false">
      <c r="A83" s="3" t="s">
        <v>364</v>
      </c>
      <c r="B83" s="4" t="s">
        <v>365</v>
      </c>
      <c r="C83" s="3" t="s">
        <v>366</v>
      </c>
      <c r="D83" s="3" t="s">
        <v>367</v>
      </c>
      <c r="E83" s="5" t="n">
        <v>34841</v>
      </c>
      <c r="F83" s="5" t="n">
        <v>250704</v>
      </c>
      <c r="G83" s="5" t="n">
        <v>8485</v>
      </c>
      <c r="H83" s="5" t="n">
        <v>450.4</v>
      </c>
      <c r="I83" s="5" t="n">
        <v>52</v>
      </c>
      <c r="J83" s="5" t="n">
        <v>2440</v>
      </c>
      <c r="K83" s="5" t="n">
        <v>99684</v>
      </c>
      <c r="L83" s="5" t="n">
        <v>385647</v>
      </c>
      <c r="M83" s="1" t="n">
        <v>378321</v>
      </c>
      <c r="N83" s="1" t="n">
        <v>414266</v>
      </c>
      <c r="O83" s="1" t="n">
        <v>0.0193645079178792</v>
      </c>
      <c r="P83" s="1" t="n">
        <v>-0.0690836322556039</v>
      </c>
      <c r="Q83" s="5" t="n">
        <v>3.9</v>
      </c>
      <c r="R83" s="5" t="n">
        <v>1.5</v>
      </c>
      <c r="S83" s="5" t="n">
        <v>91556</v>
      </c>
      <c r="T83" s="5" t="n">
        <v>8128</v>
      </c>
      <c r="U83" s="5" t="n">
        <v>366497</v>
      </c>
      <c r="V83" s="5" t="n">
        <v>354737</v>
      </c>
      <c r="W83" s="5" t="n">
        <v>388577</v>
      </c>
      <c r="X83" s="5" t="n">
        <v>19150</v>
      </c>
      <c r="Y83" s="5" t="n">
        <v>23584</v>
      </c>
      <c r="Z83" s="5" t="n">
        <v>25689</v>
      </c>
      <c r="AA83" s="5" t="n">
        <v>451158144</v>
      </c>
      <c r="AB83" s="5" t="n">
        <v>12629960.0167356</v>
      </c>
      <c r="AC83" s="5" t="n">
        <v>0</v>
      </c>
      <c r="AD83" s="5" t="n">
        <v>9</v>
      </c>
      <c r="AE83" s="5" t="n">
        <v>55671</v>
      </c>
      <c r="AF83" s="5" t="n">
        <v>21081</v>
      </c>
      <c r="AG83" s="5" t="n">
        <v>34</v>
      </c>
      <c r="AH83" s="5"/>
      <c r="AI83" s="5"/>
      <c r="AJ83" s="5" t="n">
        <v>2</v>
      </c>
      <c r="AK83" s="5"/>
      <c r="AL83" s="5"/>
      <c r="AM83" s="1" t="n">
        <v>67722.2242936649</v>
      </c>
      <c r="AN83" s="1" t="n">
        <v>0</v>
      </c>
      <c r="AO83" s="1" t="n">
        <f aca="false">LEN(A83)</f>
        <v>5</v>
      </c>
    </row>
    <row r="84" customFormat="false" ht="12.75" hidden="false" customHeight="false" outlineLevel="0" collapsed="false">
      <c r="A84" s="3" t="s">
        <v>368</v>
      </c>
      <c r="B84" s="4" t="s">
        <v>369</v>
      </c>
      <c r="C84" s="3" t="s">
        <v>370</v>
      </c>
      <c r="D84" s="3" t="s">
        <v>371</v>
      </c>
      <c r="E84" s="5" t="n">
        <v>24551</v>
      </c>
      <c r="F84" s="5" t="n">
        <v>198777</v>
      </c>
      <c r="G84" s="5" t="n">
        <v>8438</v>
      </c>
      <c r="H84" s="5" t="n">
        <v>2058.96</v>
      </c>
      <c r="I84" s="5" t="n">
        <v>291</v>
      </c>
      <c r="J84" s="5" t="n">
        <v>25886</v>
      </c>
      <c r="K84" s="5" t="n">
        <v>632700</v>
      </c>
      <c r="L84" s="5" t="n">
        <v>2562352</v>
      </c>
      <c r="M84" s="1" t="n">
        <v>2623740</v>
      </c>
      <c r="N84" s="1" t="n">
        <v>2448861</v>
      </c>
      <c r="O84" s="1" t="n">
        <v>-0.0233971353868905</v>
      </c>
      <c r="P84" s="1" t="n">
        <v>0.0463444025610273</v>
      </c>
      <c r="Q84" s="5" t="n">
        <v>4</v>
      </c>
      <c r="R84" s="5" t="n">
        <v>12.9</v>
      </c>
      <c r="S84" s="5" t="n">
        <v>612911</v>
      </c>
      <c r="T84" s="5" t="n">
        <v>19789</v>
      </c>
      <c r="U84" s="5" t="n">
        <v>2507854</v>
      </c>
      <c r="V84" s="5" t="n">
        <v>2563178</v>
      </c>
      <c r="W84" s="5" t="n">
        <v>2407324</v>
      </c>
      <c r="X84" s="5" t="n">
        <v>54498</v>
      </c>
      <c r="Y84" s="5" t="n">
        <v>60562</v>
      </c>
      <c r="Z84" s="5" t="n">
        <v>41537</v>
      </c>
      <c r="AA84" s="5"/>
      <c r="AB84" s="5" t="n">
        <v>0</v>
      </c>
      <c r="AC84" s="5" t="n">
        <v>0</v>
      </c>
      <c r="AD84" s="5" t="n">
        <v>191</v>
      </c>
      <c r="AE84" s="5"/>
      <c r="AF84" s="5"/>
      <c r="AG84" s="5" t="n">
        <v>99</v>
      </c>
      <c r="AH84" s="5" t="n">
        <v>792426</v>
      </c>
      <c r="AI84" s="5" t="n">
        <v>290168</v>
      </c>
      <c r="AJ84" s="5" t="n">
        <v>1</v>
      </c>
      <c r="AK84" s="5"/>
      <c r="AL84" s="5"/>
      <c r="AM84" s="1" t="n">
        <v>139040.41373695</v>
      </c>
      <c r="AN84" s="1" t="n">
        <v>0</v>
      </c>
      <c r="AO84" s="1" t="n">
        <f aca="false">LEN(A84)</f>
        <v>5</v>
      </c>
    </row>
    <row r="85" customFormat="false" ht="12.75" hidden="false" customHeight="false" outlineLevel="0" collapsed="false">
      <c r="A85" s="3" t="s">
        <v>372</v>
      </c>
      <c r="B85" s="4" t="s">
        <v>373</v>
      </c>
      <c r="C85" s="3" t="s">
        <v>374</v>
      </c>
      <c r="D85" s="3" t="s">
        <v>375</v>
      </c>
      <c r="E85" s="5" t="n">
        <v>38109</v>
      </c>
      <c r="F85" s="5" t="n">
        <v>266509</v>
      </c>
      <c r="G85" s="5" t="n">
        <v>8419</v>
      </c>
      <c r="H85" s="5" t="n">
        <v>1960.17</v>
      </c>
      <c r="I85" s="5" t="n">
        <v>450</v>
      </c>
      <c r="J85" s="5" t="n">
        <v>26175</v>
      </c>
      <c r="K85" s="5" t="n">
        <v>1281649</v>
      </c>
      <c r="L85" s="5" t="n">
        <v>4082388</v>
      </c>
      <c r="M85" s="1" t="n">
        <v>4083164</v>
      </c>
      <c r="N85" s="1" t="n">
        <v>3616286</v>
      </c>
      <c r="O85" s="1" t="n">
        <v>-0.000190048697529699</v>
      </c>
      <c r="P85" s="1" t="n">
        <v>0.128889695118141</v>
      </c>
      <c r="Q85" s="5" t="n">
        <v>3.2</v>
      </c>
      <c r="R85" s="5" t="n">
        <v>15.7</v>
      </c>
      <c r="S85" s="5" t="n">
        <v>974759</v>
      </c>
      <c r="T85" s="5" t="n">
        <v>306890</v>
      </c>
      <c r="U85" s="5" t="n">
        <v>3021825</v>
      </c>
      <c r="V85" s="5" t="n">
        <v>3003229</v>
      </c>
      <c r="W85" s="5" t="n">
        <v>2669362</v>
      </c>
      <c r="X85" s="5" t="n">
        <v>1060563</v>
      </c>
      <c r="Y85" s="5" t="n">
        <v>1079935</v>
      </c>
      <c r="Z85" s="5" t="n">
        <v>946924</v>
      </c>
      <c r="AA85" s="5" t="n">
        <v>1961595735</v>
      </c>
      <c r="AB85" s="5" t="n">
        <v>1686768419.87742</v>
      </c>
      <c r="AC85" s="5" t="n">
        <v>0</v>
      </c>
      <c r="AD85" s="5" t="n">
        <v>146</v>
      </c>
      <c r="AE85" s="5" t="n">
        <v>2039935</v>
      </c>
      <c r="AF85" s="5" t="n">
        <v>525586</v>
      </c>
      <c r="AG85" s="5" t="n">
        <v>277</v>
      </c>
      <c r="AH85" s="5" t="n">
        <v>1664784</v>
      </c>
      <c r="AI85" s="5" t="n">
        <v>710618</v>
      </c>
      <c r="AJ85" s="5" t="n">
        <v>7</v>
      </c>
      <c r="AK85" s="5" t="n">
        <v>238927</v>
      </c>
      <c r="AL85" s="5" t="n">
        <v>5629</v>
      </c>
      <c r="AM85" s="1" t="n">
        <v>165626.538566016</v>
      </c>
      <c r="AN85" s="1" t="n">
        <v>0</v>
      </c>
      <c r="AO85" s="1" t="n">
        <f aca="false">LEN(A85)</f>
        <v>5</v>
      </c>
    </row>
    <row r="86" customFormat="false" ht="12.75" hidden="false" customHeight="false" outlineLevel="0" collapsed="false">
      <c r="A86" s="3" t="s">
        <v>376</v>
      </c>
      <c r="B86" s="4" t="s">
        <v>377</v>
      </c>
      <c r="C86" s="3" t="s">
        <v>378</v>
      </c>
      <c r="D86" s="3" t="s">
        <v>379</v>
      </c>
      <c r="E86" s="5" t="n">
        <v>45552</v>
      </c>
      <c r="F86" s="5" t="n">
        <v>509871</v>
      </c>
      <c r="G86" s="5" t="n">
        <v>8205</v>
      </c>
      <c r="H86" s="5" t="n">
        <v>686.77</v>
      </c>
      <c r="I86" s="5" t="n">
        <v>152</v>
      </c>
      <c r="J86" s="5" t="n">
        <v>7709</v>
      </c>
      <c r="K86" s="5" t="n">
        <v>495991</v>
      </c>
      <c r="L86" s="5" t="n">
        <v>1069602</v>
      </c>
      <c r="M86" s="1" t="n">
        <v>1091443</v>
      </c>
      <c r="N86" s="1" t="n">
        <v>977292</v>
      </c>
      <c r="O86" s="1" t="n">
        <v>-0.0200111228896058</v>
      </c>
      <c r="P86" s="1" t="n">
        <v>0.0944548814479194</v>
      </c>
      <c r="Q86" s="5" t="n">
        <v>2.2</v>
      </c>
      <c r="R86" s="5" t="n">
        <v>2</v>
      </c>
      <c r="S86" s="5" t="n">
        <v>412537</v>
      </c>
      <c r="T86" s="5" t="n">
        <v>83454</v>
      </c>
      <c r="U86" s="5" t="n">
        <v>835338</v>
      </c>
      <c r="V86" s="5" t="n">
        <v>840270</v>
      </c>
      <c r="W86" s="5" t="n">
        <v>761249</v>
      </c>
      <c r="X86" s="5" t="n">
        <v>234264</v>
      </c>
      <c r="Y86" s="5" t="n">
        <v>251173</v>
      </c>
      <c r="Z86" s="5" t="n">
        <v>216043</v>
      </c>
      <c r="AA86" s="5" t="n">
        <v>685845724.4</v>
      </c>
      <c r="AB86" s="5" t="n">
        <v>106366172.793375</v>
      </c>
      <c r="AC86" s="5" t="n">
        <v>0</v>
      </c>
      <c r="AD86" s="5" t="n">
        <v>19</v>
      </c>
      <c r="AE86" s="5" t="n">
        <v>82211</v>
      </c>
      <c r="AF86" s="5" t="n">
        <v>23508</v>
      </c>
      <c r="AG86" s="5" t="n">
        <v>133</v>
      </c>
      <c r="AH86" s="5" t="n">
        <v>987391</v>
      </c>
      <c r="AI86" s="5" t="n">
        <v>472483</v>
      </c>
      <c r="AJ86" s="5"/>
      <c r="AK86" s="5"/>
      <c r="AL86" s="5"/>
      <c r="AM86" s="1" t="n">
        <v>116077.954266469</v>
      </c>
      <c r="AN86" s="1" t="n">
        <v>0</v>
      </c>
      <c r="AO86" s="1" t="n">
        <f aca="false">LEN(A86)</f>
        <v>5</v>
      </c>
    </row>
    <row r="87" customFormat="false" ht="12.75" hidden="false" customHeight="false" outlineLevel="0" collapsed="false">
      <c r="A87" s="3" t="s">
        <v>380</v>
      </c>
      <c r="B87" s="4" t="s">
        <v>381</v>
      </c>
      <c r="C87" s="3" t="s">
        <v>382</v>
      </c>
      <c r="D87" s="3" t="s">
        <v>383</v>
      </c>
      <c r="E87" s="5" t="n">
        <v>28461</v>
      </c>
      <c r="F87" s="5" t="n">
        <v>100242</v>
      </c>
      <c r="G87" s="5" t="n">
        <v>8196</v>
      </c>
      <c r="H87" s="5" t="n">
        <v>2526.56</v>
      </c>
      <c r="I87" s="5" t="n">
        <v>127</v>
      </c>
      <c r="J87" s="5" t="n">
        <v>6658</v>
      </c>
      <c r="K87" s="5" t="n">
        <v>346170</v>
      </c>
      <c r="L87" s="5" t="n">
        <v>1121038</v>
      </c>
      <c r="M87" s="1" t="n">
        <v>1083625</v>
      </c>
      <c r="N87" s="1" t="n">
        <v>1016618</v>
      </c>
      <c r="O87" s="1" t="n">
        <v>0.0345257815203599</v>
      </c>
      <c r="P87" s="1" t="n">
        <v>0.102713113480186</v>
      </c>
      <c r="Q87" s="5" t="n">
        <v>3.2</v>
      </c>
      <c r="R87" s="5" t="n">
        <v>11.3</v>
      </c>
      <c r="S87" s="5" t="n">
        <v>337272</v>
      </c>
      <c r="T87" s="5" t="n">
        <v>8898</v>
      </c>
      <c r="U87" s="5" t="n">
        <v>1100646</v>
      </c>
      <c r="V87" s="5" t="n">
        <v>1061899</v>
      </c>
      <c r="W87" s="5" t="n">
        <v>1000366</v>
      </c>
      <c r="X87" s="5" t="n">
        <v>20392</v>
      </c>
      <c r="Y87" s="5" t="n">
        <v>21726</v>
      </c>
      <c r="Z87" s="5" t="n">
        <v>16252</v>
      </c>
      <c r="AA87" s="5" t="n">
        <v>2529089973</v>
      </c>
      <c r="AB87" s="5" t="n">
        <v>735625734.287318</v>
      </c>
      <c r="AC87" s="5" t="n">
        <v>0</v>
      </c>
      <c r="AD87" s="5" t="n">
        <v>57</v>
      </c>
      <c r="AE87" s="5" t="n">
        <v>479810</v>
      </c>
      <c r="AF87" s="5" t="n">
        <v>143657</v>
      </c>
      <c r="AG87" s="5" t="n">
        <v>67</v>
      </c>
      <c r="AH87" s="5" t="n">
        <v>425996</v>
      </c>
      <c r="AI87" s="5" t="n">
        <v>194839</v>
      </c>
      <c r="AJ87" s="5" t="n">
        <v>3</v>
      </c>
      <c r="AK87" s="5" t="n">
        <v>215232</v>
      </c>
      <c r="AL87" s="5" t="n">
        <v>7674</v>
      </c>
      <c r="AM87" s="1" t="n">
        <v>200269.330802881</v>
      </c>
      <c r="AN87" s="1" t="n">
        <v>0</v>
      </c>
      <c r="AO87" s="1" t="n">
        <f aca="false">LEN(A87)</f>
        <v>5</v>
      </c>
    </row>
    <row r="88" customFormat="false" ht="12.75" hidden="false" customHeight="false" outlineLevel="0" collapsed="false">
      <c r="A88" s="3" t="s">
        <v>384</v>
      </c>
      <c r="B88" s="4" t="s">
        <v>385</v>
      </c>
      <c r="C88" s="3" t="s">
        <v>386</v>
      </c>
      <c r="D88" s="3" t="s">
        <v>387</v>
      </c>
      <c r="E88" s="5" t="n">
        <v>32200</v>
      </c>
      <c r="F88" s="5" t="n">
        <v>112319</v>
      </c>
      <c r="G88" s="5" t="n">
        <v>8100</v>
      </c>
      <c r="H88" s="5" t="n">
        <v>1167.92</v>
      </c>
      <c r="I88" s="5" t="n">
        <v>347</v>
      </c>
      <c r="J88" s="5" t="n">
        <v>12031</v>
      </c>
      <c r="K88" s="5" t="n">
        <v>514145</v>
      </c>
      <c r="L88" s="5" t="n">
        <v>1647267</v>
      </c>
      <c r="M88" s="1" t="n">
        <v>1654418</v>
      </c>
      <c r="N88" s="1" t="n">
        <v>1573020</v>
      </c>
      <c r="O88" s="1" t="n">
        <v>-0.00432236593170532</v>
      </c>
      <c r="P88" s="1" t="n">
        <v>0.0472002898882404</v>
      </c>
      <c r="Q88" s="5" t="n">
        <v>3.2</v>
      </c>
      <c r="R88" s="5" t="n">
        <v>14.7</v>
      </c>
      <c r="S88" s="5" t="n">
        <v>383073</v>
      </c>
      <c r="T88" s="5" t="n">
        <v>131072</v>
      </c>
      <c r="U88" s="5" t="n">
        <v>1232699</v>
      </c>
      <c r="V88" s="5" t="n">
        <v>1251262</v>
      </c>
      <c r="W88" s="5" t="n">
        <v>1192968</v>
      </c>
      <c r="X88" s="5" t="n">
        <v>414568</v>
      </c>
      <c r="Y88" s="5" t="n">
        <v>403156</v>
      </c>
      <c r="Z88" s="5" t="n">
        <v>380052</v>
      </c>
      <c r="AA88" s="5" t="n">
        <v>1167387621</v>
      </c>
      <c r="AB88" s="5" t="n">
        <v>249424148.928366</v>
      </c>
      <c r="AC88" s="5" t="n">
        <v>0</v>
      </c>
      <c r="AD88" s="5" t="n">
        <v>67</v>
      </c>
      <c r="AE88" s="5"/>
      <c r="AF88" s="5"/>
      <c r="AG88" s="5" t="n">
        <v>273</v>
      </c>
      <c r="AH88" s="5" t="n">
        <v>993948</v>
      </c>
      <c r="AI88" s="5" t="n">
        <v>415701</v>
      </c>
      <c r="AJ88" s="5" t="n">
        <v>7</v>
      </c>
      <c r="AK88" s="5"/>
      <c r="AL88" s="5"/>
      <c r="AM88" s="1" t="n">
        <v>72244.9067569376</v>
      </c>
      <c r="AN88" s="1" t="n">
        <v>0</v>
      </c>
      <c r="AO88" s="1" t="n">
        <f aca="false">LEN(A88)</f>
        <v>5</v>
      </c>
    </row>
    <row r="89" customFormat="false" ht="12.75" hidden="false" customHeight="false" outlineLevel="0" collapsed="false">
      <c r="A89" s="3" t="s">
        <v>388</v>
      </c>
      <c r="B89" s="4" t="s">
        <v>389</v>
      </c>
      <c r="C89" s="3" t="s">
        <v>390</v>
      </c>
      <c r="D89" s="3" t="s">
        <v>391</v>
      </c>
      <c r="E89" s="5" t="n">
        <v>34800</v>
      </c>
      <c r="F89" s="5" t="n">
        <v>255188</v>
      </c>
      <c r="G89" s="5" t="n">
        <v>8088</v>
      </c>
      <c r="H89" s="5" t="n">
        <v>170.47</v>
      </c>
      <c r="I89" s="5" t="n">
        <v>30</v>
      </c>
      <c r="J89" s="5" t="n">
        <v>2277</v>
      </c>
      <c r="K89" s="5" t="n">
        <v>207723</v>
      </c>
      <c r="L89" s="5" t="n">
        <v>344264</v>
      </c>
      <c r="M89" s="1" t="n">
        <v>335230</v>
      </c>
      <c r="N89" s="1" t="n">
        <v>261216</v>
      </c>
      <c r="O89" s="1" t="n">
        <v>0.0269486621125794</v>
      </c>
      <c r="P89" s="1" t="n">
        <v>0.317928457674874</v>
      </c>
      <c r="Q89" s="5" t="n">
        <v>1.7</v>
      </c>
      <c r="R89" s="5" t="n">
        <v>1.3</v>
      </c>
      <c r="S89" s="5" t="n">
        <v>160307</v>
      </c>
      <c r="T89" s="5" t="n">
        <v>47416</v>
      </c>
      <c r="U89" s="5" t="n">
        <v>265672</v>
      </c>
      <c r="V89" s="5" t="n">
        <v>260890</v>
      </c>
      <c r="W89" s="5" t="n">
        <v>201838</v>
      </c>
      <c r="X89" s="5" t="n">
        <v>78592</v>
      </c>
      <c r="Y89" s="5" t="n">
        <v>74340</v>
      </c>
      <c r="Z89" s="5" t="n">
        <v>59378</v>
      </c>
      <c r="AA89" s="5" t="n">
        <v>170188604.3</v>
      </c>
      <c r="AB89" s="5" t="n">
        <v>7115700.58126581</v>
      </c>
      <c r="AC89" s="5" t="n">
        <v>1</v>
      </c>
      <c r="AD89" s="5" t="n">
        <v>2</v>
      </c>
      <c r="AE89" s="5"/>
      <c r="AF89" s="5"/>
      <c r="AG89" s="5" t="n">
        <v>28</v>
      </c>
      <c r="AH89" s="5"/>
      <c r="AI89" s="5"/>
      <c r="AJ89" s="5"/>
      <c r="AK89" s="5"/>
      <c r="AL89" s="5"/>
      <c r="AM89" s="1" t="n">
        <v>49651.9409239698</v>
      </c>
      <c r="AN89" s="1" t="n">
        <v>0</v>
      </c>
      <c r="AO89" s="1" t="n">
        <f aca="false">LEN(A89)</f>
        <v>5</v>
      </c>
    </row>
    <row r="90" customFormat="false" ht="12.75" hidden="false" customHeight="false" outlineLevel="0" collapsed="false">
      <c r="A90" s="3" t="s">
        <v>392</v>
      </c>
      <c r="B90" s="4" t="s">
        <v>393</v>
      </c>
      <c r="C90" s="3" t="s">
        <v>394</v>
      </c>
      <c r="D90" s="3" t="s">
        <v>395</v>
      </c>
      <c r="E90" s="5" t="n">
        <v>34557</v>
      </c>
      <c r="F90" s="5" t="n">
        <v>133900</v>
      </c>
      <c r="G90" s="5" t="n">
        <v>8053</v>
      </c>
      <c r="H90" s="5" t="n">
        <v>1428.17</v>
      </c>
      <c r="I90" s="5" t="n">
        <v>313</v>
      </c>
      <c r="J90" s="5" t="n">
        <v>12915</v>
      </c>
      <c r="K90" s="5" t="n">
        <v>366440</v>
      </c>
      <c r="L90" s="5" t="n">
        <v>1793977</v>
      </c>
      <c r="M90" s="1" t="n">
        <v>1685871</v>
      </c>
      <c r="N90" s="1" t="n">
        <v>1348047</v>
      </c>
      <c r="O90" s="1" t="n">
        <v>0.0641247165411827</v>
      </c>
      <c r="P90" s="1" t="n">
        <v>0.330797071615456</v>
      </c>
      <c r="Q90" s="5" t="n">
        <v>4.9</v>
      </c>
      <c r="R90" s="5" t="n">
        <v>13.5</v>
      </c>
      <c r="S90" s="5" t="n">
        <v>350650</v>
      </c>
      <c r="T90" s="5" t="n">
        <v>15790</v>
      </c>
      <c r="U90" s="5" t="n">
        <v>1747611</v>
      </c>
      <c r="V90" s="5" t="n">
        <v>1645025</v>
      </c>
      <c r="W90" s="5" t="n">
        <v>1309496</v>
      </c>
      <c r="X90" s="5" t="n">
        <v>46366</v>
      </c>
      <c r="Y90" s="5" t="n">
        <v>40846</v>
      </c>
      <c r="Z90" s="5" t="n">
        <v>38551</v>
      </c>
      <c r="AA90" s="5"/>
      <c r="AB90" s="5" t="n">
        <v>0</v>
      </c>
      <c r="AC90" s="5" t="n">
        <v>0</v>
      </c>
      <c r="AD90" s="5" t="n">
        <v>230</v>
      </c>
      <c r="AE90" s="5" t="n">
        <v>1049355</v>
      </c>
      <c r="AF90" s="5" t="n">
        <v>151693</v>
      </c>
      <c r="AG90" s="5" t="n">
        <v>80</v>
      </c>
      <c r="AH90" s="5" t="n">
        <v>595607</v>
      </c>
      <c r="AI90" s="5" t="n">
        <v>209462</v>
      </c>
      <c r="AJ90" s="5" t="n">
        <v>3</v>
      </c>
      <c r="AK90" s="5" t="n">
        <v>149015</v>
      </c>
      <c r="AL90" s="5" t="n">
        <v>5285</v>
      </c>
      <c r="AM90" s="1" t="n">
        <v>116256.295608851</v>
      </c>
      <c r="AN90" s="1" t="n">
        <v>1</v>
      </c>
      <c r="AO90" s="1" t="n">
        <f aca="false">LEN(A90)</f>
        <v>5</v>
      </c>
    </row>
    <row r="91" customFormat="false" ht="12.75" hidden="false" customHeight="false" outlineLevel="0" collapsed="false">
      <c r="A91" s="3" t="s">
        <v>396</v>
      </c>
      <c r="B91" s="4" t="s">
        <v>397</v>
      </c>
      <c r="C91" s="3" t="s">
        <v>398</v>
      </c>
      <c r="D91" s="3" t="s">
        <v>399</v>
      </c>
      <c r="E91" s="5" t="n">
        <v>25538</v>
      </c>
      <c r="F91" s="5" t="n">
        <v>110189</v>
      </c>
      <c r="G91" s="5" t="n">
        <v>8019</v>
      </c>
      <c r="H91" s="5" t="n">
        <v>1899.19</v>
      </c>
      <c r="I91" s="5" t="n">
        <v>57</v>
      </c>
      <c r="J91" s="5" t="n">
        <v>1797</v>
      </c>
      <c r="K91" s="5" t="n">
        <v>60079</v>
      </c>
      <c r="L91" s="5" t="n">
        <v>232298</v>
      </c>
      <c r="M91" s="1" t="n">
        <v>238070</v>
      </c>
      <c r="N91" s="1" t="n">
        <v>221346</v>
      </c>
      <c r="O91" s="1" t="n">
        <v>-0.0242449699668165</v>
      </c>
      <c r="P91" s="1" t="n">
        <v>0.0494790960758269</v>
      </c>
      <c r="Q91" s="5" t="n">
        <v>3.9</v>
      </c>
      <c r="R91" s="5" t="n">
        <v>2.3</v>
      </c>
      <c r="S91" s="5" t="n">
        <v>58674</v>
      </c>
      <c r="T91" s="5" t="n">
        <v>1405</v>
      </c>
      <c r="U91" s="5" t="n">
        <v>226967</v>
      </c>
      <c r="V91" s="5" t="n">
        <v>232821</v>
      </c>
      <c r="W91" s="5" t="n">
        <v>217580</v>
      </c>
      <c r="X91" s="5" t="n">
        <v>5331</v>
      </c>
      <c r="Y91" s="5" t="n">
        <v>5249</v>
      </c>
      <c r="Z91" s="5" t="n">
        <v>3766</v>
      </c>
      <c r="AA91" s="5" t="n">
        <v>1902418916</v>
      </c>
      <c r="AB91" s="5" t="n">
        <v>542459160.912775</v>
      </c>
      <c r="AC91" s="5" t="n">
        <v>0</v>
      </c>
      <c r="AD91" s="5"/>
      <c r="AE91" s="5"/>
      <c r="AF91" s="5"/>
      <c r="AG91" s="5" t="n">
        <v>32</v>
      </c>
      <c r="AH91" s="5" t="n">
        <v>62492</v>
      </c>
      <c r="AI91" s="5" t="n">
        <v>33326</v>
      </c>
      <c r="AJ91" s="5"/>
      <c r="AK91" s="5"/>
      <c r="AL91" s="5"/>
      <c r="AM91" s="1" t="n">
        <v>248490.125964635</v>
      </c>
      <c r="AN91" s="1" t="n">
        <v>0</v>
      </c>
      <c r="AO91" s="1" t="n">
        <f aca="false">LEN(A91)</f>
        <v>5</v>
      </c>
    </row>
    <row r="92" customFormat="false" ht="12.75" hidden="false" customHeight="false" outlineLevel="0" collapsed="false">
      <c r="A92" s="3" t="s">
        <v>400</v>
      </c>
      <c r="B92" s="4" t="s">
        <v>401</v>
      </c>
      <c r="C92" s="3" t="s">
        <v>402</v>
      </c>
      <c r="D92" s="3" t="s">
        <v>403</v>
      </c>
      <c r="E92" s="5" t="n">
        <v>31735</v>
      </c>
      <c r="F92" s="5" t="n">
        <v>170696</v>
      </c>
      <c r="G92" s="5" t="n">
        <v>7992</v>
      </c>
      <c r="H92" s="5" t="n">
        <v>738.44</v>
      </c>
      <c r="I92" s="5" t="n">
        <v>80</v>
      </c>
      <c r="J92" s="5" t="n">
        <v>6459</v>
      </c>
      <c r="K92" s="5" t="n">
        <v>216833</v>
      </c>
      <c r="L92" s="5" t="n">
        <v>525265</v>
      </c>
      <c r="M92" s="1" t="n">
        <v>552587</v>
      </c>
      <c r="N92" s="1" t="n">
        <v>591528</v>
      </c>
      <c r="O92" s="1" t="n">
        <v>-0.0494437979901807</v>
      </c>
      <c r="P92" s="1" t="n">
        <v>-0.112020056531559</v>
      </c>
      <c r="Q92" s="5" t="n">
        <v>2.4</v>
      </c>
      <c r="R92" s="5" t="n">
        <v>3.1</v>
      </c>
      <c r="S92" s="5" t="n">
        <v>189039</v>
      </c>
      <c r="T92" s="5" t="n">
        <v>27794</v>
      </c>
      <c r="U92" s="5" t="n">
        <v>472576</v>
      </c>
      <c r="V92" s="5" t="n">
        <v>493749</v>
      </c>
      <c r="W92" s="5" t="n">
        <v>523993</v>
      </c>
      <c r="X92" s="5" t="n">
        <v>52689</v>
      </c>
      <c r="Y92" s="5" t="n">
        <v>58838</v>
      </c>
      <c r="Z92" s="5" t="n">
        <v>67535</v>
      </c>
      <c r="AA92" s="5" t="n">
        <v>740911086.9</v>
      </c>
      <c r="AB92" s="5" t="n">
        <v>314764559.455937</v>
      </c>
      <c r="AC92" s="5" t="n">
        <v>0</v>
      </c>
      <c r="AD92" s="5" t="n">
        <v>31</v>
      </c>
      <c r="AE92" s="5"/>
      <c r="AF92" s="5"/>
      <c r="AG92" s="5" t="n">
        <v>47</v>
      </c>
      <c r="AH92" s="5"/>
      <c r="AI92" s="5"/>
      <c r="AJ92" s="5" t="n">
        <v>2</v>
      </c>
      <c r="AK92" s="5"/>
      <c r="AL92" s="5"/>
      <c r="AM92" s="1" t="n">
        <v>111761.439048152</v>
      </c>
      <c r="AN92" s="1" t="n">
        <v>0</v>
      </c>
      <c r="AO92" s="1" t="n">
        <f aca="false">LEN(A92)</f>
        <v>5</v>
      </c>
    </row>
    <row r="93" customFormat="false" ht="12.75" hidden="false" customHeight="false" outlineLevel="0" collapsed="false">
      <c r="A93" s="3" t="s">
        <v>404</v>
      </c>
      <c r="B93" s="4" t="s">
        <v>405</v>
      </c>
      <c r="C93" s="3" t="s">
        <v>406</v>
      </c>
      <c r="D93" s="3" t="s">
        <v>407</v>
      </c>
      <c r="E93" s="5" t="n">
        <v>31227</v>
      </c>
      <c r="F93" s="5" t="n">
        <v>350147</v>
      </c>
      <c r="G93" s="5" t="n">
        <v>7940</v>
      </c>
      <c r="H93" s="5" t="n">
        <v>2121.81</v>
      </c>
      <c r="I93" s="5" t="n">
        <v>179</v>
      </c>
      <c r="J93" s="5" t="n">
        <v>13965</v>
      </c>
      <c r="K93" s="5" t="n">
        <v>466405</v>
      </c>
      <c r="L93" s="5" t="n">
        <v>1811489</v>
      </c>
      <c r="M93" s="1" t="n">
        <v>1749257</v>
      </c>
      <c r="N93" s="1" t="n">
        <v>1600787</v>
      </c>
      <c r="O93" s="1" t="n">
        <v>0.0355762475153736</v>
      </c>
      <c r="P93" s="1" t="n">
        <v>0.13162400744134</v>
      </c>
      <c r="Q93" s="5" t="n">
        <v>3.9</v>
      </c>
      <c r="R93" s="5" t="n">
        <v>5.1</v>
      </c>
      <c r="S93" s="5" t="n">
        <v>431305</v>
      </c>
      <c r="T93" s="5" t="n">
        <v>35100</v>
      </c>
      <c r="U93" s="5" t="n">
        <v>1719811</v>
      </c>
      <c r="V93" s="5" t="n">
        <v>1654434</v>
      </c>
      <c r="W93" s="5" t="n">
        <v>1473887</v>
      </c>
      <c r="X93" s="5" t="n">
        <v>91678</v>
      </c>
      <c r="Y93" s="5" t="n">
        <v>94823</v>
      </c>
      <c r="Z93" s="5" t="n">
        <v>126900</v>
      </c>
      <c r="AA93" s="5" t="n">
        <v>2122006315</v>
      </c>
      <c r="AB93" s="5" t="n">
        <v>1014861666.84633</v>
      </c>
      <c r="AC93" s="5" t="n">
        <v>0</v>
      </c>
      <c r="AD93" s="5" t="n">
        <v>64</v>
      </c>
      <c r="AE93" s="5" t="n">
        <v>525065</v>
      </c>
      <c r="AF93" s="5" t="n">
        <v>156967</v>
      </c>
      <c r="AG93" s="5" t="n">
        <v>97</v>
      </c>
      <c r="AH93" s="5" t="n">
        <v>565027</v>
      </c>
      <c r="AI93" s="5" t="n">
        <v>275073</v>
      </c>
      <c r="AJ93" s="5" t="n">
        <v>18</v>
      </c>
      <c r="AK93" s="5" t="n">
        <v>721397</v>
      </c>
      <c r="AL93" s="5" t="n">
        <v>34365</v>
      </c>
      <c r="AM93" s="1" t="n">
        <v>200635.056850637</v>
      </c>
      <c r="AN93" s="1" t="n">
        <v>0</v>
      </c>
      <c r="AO93" s="1" t="n">
        <f aca="false">LEN(A93)</f>
        <v>5</v>
      </c>
    </row>
    <row r="94" customFormat="false" ht="12.75" hidden="false" customHeight="false" outlineLevel="0" collapsed="false">
      <c r="A94" s="3" t="s">
        <v>408</v>
      </c>
      <c r="B94" s="4" t="s">
        <v>409</v>
      </c>
      <c r="C94" s="3" t="s">
        <v>410</v>
      </c>
      <c r="D94" s="3" t="s">
        <v>411</v>
      </c>
      <c r="E94" s="5" t="n">
        <v>82081</v>
      </c>
      <c r="F94" s="5" t="n">
        <v>305765</v>
      </c>
      <c r="G94" s="5" t="n">
        <v>7787</v>
      </c>
      <c r="H94" s="5" t="n">
        <v>141.06</v>
      </c>
      <c r="I94" s="5" t="n">
        <v>102</v>
      </c>
      <c r="J94" s="5" t="n">
        <v>9603</v>
      </c>
      <c r="K94" s="5" t="n">
        <v>945671</v>
      </c>
      <c r="L94" s="5" t="n">
        <v>1753783</v>
      </c>
      <c r="M94" s="1" t="n">
        <v>1597228</v>
      </c>
      <c r="N94" s="1" t="n">
        <v>1488250</v>
      </c>
      <c r="O94" s="1" t="n">
        <v>0.0980166889135428</v>
      </c>
      <c r="P94" s="1" t="n">
        <v>0.178419620359483</v>
      </c>
      <c r="Q94" s="5" t="n">
        <v>1.9</v>
      </c>
      <c r="R94" s="5" t="n">
        <v>5.3</v>
      </c>
      <c r="S94" s="5" t="n">
        <v>767172</v>
      </c>
      <c r="T94" s="5" t="n">
        <v>178499</v>
      </c>
      <c r="U94" s="5" t="n">
        <v>1379938</v>
      </c>
      <c r="V94" s="5" t="n">
        <v>1252381</v>
      </c>
      <c r="W94" s="5" t="n">
        <v>1137317</v>
      </c>
      <c r="X94" s="5" t="n">
        <v>373845</v>
      </c>
      <c r="Y94" s="5" t="n">
        <v>344847</v>
      </c>
      <c r="Z94" s="5" t="n">
        <v>350933</v>
      </c>
      <c r="AA94" s="5" t="n">
        <v>141430389.3</v>
      </c>
      <c r="AB94" s="5" t="n">
        <v>63750372.3461765</v>
      </c>
      <c r="AC94" s="5" t="n">
        <v>1</v>
      </c>
      <c r="AD94" s="5" t="n">
        <v>12</v>
      </c>
      <c r="AE94" s="5"/>
      <c r="AF94" s="5"/>
      <c r="AG94" s="5" t="n">
        <v>87</v>
      </c>
      <c r="AH94" s="5" t="n">
        <v>1475926</v>
      </c>
      <c r="AI94" s="5" t="n">
        <v>833301</v>
      </c>
      <c r="AJ94" s="5" t="n">
        <v>1</v>
      </c>
      <c r="AK94" s="5"/>
      <c r="AL94" s="5"/>
      <c r="AM94" s="1" t="n">
        <v>38402.4250668335</v>
      </c>
      <c r="AN94" s="1" t="n">
        <v>0</v>
      </c>
      <c r="AO94" s="1" t="n">
        <f aca="false">LEN(A94)</f>
        <v>5</v>
      </c>
    </row>
    <row r="95" customFormat="false" ht="12.75" hidden="false" customHeight="false" outlineLevel="0" collapsed="false">
      <c r="A95" s="3" t="s">
        <v>412</v>
      </c>
      <c r="B95" s="4" t="s">
        <v>413</v>
      </c>
      <c r="C95" s="3" t="s">
        <v>414</v>
      </c>
      <c r="D95" s="3" t="s">
        <v>415</v>
      </c>
      <c r="E95" s="5" t="n">
        <v>34405</v>
      </c>
      <c r="F95" s="5" t="n">
        <v>200058</v>
      </c>
      <c r="G95" s="5" t="n">
        <v>7766</v>
      </c>
      <c r="H95" s="5" t="n">
        <v>989.04</v>
      </c>
      <c r="I95" s="5" t="n">
        <v>75</v>
      </c>
      <c r="J95" s="5" t="n">
        <v>4398</v>
      </c>
      <c r="K95" s="5" t="n">
        <v>304807</v>
      </c>
      <c r="L95" s="5" t="n">
        <v>734687</v>
      </c>
      <c r="M95" s="1" t="n">
        <v>733656</v>
      </c>
      <c r="N95" s="1" t="n">
        <v>644642</v>
      </c>
      <c r="O95" s="1" t="n">
        <v>0.00140529076297335</v>
      </c>
      <c r="P95" s="1" t="n">
        <v>0.139682180186832</v>
      </c>
      <c r="Q95" s="5" t="n">
        <v>2.4</v>
      </c>
      <c r="R95" s="5" t="n">
        <v>3.6</v>
      </c>
      <c r="S95" s="5" t="n">
        <v>278706</v>
      </c>
      <c r="T95" s="5" t="n">
        <v>26101</v>
      </c>
      <c r="U95" s="5" t="n">
        <v>676115</v>
      </c>
      <c r="V95" s="5" t="n">
        <v>678834</v>
      </c>
      <c r="W95" s="5" t="n">
        <v>587050</v>
      </c>
      <c r="X95" s="5" t="n">
        <v>58572</v>
      </c>
      <c r="Y95" s="5" t="n">
        <v>54822</v>
      </c>
      <c r="Z95" s="5" t="n">
        <v>57592</v>
      </c>
      <c r="AA95" s="5" t="n">
        <v>986837486.2</v>
      </c>
      <c r="AB95" s="5" t="n">
        <v>148705102.365327</v>
      </c>
      <c r="AC95" s="5" t="n">
        <v>0</v>
      </c>
      <c r="AD95" s="5" t="n">
        <v>20</v>
      </c>
      <c r="AE95" s="5" t="n">
        <v>393569</v>
      </c>
      <c r="AF95" s="5" t="n">
        <v>114774</v>
      </c>
      <c r="AG95" s="5" t="n">
        <v>55</v>
      </c>
      <c r="AH95" s="5" t="n">
        <v>341118</v>
      </c>
      <c r="AI95" s="5" t="n">
        <v>190033</v>
      </c>
      <c r="AJ95" s="5"/>
      <c r="AK95" s="5"/>
      <c r="AL95" s="5"/>
      <c r="AM95" s="1" t="n">
        <v>137653.123241681</v>
      </c>
      <c r="AN95" s="1" t="n">
        <v>0</v>
      </c>
      <c r="AO95" s="1" t="n">
        <f aca="false">LEN(A95)</f>
        <v>5</v>
      </c>
    </row>
    <row r="96" customFormat="false" ht="12.75" hidden="false" customHeight="false" outlineLevel="0" collapsed="false">
      <c r="A96" s="3" t="s">
        <v>416</v>
      </c>
      <c r="B96" s="4" t="s">
        <v>417</v>
      </c>
      <c r="C96" s="3" t="s">
        <v>418</v>
      </c>
      <c r="D96" s="3" t="s">
        <v>419</v>
      </c>
      <c r="E96" s="5" t="n">
        <v>27914</v>
      </c>
      <c r="F96" s="5" t="n">
        <v>128719</v>
      </c>
      <c r="G96" s="5" t="n">
        <v>7760</v>
      </c>
      <c r="H96" s="5" t="n">
        <v>1266.96</v>
      </c>
      <c r="I96" s="5" t="n">
        <v>81</v>
      </c>
      <c r="J96" s="5" t="n">
        <v>3864</v>
      </c>
      <c r="K96" s="5" t="n">
        <v>129203</v>
      </c>
      <c r="L96" s="5" t="n">
        <v>780658</v>
      </c>
      <c r="M96" s="1" t="n">
        <v>775418</v>
      </c>
      <c r="N96" s="1" t="n">
        <v>795514</v>
      </c>
      <c r="O96" s="1" t="n">
        <v>0.00675764555375302</v>
      </c>
      <c r="P96" s="1" t="n">
        <v>-0.0186747184838985</v>
      </c>
      <c r="Q96" s="5" t="n">
        <v>6</v>
      </c>
      <c r="R96" s="5" t="n">
        <v>6.5</v>
      </c>
      <c r="S96" s="5" t="n">
        <v>124360</v>
      </c>
      <c r="T96" s="5" t="n">
        <v>4843</v>
      </c>
      <c r="U96" s="5" t="n">
        <v>766031</v>
      </c>
      <c r="V96" s="5" t="n">
        <v>764962</v>
      </c>
      <c r="W96" s="5" t="n">
        <v>786771</v>
      </c>
      <c r="X96" s="5" t="n">
        <v>14627</v>
      </c>
      <c r="Y96" s="5" t="n">
        <v>10456</v>
      </c>
      <c r="Z96" s="5" t="n">
        <v>8743</v>
      </c>
      <c r="AA96" s="5" t="n">
        <v>1369939881</v>
      </c>
      <c r="AB96" s="5" t="n">
        <v>521931880.241744</v>
      </c>
      <c r="AC96" s="5" t="n">
        <v>0</v>
      </c>
      <c r="AD96" s="5" t="n">
        <v>20</v>
      </c>
      <c r="AE96" s="5" t="n">
        <v>59620</v>
      </c>
      <c r="AF96" s="5" t="n">
        <v>19086</v>
      </c>
      <c r="AG96" s="5" t="n">
        <v>54</v>
      </c>
      <c r="AH96" s="5" t="n">
        <v>183325</v>
      </c>
      <c r="AI96" s="5" t="n">
        <v>88196</v>
      </c>
      <c r="AJ96" s="5" t="n">
        <v>7</v>
      </c>
      <c r="AK96" s="5" t="n">
        <v>537713</v>
      </c>
      <c r="AL96" s="5" t="n">
        <v>21921</v>
      </c>
      <c r="AM96" s="1" t="n">
        <v>94559.0095725531</v>
      </c>
      <c r="AN96" s="1" t="n">
        <v>2</v>
      </c>
      <c r="AO96" s="1" t="n">
        <f aca="false">LEN(A96)</f>
        <v>5</v>
      </c>
    </row>
    <row r="97" customFormat="false" ht="12.75" hidden="false" customHeight="false" outlineLevel="0" collapsed="false">
      <c r="A97" s="3" t="s">
        <v>420</v>
      </c>
      <c r="B97" s="4" t="s">
        <v>421</v>
      </c>
      <c r="C97" s="3" t="s">
        <v>422</v>
      </c>
      <c r="D97" s="3" t="s">
        <v>423</v>
      </c>
      <c r="E97" s="5" t="n">
        <v>26898</v>
      </c>
      <c r="F97" s="5" t="n">
        <v>93849</v>
      </c>
      <c r="G97" s="5" t="n">
        <v>7716</v>
      </c>
      <c r="H97" s="5" t="n">
        <v>1577.08</v>
      </c>
      <c r="I97" s="5" t="n">
        <v>46</v>
      </c>
      <c r="J97" s="5" t="n">
        <v>3105</v>
      </c>
      <c r="K97" s="5" t="n">
        <v>81422</v>
      </c>
      <c r="L97" s="5" t="n">
        <v>151797</v>
      </c>
      <c r="M97" s="1" t="n">
        <v>155273</v>
      </c>
      <c r="N97" s="1" t="n">
        <v>146926</v>
      </c>
      <c r="O97" s="1" t="n">
        <v>-0.0223863775414914</v>
      </c>
      <c r="P97" s="1" t="n">
        <v>0.0331527435579815</v>
      </c>
      <c r="Q97" s="5" t="n">
        <v>1.9</v>
      </c>
      <c r="R97" s="5" t="n">
        <v>1.7</v>
      </c>
      <c r="S97" s="5" t="n">
        <v>74111</v>
      </c>
      <c r="T97" s="5" t="n">
        <v>7311</v>
      </c>
      <c r="U97" s="5" t="n">
        <v>140368</v>
      </c>
      <c r="V97" s="5" t="n">
        <v>143913</v>
      </c>
      <c r="W97" s="5" t="n">
        <v>132766</v>
      </c>
      <c r="X97" s="5" t="n">
        <v>11429</v>
      </c>
      <c r="Y97" s="5" t="n">
        <v>11360</v>
      </c>
      <c r="Z97" s="5" t="n">
        <v>14160</v>
      </c>
      <c r="AA97" s="5" t="n">
        <v>1593348228</v>
      </c>
      <c r="AB97" s="5" t="n">
        <v>4302999.24424475</v>
      </c>
      <c r="AC97" s="5" t="n">
        <v>0</v>
      </c>
      <c r="AD97" s="5" t="n">
        <v>13</v>
      </c>
      <c r="AE97" s="5" t="n">
        <v>40323</v>
      </c>
      <c r="AF97" s="5" t="n">
        <v>14352</v>
      </c>
      <c r="AG97" s="5" t="n">
        <v>33</v>
      </c>
      <c r="AH97" s="5" t="n">
        <v>111474</v>
      </c>
      <c r="AI97" s="5" t="n">
        <v>67070</v>
      </c>
      <c r="AJ97" s="5"/>
      <c r="AK97" s="5"/>
      <c r="AL97" s="5"/>
      <c r="AM97" s="1" t="n">
        <v>145347.148895579</v>
      </c>
      <c r="AN97" s="1" t="n">
        <v>0</v>
      </c>
      <c r="AO97" s="1" t="n">
        <f aca="false">LEN(A97)</f>
        <v>5</v>
      </c>
    </row>
    <row r="98" customFormat="false" ht="12.75" hidden="false" customHeight="false" outlineLevel="0" collapsed="false">
      <c r="A98" s="3" t="s">
        <v>424</v>
      </c>
      <c r="B98" s="4" t="s">
        <v>425</v>
      </c>
      <c r="C98" s="3" t="s">
        <v>426</v>
      </c>
      <c r="D98" s="3" t="s">
        <v>427</v>
      </c>
      <c r="E98" s="5" t="n">
        <v>23958</v>
      </c>
      <c r="F98" s="5" t="n">
        <v>84802</v>
      </c>
      <c r="G98" s="5" t="n">
        <v>7702</v>
      </c>
      <c r="H98" s="5" t="n">
        <v>815.24</v>
      </c>
      <c r="I98" s="5" t="n">
        <v>46</v>
      </c>
      <c r="J98" s="5" t="n">
        <v>2088</v>
      </c>
      <c r="K98" s="5" t="n">
        <v>103892</v>
      </c>
      <c r="L98" s="5" t="n">
        <v>372080</v>
      </c>
      <c r="M98" s="1" t="n">
        <v>349616</v>
      </c>
      <c r="N98" s="1" t="n">
        <v>368182</v>
      </c>
      <c r="O98" s="1" t="n">
        <v>0.0642533522493249</v>
      </c>
      <c r="P98" s="1" t="n">
        <v>0.0105871552656023</v>
      </c>
      <c r="Q98" s="5" t="n">
        <v>3.6</v>
      </c>
      <c r="R98" s="5" t="n">
        <v>4.5</v>
      </c>
      <c r="S98" s="5" t="n">
        <v>95525</v>
      </c>
      <c r="T98" s="5" t="n">
        <v>8367</v>
      </c>
      <c r="U98" s="5" t="n">
        <v>350081</v>
      </c>
      <c r="V98" s="5" t="n">
        <v>329393</v>
      </c>
      <c r="W98" s="5" t="n">
        <v>351920</v>
      </c>
      <c r="X98" s="5" t="n">
        <v>21999</v>
      </c>
      <c r="Y98" s="5" t="n">
        <v>20223</v>
      </c>
      <c r="Z98" s="5" t="n">
        <v>16262</v>
      </c>
      <c r="AA98" s="5" t="n">
        <v>815851144.4</v>
      </c>
      <c r="AB98" s="5" t="n">
        <v>1352944.84996943</v>
      </c>
      <c r="AC98" s="5" t="n">
        <v>0</v>
      </c>
      <c r="AD98" s="5" t="n">
        <v>10</v>
      </c>
      <c r="AE98" s="5" t="n">
        <v>34015</v>
      </c>
      <c r="AF98" s="5" t="n">
        <v>12153</v>
      </c>
      <c r="AG98" s="5" t="n">
        <v>33</v>
      </c>
      <c r="AH98" s="5" t="n">
        <v>160557</v>
      </c>
      <c r="AI98" s="5" t="n">
        <v>85620</v>
      </c>
      <c r="AJ98" s="5" t="n">
        <v>3</v>
      </c>
      <c r="AK98" s="5" t="n">
        <v>177508</v>
      </c>
      <c r="AL98" s="5" t="n">
        <v>6119</v>
      </c>
      <c r="AM98" s="1" t="n">
        <v>60944.4513510963</v>
      </c>
      <c r="AN98" s="1" t="n">
        <v>0</v>
      </c>
      <c r="AO98" s="1" t="n">
        <f aca="false">LEN(A98)</f>
        <v>5</v>
      </c>
    </row>
    <row r="99" customFormat="false" ht="12.75" hidden="false" customHeight="false" outlineLevel="0" collapsed="false">
      <c r="A99" s="3" t="s">
        <v>428</v>
      </c>
      <c r="B99" s="4" t="s">
        <v>429</v>
      </c>
      <c r="C99" s="3" t="s">
        <v>430</v>
      </c>
      <c r="D99" s="3" t="s">
        <v>431</v>
      </c>
      <c r="E99" s="5" t="n">
        <v>27253</v>
      </c>
      <c r="F99" s="5" t="n">
        <v>80276</v>
      </c>
      <c r="G99" s="5" t="n">
        <v>7701</v>
      </c>
      <c r="H99" s="5" t="n">
        <v>2138.54</v>
      </c>
      <c r="I99" s="5" t="n">
        <v>78</v>
      </c>
      <c r="J99" s="5" t="n">
        <v>2681</v>
      </c>
      <c r="K99" s="5" t="n">
        <v>131593</v>
      </c>
      <c r="L99" s="5" t="n">
        <v>285853</v>
      </c>
      <c r="M99" s="1" t="n">
        <v>275513</v>
      </c>
      <c r="N99" s="1" t="n">
        <v>247486</v>
      </c>
      <c r="O99" s="1" t="n">
        <v>0.0375299895104768</v>
      </c>
      <c r="P99" s="1" t="n">
        <v>0.155026951019452</v>
      </c>
      <c r="Q99" s="5" t="n">
        <v>2.2</v>
      </c>
      <c r="R99" s="5" t="n">
        <v>3.7</v>
      </c>
      <c r="S99" s="5" t="n">
        <v>125368</v>
      </c>
      <c r="T99" s="5" t="n">
        <v>6225</v>
      </c>
      <c r="U99" s="5" t="n">
        <v>275674</v>
      </c>
      <c r="V99" s="5" t="n">
        <v>264587</v>
      </c>
      <c r="W99" s="5" t="n">
        <v>238560</v>
      </c>
      <c r="X99" s="5" t="n">
        <v>10179</v>
      </c>
      <c r="Y99" s="5" t="n">
        <v>10926</v>
      </c>
      <c r="Z99" s="5" t="n">
        <v>8926</v>
      </c>
      <c r="AA99" s="5" t="n">
        <v>2141074874</v>
      </c>
      <c r="AB99" s="5" t="n">
        <v>1.13240860244446E-005</v>
      </c>
      <c r="AC99" s="5" t="n">
        <v>0</v>
      </c>
      <c r="AD99" s="5" t="n">
        <v>25</v>
      </c>
      <c r="AE99" s="5" t="n">
        <v>65802</v>
      </c>
      <c r="AF99" s="5" t="n">
        <v>20440</v>
      </c>
      <c r="AG99" s="5" t="n">
        <v>53</v>
      </c>
      <c r="AH99" s="5" t="n">
        <v>220051</v>
      </c>
      <c r="AI99" s="5" t="n">
        <v>111153</v>
      </c>
      <c r="AJ99" s="5"/>
      <c r="AK99" s="5"/>
      <c r="AL99" s="5"/>
      <c r="AM99" s="1" t="n">
        <v>159158.800490653</v>
      </c>
      <c r="AN99" s="1" t="n">
        <v>0</v>
      </c>
      <c r="AO99" s="1" t="n">
        <f aca="false">LEN(A99)</f>
        <v>5</v>
      </c>
    </row>
    <row r="100" customFormat="false" ht="12.75" hidden="false" customHeight="false" outlineLevel="0" collapsed="false">
      <c r="A100" s="3" t="s">
        <v>432</v>
      </c>
      <c r="B100" s="4" t="s">
        <v>433</v>
      </c>
      <c r="C100" s="3" t="s">
        <v>434</v>
      </c>
      <c r="D100" s="3" t="s">
        <v>435</v>
      </c>
      <c r="E100" s="5" t="n">
        <v>41363</v>
      </c>
      <c r="F100" s="5" t="n">
        <v>273352</v>
      </c>
      <c r="G100" s="5" t="n">
        <v>7694</v>
      </c>
      <c r="H100" s="5" t="n">
        <v>1027.84</v>
      </c>
      <c r="I100" s="5" t="n">
        <v>149</v>
      </c>
      <c r="J100" s="5" t="n">
        <v>9787</v>
      </c>
      <c r="K100" s="5" t="n">
        <v>434062</v>
      </c>
      <c r="L100" s="5" t="n">
        <v>1161823</v>
      </c>
      <c r="M100" s="1" t="n">
        <v>1177832</v>
      </c>
      <c r="N100" s="1" t="n">
        <v>1023814</v>
      </c>
      <c r="O100" s="1" t="n">
        <v>-0.0135919214285229</v>
      </c>
      <c r="P100" s="1" t="n">
        <v>0.134798899018767</v>
      </c>
      <c r="Q100" s="5" t="n">
        <v>2.7</v>
      </c>
      <c r="R100" s="5" t="n">
        <v>4</v>
      </c>
      <c r="S100" s="5" t="n">
        <v>371903</v>
      </c>
      <c r="T100" s="5" t="n">
        <v>62159</v>
      </c>
      <c r="U100" s="5" t="n">
        <v>1021573</v>
      </c>
      <c r="V100" s="5" t="n">
        <v>1034716</v>
      </c>
      <c r="W100" s="5" t="n">
        <v>905437</v>
      </c>
      <c r="X100" s="5" t="n">
        <v>140250</v>
      </c>
      <c r="Y100" s="5" t="n">
        <v>143116</v>
      </c>
      <c r="Z100" s="5" t="n">
        <v>118377</v>
      </c>
      <c r="AA100" s="5" t="n">
        <v>1092779748</v>
      </c>
      <c r="AB100" s="5" t="n">
        <v>14844482.9717321</v>
      </c>
      <c r="AC100" s="5" t="n">
        <v>0</v>
      </c>
      <c r="AD100" s="5" t="n">
        <v>62</v>
      </c>
      <c r="AE100" s="5"/>
      <c r="AF100" s="5"/>
      <c r="AG100" s="5" t="n">
        <v>85</v>
      </c>
      <c r="AH100" s="5" t="n">
        <v>547922</v>
      </c>
      <c r="AI100" s="5" t="n">
        <v>296714</v>
      </c>
      <c r="AJ100" s="5" t="n">
        <v>2</v>
      </c>
      <c r="AK100" s="5"/>
      <c r="AL100" s="5"/>
      <c r="AM100" s="1" t="n">
        <v>74992.2839448154</v>
      </c>
      <c r="AN100" s="1" t="n">
        <v>0</v>
      </c>
      <c r="AO100" s="1" t="n">
        <f aca="false">LEN(A100)</f>
        <v>5</v>
      </c>
    </row>
    <row r="101" customFormat="false" ht="12.75" hidden="false" customHeight="false" outlineLevel="0" collapsed="false">
      <c r="A101" s="3" t="s">
        <v>436</v>
      </c>
      <c r="B101" s="4" t="s">
        <v>437</v>
      </c>
      <c r="C101" s="3" t="s">
        <v>438</v>
      </c>
      <c r="D101" s="3" t="s">
        <v>439</v>
      </c>
      <c r="E101" s="5" t="n">
        <v>22392</v>
      </c>
      <c r="F101" s="5" t="n">
        <v>187374</v>
      </c>
      <c r="G101" s="5" t="n">
        <v>7694</v>
      </c>
      <c r="H101" s="5" t="n">
        <v>2158.65</v>
      </c>
      <c r="I101" s="5" t="n">
        <v>100</v>
      </c>
      <c r="J101" s="5" t="n">
        <v>4766</v>
      </c>
      <c r="K101" s="5" t="n">
        <v>208284</v>
      </c>
      <c r="L101" s="5" t="n">
        <v>775438</v>
      </c>
      <c r="M101" s="1" t="n">
        <v>767318</v>
      </c>
      <c r="N101" s="1" t="n">
        <v>713739</v>
      </c>
      <c r="O101" s="1" t="n">
        <v>0.0105823139819474</v>
      </c>
      <c r="P101" s="1" t="n">
        <v>0.0864447648229956</v>
      </c>
      <c r="Q101" s="5" t="n">
        <v>3.7</v>
      </c>
      <c r="R101" s="5" t="n">
        <v>4</v>
      </c>
      <c r="S101" s="5" t="n">
        <v>182235</v>
      </c>
      <c r="T101" s="5" t="n">
        <v>26049</v>
      </c>
      <c r="U101" s="5" t="n">
        <v>718819</v>
      </c>
      <c r="V101" s="5" t="n">
        <v>709717</v>
      </c>
      <c r="W101" s="5" t="n">
        <v>685891</v>
      </c>
      <c r="X101" s="5" t="n">
        <v>56619</v>
      </c>
      <c r="Y101" s="5" t="n">
        <v>57601</v>
      </c>
      <c r="Z101" s="5" t="n">
        <v>27848</v>
      </c>
      <c r="AA101" s="5" t="n">
        <v>2156557460</v>
      </c>
      <c r="AB101" s="5" t="n">
        <v>221677685.709522</v>
      </c>
      <c r="AC101" s="5" t="n">
        <v>0</v>
      </c>
      <c r="AD101" s="5" t="n">
        <v>36</v>
      </c>
      <c r="AE101" s="5" t="n">
        <v>129735</v>
      </c>
      <c r="AF101" s="5" t="n">
        <v>39377</v>
      </c>
      <c r="AG101" s="5" t="n">
        <v>58</v>
      </c>
      <c r="AH101" s="5" t="n">
        <v>271116</v>
      </c>
      <c r="AI101" s="5" t="n">
        <v>150654</v>
      </c>
      <c r="AJ101" s="5" t="n">
        <v>6</v>
      </c>
      <c r="AK101" s="5" t="n">
        <v>374587</v>
      </c>
      <c r="AL101" s="5" t="n">
        <v>18253</v>
      </c>
      <c r="AM101" s="1" t="n">
        <v>174171.392413502</v>
      </c>
      <c r="AN101" s="1" t="n">
        <v>0</v>
      </c>
      <c r="AO101" s="1" t="n">
        <f aca="false">LEN(A101)</f>
        <v>5</v>
      </c>
    </row>
    <row r="102" customFormat="false" ht="12.75" hidden="false" customHeight="false" outlineLevel="0" collapsed="false">
      <c r="A102" s="3" t="s">
        <v>440</v>
      </c>
      <c r="B102" s="4" t="s">
        <v>441</v>
      </c>
      <c r="C102" s="3" t="s">
        <v>442</v>
      </c>
      <c r="D102" s="3" t="s">
        <v>443</v>
      </c>
      <c r="E102" s="5" t="n">
        <v>45098</v>
      </c>
      <c r="F102" s="5" t="n">
        <v>210305</v>
      </c>
      <c r="G102" s="5" t="n">
        <v>7688</v>
      </c>
      <c r="H102" s="5" t="n">
        <v>214.19</v>
      </c>
      <c r="I102" s="5" t="n">
        <v>104</v>
      </c>
      <c r="J102" s="5" t="n">
        <v>12153</v>
      </c>
      <c r="K102" s="5" t="n">
        <v>819822</v>
      </c>
      <c r="L102" s="5" t="n">
        <v>2047281</v>
      </c>
      <c r="M102" s="1" t="n">
        <v>1825115</v>
      </c>
      <c r="N102" s="1" t="n">
        <v>1468840</v>
      </c>
      <c r="O102" s="1" t="n">
        <v>0.121727124044238</v>
      </c>
      <c r="P102" s="1" t="n">
        <v>0.393808038996759</v>
      </c>
      <c r="Q102" s="5" t="n">
        <v>2.5</v>
      </c>
      <c r="R102" s="5" t="n">
        <v>9.4</v>
      </c>
      <c r="S102" s="5" t="n">
        <v>650618</v>
      </c>
      <c r="T102" s="5" t="n">
        <v>169204</v>
      </c>
      <c r="U102" s="5" t="n">
        <v>1709472</v>
      </c>
      <c r="V102" s="5" t="n">
        <v>1497999</v>
      </c>
      <c r="W102" s="5" t="n">
        <v>1173249</v>
      </c>
      <c r="X102" s="5" t="n">
        <v>337809</v>
      </c>
      <c r="Y102" s="5" t="n">
        <v>327116</v>
      </c>
      <c r="Z102" s="5" t="n">
        <v>295591</v>
      </c>
      <c r="AA102" s="5" t="n">
        <v>209239799.2</v>
      </c>
      <c r="AB102" s="5" t="n">
        <v>664272.144142278</v>
      </c>
      <c r="AC102" s="5" t="n">
        <v>1</v>
      </c>
      <c r="AD102" s="5" t="n">
        <v>38</v>
      </c>
      <c r="AE102" s="5"/>
      <c r="AF102" s="5"/>
      <c r="AG102" s="5" t="n">
        <v>64</v>
      </c>
      <c r="AH102" s="5" t="n">
        <v>1375045</v>
      </c>
      <c r="AI102" s="5" t="n">
        <v>686413</v>
      </c>
      <c r="AJ102" s="5" t="n">
        <v>2</v>
      </c>
      <c r="AK102" s="5"/>
      <c r="AL102" s="5"/>
      <c r="AM102" s="1" t="n">
        <v>61020.5127270491</v>
      </c>
      <c r="AN102" s="1" t="n">
        <v>1</v>
      </c>
      <c r="AO102" s="1" t="n">
        <f aca="false">LEN(A102)</f>
        <v>5</v>
      </c>
    </row>
    <row r="103" customFormat="false" ht="12.75" hidden="false" customHeight="false" outlineLevel="0" collapsed="false">
      <c r="A103" s="3" t="s">
        <v>444</v>
      </c>
      <c r="B103" s="4" t="s">
        <v>445</v>
      </c>
      <c r="C103" s="3" t="s">
        <v>446</v>
      </c>
      <c r="D103" s="3" t="s">
        <v>447</v>
      </c>
      <c r="E103" s="5" t="n">
        <v>29345</v>
      </c>
      <c r="F103" s="5" t="n">
        <v>282601</v>
      </c>
      <c r="G103" s="5" t="n">
        <v>7611</v>
      </c>
      <c r="H103" s="5" t="n">
        <v>658.64</v>
      </c>
      <c r="I103" s="5" t="n">
        <v>90</v>
      </c>
      <c r="J103" s="5" t="n">
        <v>4505</v>
      </c>
      <c r="K103" s="5" t="n">
        <v>240248</v>
      </c>
      <c r="L103" s="5" t="n">
        <v>605893</v>
      </c>
      <c r="M103" s="1" t="n">
        <v>591947</v>
      </c>
      <c r="N103" s="1" t="n">
        <v>566693</v>
      </c>
      <c r="O103" s="1" t="n">
        <v>0.0235595416481542</v>
      </c>
      <c r="P103" s="1" t="n">
        <v>0.0691732560663358</v>
      </c>
      <c r="Q103" s="5" t="n">
        <v>2.5</v>
      </c>
      <c r="R103" s="5" t="n">
        <v>2</v>
      </c>
      <c r="S103" s="5" t="n">
        <v>208530</v>
      </c>
      <c r="T103" s="5" t="n">
        <v>31718</v>
      </c>
      <c r="U103" s="5" t="n">
        <v>506848</v>
      </c>
      <c r="V103" s="5" t="n">
        <v>499194</v>
      </c>
      <c r="W103" s="5" t="n">
        <v>486399</v>
      </c>
      <c r="X103" s="5" t="n">
        <v>99045</v>
      </c>
      <c r="Y103" s="5" t="n">
        <v>92753</v>
      </c>
      <c r="Z103" s="5" t="n">
        <v>80294</v>
      </c>
      <c r="AA103" s="5" t="n">
        <v>658160817.3</v>
      </c>
      <c r="AB103" s="5" t="n">
        <v>303132107.223181</v>
      </c>
      <c r="AC103" s="5" t="n">
        <v>1</v>
      </c>
      <c r="AD103" s="5" t="n">
        <v>21</v>
      </c>
      <c r="AE103" s="5"/>
      <c r="AF103" s="5"/>
      <c r="AG103" s="5" t="n">
        <v>68</v>
      </c>
      <c r="AH103" s="5"/>
      <c r="AI103" s="5"/>
      <c r="AJ103" s="5" t="n">
        <v>1</v>
      </c>
      <c r="AK103" s="5"/>
      <c r="AL103" s="5"/>
      <c r="AM103" s="1" t="n">
        <v>95937.6882845739</v>
      </c>
      <c r="AN103" s="1" t="n">
        <v>0</v>
      </c>
      <c r="AO103" s="1" t="n">
        <f aca="false">LEN(A103)</f>
        <v>5</v>
      </c>
    </row>
    <row r="104" customFormat="false" ht="12.75" hidden="false" customHeight="false" outlineLevel="0" collapsed="false">
      <c r="A104" s="3" t="s">
        <v>448</v>
      </c>
      <c r="B104" s="4" t="s">
        <v>449</v>
      </c>
      <c r="C104" s="3" t="s">
        <v>450</v>
      </c>
      <c r="D104" s="3" t="s">
        <v>451</v>
      </c>
      <c r="E104" s="5" t="n">
        <v>26902</v>
      </c>
      <c r="F104" s="5" t="n">
        <v>178177</v>
      </c>
      <c r="G104" s="5" t="n">
        <v>7610</v>
      </c>
      <c r="H104" s="5" t="n">
        <v>2256.75</v>
      </c>
      <c r="I104" s="5" t="n">
        <v>127</v>
      </c>
      <c r="J104" s="5" t="n">
        <v>9032</v>
      </c>
      <c r="K104" s="5" t="n">
        <v>460877</v>
      </c>
      <c r="L104" s="5" t="n">
        <v>1355457</v>
      </c>
      <c r="M104" s="1" t="n">
        <v>1332397</v>
      </c>
      <c r="N104" s="1" t="n">
        <v>1174594</v>
      </c>
      <c r="O104" s="1" t="n">
        <v>0.0173071539488605</v>
      </c>
      <c r="P104" s="1" t="n">
        <v>0.153979162161564</v>
      </c>
      <c r="Q104" s="5" t="n">
        <v>2.9</v>
      </c>
      <c r="R104" s="5" t="n">
        <v>7.6</v>
      </c>
      <c r="S104" s="5" t="n">
        <v>444661</v>
      </c>
      <c r="T104" s="5" t="n">
        <v>16216</v>
      </c>
      <c r="U104" s="5" t="n">
        <v>1300125</v>
      </c>
      <c r="V104" s="5" t="n">
        <v>1281138</v>
      </c>
      <c r="W104" s="5" t="n">
        <v>1127694</v>
      </c>
      <c r="X104" s="5" t="n">
        <v>55332</v>
      </c>
      <c r="Y104" s="5" t="n">
        <v>51259</v>
      </c>
      <c r="Z104" s="5" t="n">
        <v>46900</v>
      </c>
      <c r="AA104" s="5" t="n">
        <v>2406255546</v>
      </c>
      <c r="AB104" s="5" t="n">
        <v>359860112.784281</v>
      </c>
      <c r="AC104" s="5" t="n">
        <v>0</v>
      </c>
      <c r="AD104" s="5"/>
      <c r="AE104" s="5"/>
      <c r="AF104" s="5"/>
      <c r="AG104" s="5" t="n">
        <v>62</v>
      </c>
      <c r="AH104" s="5" t="n">
        <v>529136</v>
      </c>
      <c r="AI104" s="5" t="n">
        <v>253564</v>
      </c>
      <c r="AJ104" s="5"/>
      <c r="AK104" s="5"/>
      <c r="AL104" s="5"/>
      <c r="AM104" s="1" t="n">
        <v>199627.196777209</v>
      </c>
      <c r="AN104" s="1" t="n">
        <v>0</v>
      </c>
      <c r="AO104" s="1" t="n">
        <f aca="false">LEN(A104)</f>
        <v>5</v>
      </c>
    </row>
    <row r="105" customFormat="false" ht="12.75" hidden="false" customHeight="false" outlineLevel="0" collapsed="false">
      <c r="A105" s="3" t="s">
        <v>452</v>
      </c>
      <c r="B105" s="4" t="s">
        <v>453</v>
      </c>
      <c r="C105" s="3" t="s">
        <v>454</v>
      </c>
      <c r="D105" s="3" t="s">
        <v>455</v>
      </c>
      <c r="E105" s="5" t="n">
        <v>47457</v>
      </c>
      <c r="F105" s="5" t="n">
        <v>269595</v>
      </c>
      <c r="G105" s="5" t="n">
        <v>7579</v>
      </c>
      <c r="H105" s="5" t="n">
        <v>1632.08</v>
      </c>
      <c r="I105" s="5" t="n">
        <v>160</v>
      </c>
      <c r="J105" s="5" t="n">
        <v>15628</v>
      </c>
      <c r="K105" s="5" t="n">
        <v>741043</v>
      </c>
      <c r="L105" s="5" t="n">
        <v>3100825</v>
      </c>
      <c r="M105" s="1" t="n">
        <v>1947743</v>
      </c>
      <c r="N105" s="1" t="n">
        <v>1636148</v>
      </c>
      <c r="O105" s="1" t="n">
        <v>0.59200931539736</v>
      </c>
      <c r="P105" s="1" t="n">
        <v>0.895198356138931</v>
      </c>
      <c r="Q105" s="5" t="n">
        <v>4.2</v>
      </c>
      <c r="R105" s="5" t="n">
        <v>10.9</v>
      </c>
      <c r="S105" s="5" t="n">
        <v>619942</v>
      </c>
      <c r="T105" s="5" t="n">
        <v>121101</v>
      </c>
      <c r="U105" s="5" t="n">
        <v>2641294</v>
      </c>
      <c r="V105" s="5" t="n">
        <v>1746751</v>
      </c>
      <c r="W105" s="5" t="n">
        <v>1503141</v>
      </c>
      <c r="X105" s="5" t="n">
        <v>459531</v>
      </c>
      <c r="Y105" s="5" t="n">
        <v>200992</v>
      </c>
      <c r="Z105" s="5" t="n">
        <v>133007</v>
      </c>
      <c r="AA105" s="5"/>
      <c r="AB105" s="5" t="n">
        <v>0</v>
      </c>
      <c r="AC105" s="5" t="n">
        <v>0</v>
      </c>
      <c r="AD105" s="5" t="n">
        <v>52</v>
      </c>
      <c r="AE105" s="5" t="n">
        <v>1621771</v>
      </c>
      <c r="AF105" s="5" t="n">
        <v>405971</v>
      </c>
      <c r="AG105" s="5" t="n">
        <v>94</v>
      </c>
      <c r="AH105" s="5" t="n">
        <v>544756</v>
      </c>
      <c r="AI105" s="5" t="n">
        <v>282672</v>
      </c>
      <c r="AJ105" s="5" t="n">
        <v>14</v>
      </c>
      <c r="AK105" s="5" t="n">
        <v>934298</v>
      </c>
      <c r="AL105" s="5" t="n">
        <v>52400</v>
      </c>
      <c r="AM105" s="1" t="n">
        <v>143897.252817745</v>
      </c>
      <c r="AN105" s="1" t="n">
        <v>0</v>
      </c>
      <c r="AO105" s="1" t="n">
        <f aca="false">LEN(A105)</f>
        <v>5</v>
      </c>
    </row>
    <row r="106" customFormat="false" ht="12.75" hidden="false" customHeight="false" outlineLevel="0" collapsed="false">
      <c r="A106" s="3" t="s">
        <v>456</v>
      </c>
      <c r="B106" s="4" t="s">
        <v>457</v>
      </c>
      <c r="C106" s="3" t="s">
        <v>458</v>
      </c>
      <c r="D106" s="3" t="s">
        <v>459</v>
      </c>
      <c r="E106" s="5" t="n">
        <v>38729</v>
      </c>
      <c r="F106" s="5" t="n">
        <v>158990</v>
      </c>
      <c r="G106" s="5" t="n">
        <v>7577</v>
      </c>
      <c r="H106" s="5" t="n">
        <v>1848.7</v>
      </c>
      <c r="I106" s="5" t="n">
        <v>383</v>
      </c>
      <c r="J106" s="5" t="n">
        <v>26156</v>
      </c>
      <c r="K106" s="5" t="n">
        <v>859983</v>
      </c>
      <c r="L106" s="5" t="n">
        <v>3330947</v>
      </c>
      <c r="M106" s="1" t="n">
        <v>3312333</v>
      </c>
      <c r="N106" s="1" t="n">
        <v>3187495</v>
      </c>
      <c r="O106" s="1" t="n">
        <v>0.00561960406758622</v>
      </c>
      <c r="P106" s="1" t="n">
        <v>0.0450046196150895</v>
      </c>
      <c r="Q106" s="5" t="n">
        <v>3.9</v>
      </c>
      <c r="R106" s="5" t="n">
        <v>21.3</v>
      </c>
      <c r="S106" s="5" t="n">
        <v>791803</v>
      </c>
      <c r="T106" s="5" t="n">
        <v>68180</v>
      </c>
      <c r="U106" s="5" t="n">
        <v>3111274</v>
      </c>
      <c r="V106" s="5" t="n">
        <v>3079341</v>
      </c>
      <c r="W106" s="5" t="n">
        <v>2917289</v>
      </c>
      <c r="X106" s="5" t="n">
        <v>219673</v>
      </c>
      <c r="Y106" s="5" t="n">
        <v>232992</v>
      </c>
      <c r="Z106" s="5" t="n">
        <v>270206</v>
      </c>
      <c r="AA106" s="5" t="n">
        <v>1848530267</v>
      </c>
      <c r="AB106" s="5" t="n">
        <v>554596144.837889</v>
      </c>
      <c r="AC106" s="5" t="n">
        <v>0</v>
      </c>
      <c r="AD106" s="5" t="n">
        <v>162</v>
      </c>
      <c r="AE106" s="5"/>
      <c r="AF106" s="5"/>
      <c r="AG106" s="5" t="n">
        <v>205</v>
      </c>
      <c r="AH106" s="5"/>
      <c r="AI106" s="5"/>
      <c r="AJ106" s="5" t="n">
        <v>16</v>
      </c>
      <c r="AK106" s="5"/>
      <c r="AL106" s="5"/>
      <c r="AM106" s="1" t="n">
        <v>137890.338348303</v>
      </c>
      <c r="AN106" s="1" t="n">
        <v>0</v>
      </c>
      <c r="AO106" s="1" t="n">
        <f aca="false">LEN(A106)</f>
        <v>5</v>
      </c>
    </row>
    <row r="107" customFormat="false" ht="12.75" hidden="false" customHeight="false" outlineLevel="0" collapsed="false">
      <c r="A107" s="3" t="s">
        <v>460</v>
      </c>
      <c r="B107" s="4" t="s">
        <v>461</v>
      </c>
      <c r="C107" s="3" t="s">
        <v>462</v>
      </c>
      <c r="D107" s="3" t="s">
        <v>463</v>
      </c>
      <c r="E107" s="5" t="n">
        <v>35288</v>
      </c>
      <c r="F107" s="5" t="n">
        <v>150259</v>
      </c>
      <c r="G107" s="5" t="n">
        <v>7566</v>
      </c>
      <c r="H107" s="5" t="n">
        <v>797.54</v>
      </c>
      <c r="I107" s="5" t="n">
        <v>116</v>
      </c>
      <c r="J107" s="5" t="n">
        <v>10696</v>
      </c>
      <c r="K107" s="5" t="n">
        <v>314240</v>
      </c>
      <c r="L107" s="5" t="n">
        <v>1224499</v>
      </c>
      <c r="M107" s="1" t="n">
        <v>1151357</v>
      </c>
      <c r="N107" s="1" t="n">
        <v>1205228</v>
      </c>
      <c r="O107" s="1" t="n">
        <v>0.063526777532946</v>
      </c>
      <c r="P107" s="1" t="n">
        <v>0.0159895057200796</v>
      </c>
      <c r="Q107" s="5" t="n">
        <v>3.9</v>
      </c>
      <c r="R107" s="5" t="n">
        <v>8.2</v>
      </c>
      <c r="S107" s="5" t="n">
        <v>283934</v>
      </c>
      <c r="T107" s="5" t="n">
        <v>30306</v>
      </c>
      <c r="U107" s="5" t="n">
        <v>1152274</v>
      </c>
      <c r="V107" s="5" t="n">
        <v>1080452</v>
      </c>
      <c r="W107" s="5" t="n">
        <v>1147307</v>
      </c>
      <c r="X107" s="5" t="n">
        <v>72225</v>
      </c>
      <c r="Y107" s="5" t="n">
        <v>70905</v>
      </c>
      <c r="Z107" s="5" t="n">
        <v>57921</v>
      </c>
      <c r="AA107" s="5" t="n">
        <v>800303662.8</v>
      </c>
      <c r="AB107" s="5" t="n">
        <v>795683681.150043</v>
      </c>
      <c r="AC107" s="5" t="n">
        <v>0</v>
      </c>
      <c r="AD107" s="5" t="n">
        <v>34</v>
      </c>
      <c r="AE107" s="5" t="n">
        <v>220564</v>
      </c>
      <c r="AF107" s="5" t="n">
        <v>86969</v>
      </c>
      <c r="AG107" s="5" t="n">
        <v>71</v>
      </c>
      <c r="AH107" s="5" t="n">
        <v>383163</v>
      </c>
      <c r="AI107" s="5" t="n">
        <v>199274</v>
      </c>
      <c r="AJ107" s="5" t="n">
        <v>11</v>
      </c>
      <c r="AK107" s="5" t="n">
        <v>620772</v>
      </c>
      <c r="AL107" s="5" t="n">
        <v>27997</v>
      </c>
      <c r="AM107" s="1" t="n">
        <v>85743.3114930611</v>
      </c>
      <c r="AN107" s="1" t="n">
        <v>0</v>
      </c>
      <c r="AO107" s="1" t="n">
        <f aca="false">LEN(A107)</f>
        <v>5</v>
      </c>
    </row>
    <row r="108" customFormat="false" ht="12.75" hidden="false" customHeight="false" outlineLevel="0" collapsed="false">
      <c r="A108" s="3" t="s">
        <v>464</v>
      </c>
      <c r="B108" s="4" t="s">
        <v>465</v>
      </c>
      <c r="C108" s="3" t="s">
        <v>466</v>
      </c>
      <c r="D108" s="3" t="s">
        <v>467</v>
      </c>
      <c r="E108" s="5" t="n">
        <v>27732</v>
      </c>
      <c r="F108" s="5" t="n">
        <v>123203</v>
      </c>
      <c r="G108" s="5" t="n">
        <v>7566</v>
      </c>
      <c r="H108" s="5" t="n">
        <v>782.24</v>
      </c>
      <c r="I108" s="5" t="n">
        <v>116</v>
      </c>
      <c r="J108" s="5" t="n">
        <v>5110</v>
      </c>
      <c r="K108" s="5" t="n">
        <v>232764</v>
      </c>
      <c r="L108" s="5" t="n">
        <v>708025</v>
      </c>
      <c r="M108" s="1" t="n">
        <v>750928</v>
      </c>
      <c r="N108" s="1" t="n">
        <v>787189</v>
      </c>
      <c r="O108" s="1" t="n">
        <v>-0.0571333070547376</v>
      </c>
      <c r="P108" s="1" t="n">
        <v>-0.100565429649042</v>
      </c>
      <c r="Q108" s="5" t="n">
        <v>3</v>
      </c>
      <c r="R108" s="5" t="n">
        <v>5.8</v>
      </c>
      <c r="S108" s="5" t="n">
        <v>196501</v>
      </c>
      <c r="T108" s="5" t="n">
        <v>36263</v>
      </c>
      <c r="U108" s="5" t="n">
        <v>629414</v>
      </c>
      <c r="V108" s="5" t="n">
        <v>650265</v>
      </c>
      <c r="W108" s="5" t="n">
        <v>700719</v>
      </c>
      <c r="X108" s="5" t="n">
        <v>78611</v>
      </c>
      <c r="Y108" s="5" t="n">
        <v>100663</v>
      </c>
      <c r="Z108" s="5" t="n">
        <v>86470</v>
      </c>
      <c r="AA108" s="5" t="n">
        <v>780857146.1</v>
      </c>
      <c r="AB108" s="5" t="n">
        <v>414855956.94183</v>
      </c>
      <c r="AC108" s="5" t="n">
        <v>0</v>
      </c>
      <c r="AD108" s="5" t="n">
        <v>20</v>
      </c>
      <c r="AE108" s="5"/>
      <c r="AF108" s="5"/>
      <c r="AG108" s="5" t="n">
        <v>92</v>
      </c>
      <c r="AH108" s="5" t="n">
        <v>355484</v>
      </c>
      <c r="AI108" s="5" t="n">
        <v>173139</v>
      </c>
      <c r="AJ108" s="5" t="n">
        <v>4</v>
      </c>
      <c r="AK108" s="5"/>
      <c r="AL108" s="5"/>
      <c r="AM108" s="1" t="n">
        <v>104034.92513968</v>
      </c>
      <c r="AN108" s="1" t="n">
        <v>2</v>
      </c>
      <c r="AO108" s="1" t="n">
        <f aca="false">LEN(A108)</f>
        <v>5</v>
      </c>
    </row>
    <row r="109" customFormat="false" ht="12.75" hidden="false" customHeight="false" outlineLevel="0" collapsed="false">
      <c r="A109" s="3" t="s">
        <v>468</v>
      </c>
      <c r="B109" s="4" t="s">
        <v>469</v>
      </c>
      <c r="C109" s="3" t="s">
        <v>470</v>
      </c>
      <c r="D109" s="3" t="s">
        <v>471</v>
      </c>
      <c r="E109" s="5" t="n">
        <v>22825</v>
      </c>
      <c r="F109" s="5" t="n">
        <v>80053</v>
      </c>
      <c r="G109" s="5" t="n">
        <v>7553</v>
      </c>
      <c r="H109" s="5" t="n">
        <v>1037.91</v>
      </c>
      <c r="I109" s="5" t="n">
        <v>42</v>
      </c>
      <c r="J109" s="5" t="n">
        <v>2596</v>
      </c>
      <c r="K109" s="5" t="n">
        <v>106452</v>
      </c>
      <c r="L109" s="5" t="n">
        <v>360345</v>
      </c>
      <c r="M109" s="1" t="n">
        <v>357293</v>
      </c>
      <c r="N109" s="1" t="n">
        <v>309564</v>
      </c>
      <c r="O109" s="1" t="n">
        <v>0.0085420089394419</v>
      </c>
      <c r="P109" s="1" t="n">
        <v>0.164040392293678</v>
      </c>
      <c r="Q109" s="5" t="n">
        <v>3.4</v>
      </c>
      <c r="R109" s="5" t="n">
        <v>4.8</v>
      </c>
      <c r="S109" s="5" t="n">
        <v>104720</v>
      </c>
      <c r="T109" s="5" t="n">
        <v>1732</v>
      </c>
      <c r="U109" s="5" t="n">
        <v>356326</v>
      </c>
      <c r="V109" s="5" t="n">
        <v>352879</v>
      </c>
      <c r="W109" s="5" t="n">
        <v>305173</v>
      </c>
      <c r="X109" s="5" t="n">
        <v>4019</v>
      </c>
      <c r="Y109" s="5" t="n">
        <v>4414</v>
      </c>
      <c r="Z109" s="5" t="n">
        <v>4391</v>
      </c>
      <c r="AA109" s="5" t="n">
        <v>1040076557</v>
      </c>
      <c r="AB109" s="5" t="n">
        <v>252115952.59181</v>
      </c>
      <c r="AC109" s="5" t="n">
        <v>0</v>
      </c>
      <c r="AD109" s="5" t="n">
        <v>16</v>
      </c>
      <c r="AE109" s="5"/>
      <c r="AF109" s="5"/>
      <c r="AG109" s="5" t="n">
        <v>24</v>
      </c>
      <c r="AH109" s="5" t="n">
        <v>106758</v>
      </c>
      <c r="AI109" s="5" t="n">
        <v>51448</v>
      </c>
      <c r="AJ109" s="5" t="n">
        <v>2</v>
      </c>
      <c r="AK109" s="5"/>
      <c r="AL109" s="5"/>
      <c r="AM109" s="1" t="n">
        <v>79615.6550074771</v>
      </c>
      <c r="AN109" s="1" t="n">
        <v>1</v>
      </c>
      <c r="AO109" s="1" t="n">
        <f aca="false">LEN(A109)</f>
        <v>5</v>
      </c>
    </row>
    <row r="110" customFormat="false" ht="12.75" hidden="false" customHeight="false" outlineLevel="0" collapsed="false">
      <c r="A110" s="3" t="s">
        <v>472</v>
      </c>
      <c r="B110" s="4" t="s">
        <v>473</v>
      </c>
      <c r="C110" s="3" t="s">
        <v>474</v>
      </c>
      <c r="D110" s="3" t="s">
        <v>475</v>
      </c>
      <c r="E110" s="5" t="n">
        <v>37862</v>
      </c>
      <c r="F110" s="5" t="n">
        <v>159255</v>
      </c>
      <c r="G110" s="5" t="n">
        <v>7520</v>
      </c>
      <c r="H110" s="5" t="n">
        <v>2104.21</v>
      </c>
      <c r="I110" s="5" t="n">
        <v>100</v>
      </c>
      <c r="J110" s="5" t="n">
        <v>4616</v>
      </c>
      <c r="K110" s="5" t="n">
        <v>275635</v>
      </c>
      <c r="L110" s="5" t="n">
        <v>612074</v>
      </c>
      <c r="M110" s="1" t="n">
        <v>576450</v>
      </c>
      <c r="N110" s="1" t="n">
        <v>612453</v>
      </c>
      <c r="O110" s="1" t="n">
        <v>0.0617989417989417</v>
      </c>
      <c r="P110" s="1" t="n">
        <v>-0.000618822995397172</v>
      </c>
      <c r="Q110" s="5" t="n">
        <v>2.2</v>
      </c>
      <c r="R110" s="5" t="n">
        <v>3.6</v>
      </c>
      <c r="S110" s="5" t="n">
        <v>227852</v>
      </c>
      <c r="T110" s="5" t="n">
        <v>47783</v>
      </c>
      <c r="U110" s="5" t="n">
        <v>501062</v>
      </c>
      <c r="V110" s="5" t="n">
        <v>471820</v>
      </c>
      <c r="W110" s="5" t="n">
        <v>451915</v>
      </c>
      <c r="X110" s="5" t="n">
        <v>111012</v>
      </c>
      <c r="Y110" s="5" t="n">
        <v>104630</v>
      </c>
      <c r="Z110" s="5" t="n">
        <v>160538</v>
      </c>
      <c r="AA110" s="5" t="n">
        <v>2102980476</v>
      </c>
      <c r="AB110" s="5" t="n">
        <v>346059755.391033</v>
      </c>
      <c r="AC110" s="5" t="n">
        <v>0</v>
      </c>
      <c r="AD110" s="5" t="n">
        <v>34</v>
      </c>
      <c r="AE110" s="5" t="n">
        <v>136704</v>
      </c>
      <c r="AF110" s="5" t="n">
        <v>45371</v>
      </c>
      <c r="AG110" s="5" t="n">
        <v>66</v>
      </c>
      <c r="AH110" s="5" t="n">
        <v>475370</v>
      </c>
      <c r="AI110" s="5" t="n">
        <v>230264</v>
      </c>
      <c r="AJ110" s="5"/>
      <c r="AK110" s="5"/>
      <c r="AL110" s="5"/>
      <c r="AM110" s="1" t="n">
        <v>200801.930433681</v>
      </c>
      <c r="AN110" s="1" t="n">
        <v>0</v>
      </c>
      <c r="AO110" s="1" t="n">
        <f aca="false">LEN(A110)</f>
        <v>5</v>
      </c>
    </row>
    <row r="111" customFormat="false" ht="12.75" hidden="false" customHeight="false" outlineLevel="0" collapsed="false">
      <c r="A111" s="3" t="s">
        <v>476</v>
      </c>
      <c r="B111" s="4" t="s">
        <v>477</v>
      </c>
      <c r="C111" s="3" t="s">
        <v>478</v>
      </c>
      <c r="D111" s="3" t="s">
        <v>479</v>
      </c>
      <c r="E111" s="5" t="n">
        <v>32449</v>
      </c>
      <c r="F111" s="5" t="n">
        <v>155265</v>
      </c>
      <c r="G111" s="5" t="n">
        <v>7471</v>
      </c>
      <c r="H111" s="5" t="n">
        <v>89.54</v>
      </c>
      <c r="I111" s="5" t="n">
        <v>18</v>
      </c>
      <c r="J111" s="5" t="n">
        <v>814</v>
      </c>
      <c r="K111" s="5" t="n">
        <v>49176</v>
      </c>
      <c r="L111" s="5" t="n">
        <v>94137</v>
      </c>
      <c r="M111" s="1" t="n">
        <v>99161</v>
      </c>
      <c r="N111" s="1" t="n">
        <v>115024</v>
      </c>
      <c r="O111" s="1" t="n">
        <v>-0.0506650800213794</v>
      </c>
      <c r="P111" s="1" t="n">
        <v>-0.181588190290722</v>
      </c>
      <c r="Q111" s="5" t="n">
        <v>1.9</v>
      </c>
      <c r="R111" s="5" t="n">
        <v>0.6</v>
      </c>
      <c r="S111" s="5" t="n">
        <v>41428</v>
      </c>
      <c r="T111" s="5" t="n">
        <v>7748</v>
      </c>
      <c r="U111" s="5" t="n">
        <v>75475</v>
      </c>
      <c r="V111" s="5" t="n">
        <v>83630</v>
      </c>
      <c r="W111" s="5" t="n">
        <v>93917</v>
      </c>
      <c r="X111" s="5" t="n">
        <v>18662</v>
      </c>
      <c r="Y111" s="5" t="n">
        <v>15531</v>
      </c>
      <c r="Z111" s="5" t="n">
        <v>21107</v>
      </c>
      <c r="AA111" s="5" t="n">
        <v>88846233.92</v>
      </c>
      <c r="AB111" s="5" t="n">
        <v>43987285.0957081</v>
      </c>
      <c r="AC111" s="5" t="n">
        <v>1</v>
      </c>
      <c r="AD111" s="5" t="n">
        <v>3</v>
      </c>
      <c r="AE111" s="5" t="n">
        <v>6704</v>
      </c>
      <c r="AF111" s="5" t="n">
        <v>3392</v>
      </c>
      <c r="AG111" s="5" t="n">
        <v>14</v>
      </c>
      <c r="AH111" s="5"/>
      <c r="AI111" s="5"/>
      <c r="AJ111" s="5"/>
      <c r="AK111" s="5"/>
      <c r="AL111" s="5"/>
      <c r="AM111" s="1" t="n">
        <v>20972.6981062217</v>
      </c>
      <c r="AN111" s="1" t="n">
        <v>0</v>
      </c>
      <c r="AO111" s="1" t="n">
        <f aca="false">LEN(A111)</f>
        <v>5</v>
      </c>
    </row>
    <row r="112" customFormat="false" ht="12.75" hidden="false" customHeight="false" outlineLevel="0" collapsed="false">
      <c r="A112" s="3" t="s">
        <v>480</v>
      </c>
      <c r="B112" s="4" t="s">
        <v>481</v>
      </c>
      <c r="C112" s="3" t="s">
        <v>482</v>
      </c>
      <c r="D112" s="3" t="s">
        <v>483</v>
      </c>
      <c r="E112" s="5" t="n">
        <v>42295</v>
      </c>
      <c r="F112" s="5" t="n">
        <v>477778</v>
      </c>
      <c r="G112" s="5" t="n">
        <v>7457</v>
      </c>
      <c r="H112" s="5" t="n">
        <v>407.22</v>
      </c>
      <c r="I112" s="5" t="n">
        <v>100</v>
      </c>
      <c r="J112" s="5" t="n">
        <v>7419</v>
      </c>
      <c r="K112" s="5" t="n">
        <v>569092</v>
      </c>
      <c r="L112" s="5" t="n">
        <v>1032035</v>
      </c>
      <c r="M112" s="1" t="n">
        <v>949383</v>
      </c>
      <c r="N112" s="1" t="n">
        <v>930411</v>
      </c>
      <c r="O112" s="1" t="n">
        <v>0.0870586475637336</v>
      </c>
      <c r="P112" s="1" t="n">
        <v>0.109224847943543</v>
      </c>
      <c r="Q112" s="5" t="n">
        <v>1.8</v>
      </c>
      <c r="R112" s="5" t="n">
        <v>2.1</v>
      </c>
      <c r="S112" s="5" t="n">
        <v>436380</v>
      </c>
      <c r="T112" s="5" t="n">
        <v>132712</v>
      </c>
      <c r="U112" s="5" t="n">
        <v>780703</v>
      </c>
      <c r="V112" s="5" t="n">
        <v>723933</v>
      </c>
      <c r="W112" s="5" t="n">
        <v>687830</v>
      </c>
      <c r="X112" s="5" t="n">
        <v>251332</v>
      </c>
      <c r="Y112" s="5" t="n">
        <v>225450</v>
      </c>
      <c r="Z112" s="5" t="n">
        <v>242581</v>
      </c>
      <c r="AA112" s="5" t="n">
        <v>409355021</v>
      </c>
      <c r="AB112" s="5" t="n">
        <v>43370.2660066858</v>
      </c>
      <c r="AC112" s="5" t="n">
        <v>0</v>
      </c>
      <c r="AD112" s="5" t="n">
        <v>9</v>
      </c>
      <c r="AE112" s="5"/>
      <c r="AF112" s="5"/>
      <c r="AG112" s="5" t="n">
        <v>90</v>
      </c>
      <c r="AH112" s="5"/>
      <c r="AI112" s="5"/>
      <c r="AJ112" s="5"/>
      <c r="AK112" s="5"/>
      <c r="AL112" s="5"/>
      <c r="AM112" s="1" t="n">
        <v>110029.205601552</v>
      </c>
      <c r="AN112" s="1" t="n">
        <v>1</v>
      </c>
      <c r="AO112" s="1" t="n">
        <f aca="false">LEN(A112)</f>
        <v>5</v>
      </c>
    </row>
    <row r="113" customFormat="false" ht="12.75" hidden="false" customHeight="false" outlineLevel="0" collapsed="false">
      <c r="A113" s="3" t="s">
        <v>484</v>
      </c>
      <c r="B113" s="4" t="s">
        <v>485</v>
      </c>
      <c r="C113" s="3" t="s">
        <v>486</v>
      </c>
      <c r="D113" s="3" t="s">
        <v>487</v>
      </c>
      <c r="E113" s="5" t="n">
        <v>34862</v>
      </c>
      <c r="F113" s="5" t="n">
        <v>362286</v>
      </c>
      <c r="G113" s="5" t="n">
        <v>7424</v>
      </c>
      <c r="H113" s="5" t="n">
        <v>145.66</v>
      </c>
      <c r="I113" s="5" t="n">
        <v>38</v>
      </c>
      <c r="J113" s="5" t="n">
        <v>4020</v>
      </c>
      <c r="K113" s="5" t="n">
        <v>373182</v>
      </c>
      <c r="L113" s="5" t="n">
        <v>643292</v>
      </c>
      <c r="M113" s="1" t="n">
        <v>634766</v>
      </c>
      <c r="N113" s="1" t="n">
        <v>624786</v>
      </c>
      <c r="O113" s="1" t="n">
        <v>0.0134317212957216</v>
      </c>
      <c r="P113" s="1" t="n">
        <v>0.0296197417995923</v>
      </c>
      <c r="Q113" s="5" t="n">
        <v>1.7</v>
      </c>
      <c r="R113" s="5" t="n">
        <v>1.8</v>
      </c>
      <c r="S113" s="5" t="n">
        <v>318130</v>
      </c>
      <c r="T113" s="5" t="n">
        <v>55052</v>
      </c>
      <c r="U113" s="5" t="n">
        <v>542868</v>
      </c>
      <c r="V113" s="5" t="n">
        <v>544483</v>
      </c>
      <c r="W113" s="5" t="n">
        <v>517875</v>
      </c>
      <c r="X113" s="5" t="n">
        <v>100424</v>
      </c>
      <c r="Y113" s="5" t="n">
        <v>90283</v>
      </c>
      <c r="Z113" s="5" t="n">
        <v>106911</v>
      </c>
      <c r="AA113" s="5"/>
      <c r="AB113" s="5" t="n">
        <v>0</v>
      </c>
      <c r="AC113" s="5" t="n">
        <v>1</v>
      </c>
      <c r="AD113" s="5" t="n">
        <v>4</v>
      </c>
      <c r="AE113" s="5" t="n">
        <v>44054</v>
      </c>
      <c r="AF113" s="5" t="n">
        <v>21501</v>
      </c>
      <c r="AG113" s="5" t="n">
        <v>33</v>
      </c>
      <c r="AH113" s="5"/>
      <c r="AI113" s="5"/>
      <c r="AJ113" s="5" t="n">
        <v>1</v>
      </c>
      <c r="AK113" s="5"/>
      <c r="AL113" s="5"/>
      <c r="AM113" s="1" t="n">
        <v>52447.3584356018</v>
      </c>
      <c r="AN113" s="1" t="n">
        <v>0</v>
      </c>
      <c r="AO113" s="1" t="n">
        <f aca="false">LEN(A113)</f>
        <v>5</v>
      </c>
    </row>
    <row r="114" customFormat="false" ht="12.75" hidden="false" customHeight="false" outlineLevel="0" collapsed="false">
      <c r="A114" s="3" t="s">
        <v>488</v>
      </c>
      <c r="B114" s="4" t="s">
        <v>489</v>
      </c>
      <c r="C114" s="3" t="s">
        <v>490</v>
      </c>
      <c r="D114" s="3" t="s">
        <v>491</v>
      </c>
      <c r="E114" s="5" t="n">
        <v>25163</v>
      </c>
      <c r="F114" s="5" t="n">
        <v>125112</v>
      </c>
      <c r="G114" s="5" t="n">
        <v>7409</v>
      </c>
      <c r="H114" s="5" t="n">
        <v>588.07</v>
      </c>
      <c r="I114" s="5" t="n">
        <v>59</v>
      </c>
      <c r="J114" s="5" t="n">
        <v>1495</v>
      </c>
      <c r="K114" s="5" t="n">
        <v>83621</v>
      </c>
      <c r="L114" s="5" t="n">
        <v>151655</v>
      </c>
      <c r="N114" s="1" t="n">
        <v>125356</v>
      </c>
      <c r="P114" s="1" t="n">
        <v>0.209794505249051</v>
      </c>
      <c r="Q114" s="5" t="n">
        <v>1.8</v>
      </c>
      <c r="R114" s="5" t="n">
        <v>1.2</v>
      </c>
      <c r="S114" s="5" t="n">
        <v>75069</v>
      </c>
      <c r="T114" s="5" t="n">
        <v>8552</v>
      </c>
      <c r="U114" s="5" t="n">
        <v>137525</v>
      </c>
      <c r="V114" s="5"/>
      <c r="W114" s="5" t="n">
        <v>115469</v>
      </c>
      <c r="X114" s="5" t="n">
        <v>14130</v>
      </c>
      <c r="Y114" s="5"/>
      <c r="Z114" s="5" t="n">
        <v>9887</v>
      </c>
      <c r="AA114" s="5" t="n">
        <v>700333502.2</v>
      </c>
      <c r="AB114" s="5" t="n">
        <v>2127259.45264665</v>
      </c>
      <c r="AC114" s="5" t="n">
        <v>0</v>
      </c>
      <c r="AD114" s="5" t="n">
        <v>2</v>
      </c>
      <c r="AE114" s="5"/>
      <c r="AF114" s="5"/>
      <c r="AG114" s="5" t="n">
        <v>57</v>
      </c>
      <c r="AH114" s="5"/>
      <c r="AI114" s="5"/>
      <c r="AJ114" s="5"/>
      <c r="AK114" s="5"/>
      <c r="AL114" s="5"/>
      <c r="AM114" s="1" t="n">
        <v>102035.023190728</v>
      </c>
      <c r="AN114" s="1" t="n">
        <v>1</v>
      </c>
      <c r="AO114" s="1" t="n">
        <f aca="false">LEN(A114)</f>
        <v>5</v>
      </c>
    </row>
    <row r="115" customFormat="false" ht="12.75" hidden="false" customHeight="false" outlineLevel="0" collapsed="false">
      <c r="A115" s="3" t="s">
        <v>492</v>
      </c>
      <c r="B115" s="4" t="s">
        <v>493</v>
      </c>
      <c r="C115" s="3" t="s">
        <v>494</v>
      </c>
      <c r="D115" s="3" t="s">
        <v>495</v>
      </c>
      <c r="E115" s="5" t="n">
        <v>58386</v>
      </c>
      <c r="F115" s="5" t="n">
        <v>322811</v>
      </c>
      <c r="G115" s="5" t="n">
        <v>7401</v>
      </c>
      <c r="H115" s="5" t="n">
        <v>1099.91</v>
      </c>
      <c r="I115" s="5" t="n">
        <v>167</v>
      </c>
      <c r="J115" s="5" t="n">
        <v>10763</v>
      </c>
      <c r="K115" s="5" t="n">
        <v>435602</v>
      </c>
      <c r="L115" s="5" t="n">
        <v>1408268</v>
      </c>
      <c r="M115" s="1" t="n">
        <v>1374720</v>
      </c>
      <c r="N115" s="1" t="n">
        <v>1190053</v>
      </c>
      <c r="O115" s="1" t="n">
        <v>0.0244035148975792</v>
      </c>
      <c r="P115" s="1" t="n">
        <v>0.183365782868494</v>
      </c>
      <c r="Q115" s="5" t="n">
        <v>3.2</v>
      </c>
      <c r="R115" s="5" t="n">
        <v>4.1</v>
      </c>
      <c r="S115" s="5" t="n">
        <v>391110</v>
      </c>
      <c r="T115" s="5" t="n">
        <v>44492</v>
      </c>
      <c r="U115" s="5" t="n">
        <v>1279092</v>
      </c>
      <c r="V115" s="5" t="n">
        <v>1238228</v>
      </c>
      <c r="W115" s="5" t="n">
        <v>1089956</v>
      </c>
      <c r="X115" s="5" t="n">
        <v>129176</v>
      </c>
      <c r="Y115" s="5" t="n">
        <v>136492</v>
      </c>
      <c r="Z115" s="5" t="n">
        <v>100097</v>
      </c>
      <c r="AA115" s="5" t="n">
        <v>1101211846</v>
      </c>
      <c r="AB115" s="5" t="n">
        <v>250862201.768064</v>
      </c>
      <c r="AC115" s="5" t="n">
        <v>0</v>
      </c>
      <c r="AD115" s="5" t="n">
        <v>48</v>
      </c>
      <c r="AE115" s="5" t="n">
        <v>371301</v>
      </c>
      <c r="AF115" s="5" t="n">
        <v>107336</v>
      </c>
      <c r="AG115" s="5" t="n">
        <v>112</v>
      </c>
      <c r="AH115" s="5" t="n">
        <v>594111</v>
      </c>
      <c r="AI115" s="5" t="n">
        <v>307013</v>
      </c>
      <c r="AJ115" s="5" t="n">
        <v>7</v>
      </c>
      <c r="AK115" s="5" t="n">
        <v>442856</v>
      </c>
      <c r="AL115" s="5" t="n">
        <v>21253</v>
      </c>
      <c r="AM115" s="1" t="n">
        <v>140362.214299744</v>
      </c>
      <c r="AN115" s="1" t="n">
        <v>0</v>
      </c>
      <c r="AO115" s="1" t="n">
        <f aca="false">LEN(A115)</f>
        <v>5</v>
      </c>
    </row>
    <row r="116" customFormat="false" ht="12.75" hidden="false" customHeight="false" outlineLevel="0" collapsed="false">
      <c r="A116" s="3" t="s">
        <v>496</v>
      </c>
      <c r="B116" s="4" t="s">
        <v>497</v>
      </c>
      <c r="C116" s="3" t="s">
        <v>498</v>
      </c>
      <c r="D116" s="3" t="s">
        <v>499</v>
      </c>
      <c r="E116" s="5" t="n">
        <v>26508</v>
      </c>
      <c r="F116" s="5" t="n">
        <v>200805</v>
      </c>
      <c r="G116" s="5" t="n">
        <v>7400</v>
      </c>
      <c r="H116" s="5" t="n">
        <v>1808.18</v>
      </c>
      <c r="I116" s="5" t="n">
        <v>108</v>
      </c>
      <c r="J116" s="5" t="n">
        <v>3948</v>
      </c>
      <c r="K116" s="5" t="n">
        <v>232501</v>
      </c>
      <c r="L116" s="5" t="n">
        <v>518721</v>
      </c>
      <c r="M116" s="1" t="n">
        <v>496843</v>
      </c>
      <c r="N116" s="1" t="n">
        <v>465426</v>
      </c>
      <c r="O116" s="1" t="n">
        <v>0.0440340308709191</v>
      </c>
      <c r="P116" s="1" t="n">
        <v>0.114507999123384</v>
      </c>
      <c r="Q116" s="5" t="n">
        <v>2.2</v>
      </c>
      <c r="R116" s="5" t="n">
        <v>2.4</v>
      </c>
      <c r="S116" s="5" t="n">
        <v>210053</v>
      </c>
      <c r="T116" s="5" t="n">
        <v>22448</v>
      </c>
      <c r="U116" s="5" t="n">
        <v>466275</v>
      </c>
      <c r="V116" s="5" t="n">
        <v>441752</v>
      </c>
      <c r="W116" s="5" t="n">
        <v>427931</v>
      </c>
      <c r="X116" s="5" t="n">
        <v>52446</v>
      </c>
      <c r="Y116" s="5" t="n">
        <v>55091</v>
      </c>
      <c r="Z116" s="5" t="n">
        <v>37495</v>
      </c>
      <c r="AA116" s="5" t="n">
        <v>1804730545</v>
      </c>
      <c r="AB116" s="5" t="n">
        <v>743274033.481409</v>
      </c>
      <c r="AC116" s="5" t="n">
        <v>0</v>
      </c>
      <c r="AD116" s="5" t="n">
        <v>47</v>
      </c>
      <c r="AE116" s="5" t="n">
        <v>179484</v>
      </c>
      <c r="AF116" s="5" t="n">
        <v>61672</v>
      </c>
      <c r="AG116" s="5" t="n">
        <v>61</v>
      </c>
      <c r="AH116" s="5" t="n">
        <v>339237</v>
      </c>
      <c r="AI116" s="5" t="n">
        <v>170829</v>
      </c>
      <c r="AJ116" s="5"/>
      <c r="AK116" s="5"/>
      <c r="AL116" s="5"/>
      <c r="AM116" s="1" t="n">
        <v>202856.555966981</v>
      </c>
      <c r="AN116" s="1" t="n">
        <v>0</v>
      </c>
      <c r="AO116" s="1" t="n">
        <f aca="false">LEN(A116)</f>
        <v>5</v>
      </c>
    </row>
    <row r="117" customFormat="false" ht="12.75" hidden="false" customHeight="false" outlineLevel="0" collapsed="false">
      <c r="A117" s="3" t="s">
        <v>500</v>
      </c>
      <c r="B117" s="4" t="s">
        <v>501</v>
      </c>
      <c r="C117" s="3" t="s">
        <v>502</v>
      </c>
      <c r="D117" s="3" t="s">
        <v>503</v>
      </c>
      <c r="E117" s="5" t="n">
        <v>24482</v>
      </c>
      <c r="F117" s="5" t="n">
        <v>82643</v>
      </c>
      <c r="G117" s="5" t="n">
        <v>7363</v>
      </c>
      <c r="H117" s="5" t="n">
        <v>804.48</v>
      </c>
      <c r="I117" s="5" t="n">
        <v>49</v>
      </c>
      <c r="J117" s="5" t="n">
        <v>3134</v>
      </c>
      <c r="K117" s="5" t="n">
        <v>158330</v>
      </c>
      <c r="L117" s="5" t="n">
        <v>531153</v>
      </c>
      <c r="M117" s="1" t="n">
        <v>551760</v>
      </c>
      <c r="N117" s="1" t="n">
        <v>580309</v>
      </c>
      <c r="O117" s="1" t="n">
        <v>-0.0373477598956068</v>
      </c>
      <c r="P117" s="1" t="n">
        <v>-0.0847065959686995</v>
      </c>
      <c r="Q117" s="5" t="n">
        <v>3.4</v>
      </c>
      <c r="R117" s="5" t="n">
        <v>6.5</v>
      </c>
      <c r="S117" s="5" t="n">
        <v>149842</v>
      </c>
      <c r="T117" s="5" t="n">
        <v>8488</v>
      </c>
      <c r="U117" s="5" t="n">
        <v>517349</v>
      </c>
      <c r="V117" s="5" t="n">
        <v>537656</v>
      </c>
      <c r="W117" s="5" t="n">
        <v>557797</v>
      </c>
      <c r="X117" s="5" t="n">
        <v>13804</v>
      </c>
      <c r="Y117" s="5" t="n">
        <v>14104</v>
      </c>
      <c r="Z117" s="5" t="n">
        <v>22512</v>
      </c>
      <c r="AA117" s="5" t="n">
        <v>890959432.2</v>
      </c>
      <c r="AB117" s="5" t="n">
        <v>773827.609143093</v>
      </c>
      <c r="AC117" s="5" t="n">
        <v>0</v>
      </c>
      <c r="AD117" s="5" t="n">
        <v>9</v>
      </c>
      <c r="AE117" s="5" t="n">
        <v>71839</v>
      </c>
      <c r="AF117" s="5" t="n">
        <v>28269</v>
      </c>
      <c r="AG117" s="5" t="n">
        <v>36</v>
      </c>
      <c r="AH117" s="5" t="n">
        <v>243298</v>
      </c>
      <c r="AI117" s="5" t="n">
        <v>118509</v>
      </c>
      <c r="AJ117" s="5" t="n">
        <v>4</v>
      </c>
      <c r="AK117" s="5" t="n">
        <v>216016</v>
      </c>
      <c r="AL117" s="5" t="n">
        <v>11552</v>
      </c>
      <c r="AM117" s="1" t="n">
        <v>102320.094288803</v>
      </c>
      <c r="AN117" s="1" t="n">
        <v>2</v>
      </c>
      <c r="AO117" s="1" t="n">
        <f aca="false">LEN(A117)</f>
        <v>5</v>
      </c>
    </row>
    <row r="118" customFormat="false" ht="12.75" hidden="false" customHeight="false" outlineLevel="0" collapsed="false">
      <c r="A118" s="3" t="s">
        <v>504</v>
      </c>
      <c r="B118" s="4" t="s">
        <v>505</v>
      </c>
      <c r="C118" s="3" t="s">
        <v>506</v>
      </c>
      <c r="D118" s="3" t="s">
        <v>507</v>
      </c>
      <c r="E118" s="5" t="n">
        <v>25866</v>
      </c>
      <c r="F118" s="5" t="n">
        <v>135531</v>
      </c>
      <c r="G118" s="5" t="n">
        <v>7311</v>
      </c>
      <c r="H118" s="5" t="n">
        <v>249.8</v>
      </c>
      <c r="I118" s="5" t="n">
        <v>25</v>
      </c>
      <c r="J118" s="5" t="n">
        <v>1378</v>
      </c>
      <c r="K118" s="5" t="n">
        <v>63885</v>
      </c>
      <c r="L118" s="5" t="n">
        <v>242941</v>
      </c>
      <c r="M118" s="1" t="n">
        <v>235407</v>
      </c>
      <c r="N118" s="1" t="n">
        <v>226630</v>
      </c>
      <c r="O118" s="1" t="n">
        <v>0.0320041460109513</v>
      </c>
      <c r="P118" s="1" t="n">
        <v>0.0719719366368088</v>
      </c>
      <c r="Q118" s="5" t="n">
        <v>3.8</v>
      </c>
      <c r="R118" s="5" t="n">
        <v>1.8</v>
      </c>
      <c r="S118" s="5" t="n">
        <v>54352</v>
      </c>
      <c r="T118" s="5" t="n">
        <v>9533</v>
      </c>
      <c r="U118" s="5" t="n">
        <v>227218</v>
      </c>
      <c r="V118" s="5" t="n">
        <v>216611</v>
      </c>
      <c r="W118" s="5" t="n">
        <v>214649</v>
      </c>
      <c r="X118" s="5" t="n">
        <v>15723</v>
      </c>
      <c r="Y118" s="5" t="n">
        <v>18796</v>
      </c>
      <c r="Z118" s="5" t="n">
        <v>11981</v>
      </c>
      <c r="AA118" s="5" t="n">
        <v>248486814.9</v>
      </c>
      <c r="AB118" s="5" t="n">
        <v>15652690.2195483</v>
      </c>
      <c r="AC118" s="5" t="n">
        <v>0</v>
      </c>
      <c r="AD118" s="5" t="n">
        <v>4</v>
      </c>
      <c r="AE118" s="5"/>
      <c r="AF118" s="5"/>
      <c r="AG118" s="5" t="n">
        <v>19</v>
      </c>
      <c r="AH118" s="5" t="n">
        <v>89684</v>
      </c>
      <c r="AI118" s="5" t="n">
        <v>56187</v>
      </c>
      <c r="AJ118" s="5" t="n">
        <v>2</v>
      </c>
      <c r="AK118" s="5"/>
      <c r="AL118" s="5"/>
      <c r="AM118" s="1" t="n">
        <v>54410.1496615632</v>
      </c>
      <c r="AN118" s="1" t="n">
        <v>0</v>
      </c>
      <c r="AO118" s="1" t="n">
        <f aca="false">LEN(A118)</f>
        <v>5</v>
      </c>
    </row>
    <row r="119" customFormat="false" ht="12.75" hidden="false" customHeight="false" outlineLevel="0" collapsed="false">
      <c r="A119" s="3" t="s">
        <v>508</v>
      </c>
      <c r="B119" s="4" t="s">
        <v>509</v>
      </c>
      <c r="C119" s="3" t="s">
        <v>510</v>
      </c>
      <c r="D119" s="3" t="s">
        <v>511</v>
      </c>
      <c r="E119" s="5" t="n">
        <v>35880</v>
      </c>
      <c r="F119" s="5" t="n">
        <v>185560</v>
      </c>
      <c r="G119" s="5" t="n">
        <v>7287</v>
      </c>
      <c r="H119" s="5" t="n">
        <v>917.58</v>
      </c>
      <c r="I119" s="5" t="n">
        <v>79</v>
      </c>
      <c r="J119" s="5" t="n">
        <v>3852</v>
      </c>
      <c r="K119" s="5" t="n">
        <v>147654</v>
      </c>
      <c r="L119" s="5" t="n">
        <v>342069</v>
      </c>
      <c r="M119" s="1" t="n">
        <v>348789</v>
      </c>
      <c r="N119" s="1" t="n">
        <v>303057</v>
      </c>
      <c r="O119" s="1" t="n">
        <v>-0.0192666626527787</v>
      </c>
      <c r="P119" s="1" t="n">
        <v>0.128728259040378</v>
      </c>
      <c r="Q119" s="5" t="n">
        <v>2.3</v>
      </c>
      <c r="R119" s="5" t="n">
        <v>1.8</v>
      </c>
      <c r="S119" s="5" t="n">
        <v>132133</v>
      </c>
      <c r="T119" s="5" t="n">
        <v>15521</v>
      </c>
      <c r="U119" s="5" t="n">
        <v>304280</v>
      </c>
      <c r="V119" s="5" t="n">
        <v>309472</v>
      </c>
      <c r="W119" s="5" t="n">
        <v>276538</v>
      </c>
      <c r="X119" s="5" t="n">
        <v>37789</v>
      </c>
      <c r="Y119" s="5" t="n">
        <v>39317</v>
      </c>
      <c r="Z119" s="5" t="n">
        <v>26519</v>
      </c>
      <c r="AA119" s="5" t="n">
        <v>917119885.4</v>
      </c>
      <c r="AB119" s="5" t="n">
        <v>194403387.67904</v>
      </c>
      <c r="AC119" s="5" t="n">
        <v>0</v>
      </c>
      <c r="AD119" s="5" t="n">
        <v>30</v>
      </c>
      <c r="AE119" s="5"/>
      <c r="AF119" s="5"/>
      <c r="AG119" s="5" t="n">
        <v>48</v>
      </c>
      <c r="AH119" s="5" t="n">
        <v>170240</v>
      </c>
      <c r="AI119" s="5" t="n">
        <v>90305</v>
      </c>
      <c r="AJ119" s="5" t="n">
        <v>1</v>
      </c>
      <c r="AK119" s="5"/>
      <c r="AL119" s="5"/>
      <c r="AM119" s="1" t="n">
        <v>109514.750626308</v>
      </c>
      <c r="AN119" s="1" t="n">
        <v>0</v>
      </c>
      <c r="AO119" s="1" t="n">
        <f aca="false">LEN(A119)</f>
        <v>5</v>
      </c>
    </row>
    <row r="120" customFormat="false" ht="12.75" hidden="false" customHeight="false" outlineLevel="0" collapsed="false">
      <c r="A120" s="3" t="s">
        <v>512</v>
      </c>
      <c r="B120" s="4" t="s">
        <v>513</v>
      </c>
      <c r="C120" s="3" t="s">
        <v>514</v>
      </c>
      <c r="D120" s="3" t="s">
        <v>515</v>
      </c>
      <c r="E120" s="5" t="n">
        <v>40237</v>
      </c>
      <c r="F120" s="5" t="n">
        <v>437393</v>
      </c>
      <c r="G120" s="5" t="n">
        <v>7276</v>
      </c>
      <c r="H120" s="5" t="n">
        <v>576.42</v>
      </c>
      <c r="I120" s="5" t="n">
        <v>91</v>
      </c>
      <c r="J120" s="5" t="n">
        <v>6394</v>
      </c>
      <c r="K120" s="5" t="n">
        <v>437384</v>
      </c>
      <c r="L120" s="5" t="n">
        <v>1010521</v>
      </c>
      <c r="M120" s="1" t="n">
        <v>944159</v>
      </c>
      <c r="N120" s="1" t="n">
        <v>987552</v>
      </c>
      <c r="O120" s="1" t="n">
        <v>0.0702868902377671</v>
      </c>
      <c r="P120" s="1" t="n">
        <v>0.0232585220828878</v>
      </c>
      <c r="Q120" s="5" t="n">
        <v>2.3</v>
      </c>
      <c r="R120" s="5" t="n">
        <v>2.2</v>
      </c>
      <c r="S120" s="5" t="n">
        <v>329844</v>
      </c>
      <c r="T120" s="5" t="n">
        <v>107540</v>
      </c>
      <c r="U120" s="5" t="n">
        <v>805655</v>
      </c>
      <c r="V120" s="5" t="n">
        <v>754582</v>
      </c>
      <c r="W120" s="5" t="n">
        <v>763419</v>
      </c>
      <c r="X120" s="5" t="n">
        <v>204866</v>
      </c>
      <c r="Y120" s="5" t="n">
        <v>189577</v>
      </c>
      <c r="Z120" s="5" t="n">
        <v>224133</v>
      </c>
      <c r="AA120" s="5" t="n">
        <v>577546225.2</v>
      </c>
      <c r="AB120" s="5" t="n">
        <v>1216555.48219739</v>
      </c>
      <c r="AC120" s="5" t="n">
        <v>0</v>
      </c>
      <c r="AD120" s="5" t="n">
        <v>12</v>
      </c>
      <c r="AE120" s="5"/>
      <c r="AF120" s="5"/>
      <c r="AG120" s="5" t="n">
        <v>74</v>
      </c>
      <c r="AH120" s="5"/>
      <c r="AI120" s="5"/>
      <c r="AJ120" s="5" t="n">
        <v>3</v>
      </c>
      <c r="AK120" s="5" t="n">
        <v>228869</v>
      </c>
      <c r="AL120" s="5" t="n">
        <v>7337</v>
      </c>
      <c r="AM120" s="1" t="n">
        <v>115206.428727014</v>
      </c>
      <c r="AN120" s="1" t="n">
        <v>0</v>
      </c>
      <c r="AO120" s="1" t="n">
        <f aca="false">LEN(A120)</f>
        <v>5</v>
      </c>
    </row>
    <row r="121" customFormat="false" ht="12.75" hidden="false" customHeight="false" outlineLevel="0" collapsed="false">
      <c r="A121" s="3" t="s">
        <v>516</v>
      </c>
      <c r="B121" s="4" t="s">
        <v>517</v>
      </c>
      <c r="C121" s="3" t="s">
        <v>518</v>
      </c>
      <c r="D121" s="3" t="s">
        <v>519</v>
      </c>
      <c r="E121" s="5" t="n">
        <v>85540</v>
      </c>
      <c r="F121" s="5" t="n">
        <v>586291</v>
      </c>
      <c r="G121" s="5" t="n">
        <v>7251</v>
      </c>
      <c r="H121" s="5" t="n">
        <v>217.41</v>
      </c>
      <c r="I121" s="5" t="n">
        <v>226</v>
      </c>
      <c r="J121" s="5" t="n">
        <v>28716</v>
      </c>
      <c r="K121" s="5" t="n">
        <v>3048737</v>
      </c>
      <c r="L121" s="5" t="n">
        <v>5001354</v>
      </c>
      <c r="M121" s="1" t="n">
        <v>4988092</v>
      </c>
      <c r="N121" s="1" t="n">
        <v>4492551</v>
      </c>
      <c r="O121" s="1" t="n">
        <v>0.00265873203621747</v>
      </c>
      <c r="P121" s="1" t="n">
        <v>0.113254807791831</v>
      </c>
      <c r="Q121" s="5" t="n">
        <v>1.6</v>
      </c>
      <c r="R121" s="5" t="n">
        <v>8.1</v>
      </c>
      <c r="S121" s="5" t="n">
        <v>1926341</v>
      </c>
      <c r="T121" s="5" t="n">
        <v>1122396</v>
      </c>
      <c r="U121" s="5" t="n">
        <v>2987818</v>
      </c>
      <c r="V121" s="5" t="n">
        <v>2971872</v>
      </c>
      <c r="W121" s="5" t="n">
        <v>2641613</v>
      </c>
      <c r="X121" s="5" t="n">
        <v>2013536</v>
      </c>
      <c r="Y121" s="5" t="n">
        <v>2016220</v>
      </c>
      <c r="Z121" s="5" t="n">
        <v>1850938</v>
      </c>
      <c r="AA121" s="5"/>
      <c r="AB121" s="5" t="n">
        <v>0</v>
      </c>
      <c r="AC121" s="5" t="n">
        <v>1</v>
      </c>
      <c r="AD121" s="5" t="n">
        <v>5</v>
      </c>
      <c r="AE121" s="5"/>
      <c r="AF121" s="5"/>
      <c r="AG121" s="5" t="n">
        <v>219</v>
      </c>
      <c r="AH121" s="5" t="n">
        <v>4905770</v>
      </c>
      <c r="AI121" s="5" t="n">
        <v>2999476</v>
      </c>
      <c r="AJ121" s="5"/>
      <c r="AK121" s="5"/>
      <c r="AL121" s="5"/>
      <c r="AM121" s="1" t="n">
        <v>66527.2612594989</v>
      </c>
      <c r="AN121" s="1" t="n">
        <v>0</v>
      </c>
      <c r="AO121" s="1" t="n">
        <f aca="false">LEN(A121)</f>
        <v>5</v>
      </c>
    </row>
    <row r="122" customFormat="false" ht="12.75" hidden="false" customHeight="false" outlineLevel="0" collapsed="false">
      <c r="A122" s="3" t="s">
        <v>520</v>
      </c>
      <c r="B122" s="4" t="s">
        <v>521</v>
      </c>
      <c r="C122" s="3" t="s">
        <v>522</v>
      </c>
      <c r="D122" s="3" t="s">
        <v>523</v>
      </c>
      <c r="E122" s="5" t="n">
        <v>21288</v>
      </c>
      <c r="F122" s="5" t="n">
        <v>120774</v>
      </c>
      <c r="G122" s="5" t="n">
        <v>7192</v>
      </c>
      <c r="H122" s="5" t="n">
        <v>724.3</v>
      </c>
      <c r="I122" s="5" t="n">
        <v>31</v>
      </c>
      <c r="J122" s="5" t="n">
        <v>1243</v>
      </c>
      <c r="K122" s="5" t="n">
        <v>54321</v>
      </c>
      <c r="L122" s="5" t="n">
        <v>135813</v>
      </c>
      <c r="M122" s="1" t="n">
        <v>126183</v>
      </c>
      <c r="N122" s="1" t="n">
        <v>142466</v>
      </c>
      <c r="O122" s="1" t="n">
        <v>0.0763177290126245</v>
      </c>
      <c r="P122" s="1" t="n">
        <v>-0.0466988614827397</v>
      </c>
      <c r="Q122" s="5" t="n">
        <v>2.5</v>
      </c>
      <c r="R122" s="5" t="n">
        <v>1.1</v>
      </c>
      <c r="S122" s="5" t="n">
        <v>50764</v>
      </c>
      <c r="T122" s="5" t="n">
        <v>3557</v>
      </c>
      <c r="U122" s="5" t="n">
        <v>119214</v>
      </c>
      <c r="V122" s="5" t="n">
        <v>109682</v>
      </c>
      <c r="W122" s="5" t="n">
        <v>122609</v>
      </c>
      <c r="X122" s="5" t="n">
        <v>16599</v>
      </c>
      <c r="Y122" s="5" t="n">
        <v>16501</v>
      </c>
      <c r="Z122" s="5" t="n">
        <v>19857</v>
      </c>
      <c r="AA122" s="5" t="n">
        <v>722921223.4</v>
      </c>
      <c r="AB122" s="5" t="n">
        <v>135313892.725241</v>
      </c>
      <c r="AC122" s="5" t="n">
        <v>0</v>
      </c>
      <c r="AD122" s="5" t="n">
        <v>9</v>
      </c>
      <c r="AE122" s="5" t="n">
        <v>54024</v>
      </c>
      <c r="AF122" s="5" t="n">
        <v>13516</v>
      </c>
      <c r="AG122" s="5" t="n">
        <v>22</v>
      </c>
      <c r="AH122" s="5" t="n">
        <v>81789</v>
      </c>
      <c r="AI122" s="5" t="n">
        <v>40805</v>
      </c>
      <c r="AJ122" s="5"/>
      <c r="AK122" s="5"/>
      <c r="AL122" s="5"/>
      <c r="AM122" s="1" t="n">
        <v>80655.6431370658</v>
      </c>
      <c r="AN122" s="1" t="n">
        <v>0</v>
      </c>
      <c r="AO122" s="1" t="n">
        <f aca="false">LEN(A122)</f>
        <v>5</v>
      </c>
    </row>
    <row r="123" customFormat="false" ht="12.75" hidden="false" customHeight="false" outlineLevel="0" collapsed="false">
      <c r="A123" s="3" t="s">
        <v>524</v>
      </c>
      <c r="B123" s="4" t="s">
        <v>525</v>
      </c>
      <c r="C123" s="3" t="s">
        <v>526</v>
      </c>
      <c r="D123" s="3" t="s">
        <v>527</v>
      </c>
      <c r="E123" s="5"/>
      <c r="F123" s="5" t="n">
        <v>93446</v>
      </c>
      <c r="G123" s="5" t="n">
        <v>7147</v>
      </c>
      <c r="H123" s="5"/>
      <c r="I123" s="5"/>
      <c r="J123" s="5"/>
      <c r="K123" s="5"/>
      <c r="L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 t="n">
        <v>0</v>
      </c>
      <c r="AC123" s="5" t="n">
        <v>0</v>
      </c>
      <c r="AD123" s="5"/>
      <c r="AE123" s="5"/>
      <c r="AF123" s="5"/>
      <c r="AG123" s="5"/>
      <c r="AH123" s="5"/>
      <c r="AI123" s="5"/>
      <c r="AJ123" s="5"/>
      <c r="AK123" s="5"/>
      <c r="AL123" s="5"/>
      <c r="AM123" s="1" t="n">
        <v>0</v>
      </c>
      <c r="AN123" s="1" t="n">
        <v>0</v>
      </c>
      <c r="AO123" s="1" t="n">
        <f aca="false">LEN(A123)</f>
        <v>5</v>
      </c>
    </row>
    <row r="124" customFormat="false" ht="12.75" hidden="false" customHeight="false" outlineLevel="0" collapsed="false">
      <c r="A124" s="3" t="s">
        <v>528</v>
      </c>
      <c r="B124" s="4" t="s">
        <v>529</v>
      </c>
      <c r="C124" s="3" t="s">
        <v>530</v>
      </c>
      <c r="D124" s="3" t="s">
        <v>531</v>
      </c>
      <c r="E124" s="5" t="n">
        <v>31930</v>
      </c>
      <c r="F124" s="5" t="n">
        <v>258766</v>
      </c>
      <c r="G124" s="5" t="n">
        <v>7135</v>
      </c>
      <c r="H124" s="5" t="n">
        <v>104.94</v>
      </c>
      <c r="I124" s="5" t="n">
        <v>22</v>
      </c>
      <c r="J124" s="5" t="n">
        <v>2144</v>
      </c>
      <c r="K124" s="5" t="n">
        <v>146277</v>
      </c>
      <c r="L124" s="5" t="n">
        <v>364728</v>
      </c>
      <c r="M124" s="1" t="n">
        <v>363864</v>
      </c>
      <c r="N124" s="1" t="n">
        <v>308034</v>
      </c>
      <c r="O124" s="1" t="n">
        <v>0.00237451355451479</v>
      </c>
      <c r="P124" s="1" t="n">
        <v>0.184051111240967</v>
      </c>
      <c r="Q124" s="5" t="n">
        <v>2.5</v>
      </c>
      <c r="R124" s="5" t="n">
        <v>1.4</v>
      </c>
      <c r="S124" s="5" t="n">
        <v>120814</v>
      </c>
      <c r="T124" s="5" t="n">
        <v>25463</v>
      </c>
      <c r="U124" s="5" t="n">
        <v>311258</v>
      </c>
      <c r="V124" s="5" t="n">
        <v>308291</v>
      </c>
      <c r="W124" s="5" t="n">
        <v>267507</v>
      </c>
      <c r="X124" s="5" t="n">
        <v>53470</v>
      </c>
      <c r="Y124" s="5" t="n">
        <v>55573</v>
      </c>
      <c r="Z124" s="5" t="n">
        <v>40527</v>
      </c>
      <c r="AA124" s="5"/>
      <c r="AB124" s="5" t="n">
        <v>0</v>
      </c>
      <c r="AC124" s="5" t="n">
        <v>1</v>
      </c>
      <c r="AD124" s="5" t="n">
        <v>4</v>
      </c>
      <c r="AE124" s="5"/>
      <c r="AF124" s="5"/>
      <c r="AG124" s="5" t="n">
        <v>16</v>
      </c>
      <c r="AH124" s="5"/>
      <c r="AI124" s="5"/>
      <c r="AJ124" s="5" t="n">
        <v>1</v>
      </c>
      <c r="AK124" s="5"/>
      <c r="AL124" s="5"/>
      <c r="AM124" s="1" t="n">
        <v>45263.4393129489</v>
      </c>
      <c r="AN124" s="1" t="n">
        <v>0</v>
      </c>
      <c r="AO124" s="1" t="n">
        <f aca="false">LEN(A124)</f>
        <v>5</v>
      </c>
    </row>
    <row r="125" customFormat="false" ht="12.75" hidden="false" customHeight="false" outlineLevel="0" collapsed="false">
      <c r="A125" s="3" t="s">
        <v>532</v>
      </c>
      <c r="B125" s="4" t="s">
        <v>533</v>
      </c>
      <c r="C125" s="3" t="s">
        <v>534</v>
      </c>
      <c r="D125" s="3" t="s">
        <v>535</v>
      </c>
      <c r="E125" s="5" t="n">
        <v>34709</v>
      </c>
      <c r="F125" s="5" t="n">
        <v>130785</v>
      </c>
      <c r="G125" s="5" t="n">
        <v>7110</v>
      </c>
      <c r="H125" s="5" t="n">
        <v>1055.7</v>
      </c>
      <c r="I125" s="5" t="n">
        <v>38</v>
      </c>
      <c r="J125" s="5" t="n">
        <v>1112</v>
      </c>
      <c r="K125" s="5" t="n">
        <v>57904</v>
      </c>
      <c r="L125" s="5" t="n">
        <v>126781</v>
      </c>
      <c r="M125" s="1" t="n">
        <v>126988</v>
      </c>
      <c r="N125" s="1" t="n">
        <v>110207</v>
      </c>
      <c r="O125" s="1" t="n">
        <v>-0.00163007528270387</v>
      </c>
      <c r="P125" s="1" t="n">
        <v>0.150389721161088</v>
      </c>
      <c r="Q125" s="5" t="n">
        <v>2.2</v>
      </c>
      <c r="R125" s="5" t="n">
        <v>1</v>
      </c>
      <c r="S125" s="5" t="n">
        <v>52654</v>
      </c>
      <c r="T125" s="5" t="n">
        <v>5250</v>
      </c>
      <c r="U125" s="5" t="n">
        <v>115654</v>
      </c>
      <c r="V125" s="5" t="n">
        <v>116050</v>
      </c>
      <c r="W125" s="5" t="n">
        <v>101618</v>
      </c>
      <c r="X125" s="5" t="n">
        <v>11127</v>
      </c>
      <c r="Y125" s="5" t="n">
        <v>10938</v>
      </c>
      <c r="Z125" s="5" t="n">
        <v>8589</v>
      </c>
      <c r="AA125" s="5" t="n">
        <v>1018441013</v>
      </c>
      <c r="AB125" s="5" t="n">
        <v>133274445.738651</v>
      </c>
      <c r="AC125" s="5" t="n">
        <v>0</v>
      </c>
      <c r="AD125" s="5" t="n">
        <v>12</v>
      </c>
      <c r="AE125" s="5" t="n">
        <v>35388</v>
      </c>
      <c r="AF125" s="5" t="n">
        <v>10285</v>
      </c>
      <c r="AG125" s="5" t="n">
        <v>26</v>
      </c>
      <c r="AH125" s="5" t="n">
        <v>91393</v>
      </c>
      <c r="AI125" s="5" t="n">
        <v>47619</v>
      </c>
      <c r="AJ125" s="5"/>
      <c r="AK125" s="5"/>
      <c r="AL125" s="5"/>
      <c r="AM125" s="1" t="n">
        <v>95171.1030927066</v>
      </c>
      <c r="AN125" s="1" t="n">
        <v>0</v>
      </c>
      <c r="AO125" s="1" t="n">
        <f aca="false">LEN(A125)</f>
        <v>5</v>
      </c>
    </row>
    <row r="126" customFormat="false" ht="12.75" hidden="false" customHeight="false" outlineLevel="0" collapsed="false">
      <c r="A126" s="3" t="s">
        <v>536</v>
      </c>
      <c r="B126" s="4" t="s">
        <v>537</v>
      </c>
      <c r="C126" s="3" t="s">
        <v>538</v>
      </c>
      <c r="D126" s="3" t="s">
        <v>539</v>
      </c>
      <c r="E126" s="5" t="n">
        <v>29643</v>
      </c>
      <c r="F126" s="5" t="n">
        <v>260741</v>
      </c>
      <c r="G126" s="5" t="n">
        <v>7072</v>
      </c>
      <c r="H126" s="5" t="n">
        <v>719.47</v>
      </c>
      <c r="I126" s="5" t="n">
        <v>132</v>
      </c>
      <c r="J126" s="5" t="n">
        <v>7204</v>
      </c>
      <c r="K126" s="5" t="n">
        <v>317975</v>
      </c>
      <c r="L126" s="5" t="n">
        <v>772595</v>
      </c>
      <c r="M126" s="1" t="n">
        <v>794177</v>
      </c>
      <c r="N126" s="1" t="n">
        <v>732606</v>
      </c>
      <c r="O126" s="1" t="n">
        <v>-0.0271753022311148</v>
      </c>
      <c r="P126" s="1" t="n">
        <v>0.0545845925367796</v>
      </c>
      <c r="Q126" s="5" t="n">
        <v>2.4</v>
      </c>
      <c r="R126" s="5" t="n">
        <v>2.9</v>
      </c>
      <c r="S126" s="5" t="n">
        <v>274990</v>
      </c>
      <c r="T126" s="5" t="n">
        <v>42985</v>
      </c>
      <c r="U126" s="5" t="n">
        <v>640866</v>
      </c>
      <c r="V126" s="5" t="n">
        <v>654658</v>
      </c>
      <c r="W126" s="5" t="n">
        <v>612689</v>
      </c>
      <c r="X126" s="5" t="n">
        <v>131729</v>
      </c>
      <c r="Y126" s="5" t="n">
        <v>139519</v>
      </c>
      <c r="Z126" s="5" t="n">
        <v>119917</v>
      </c>
      <c r="AA126" s="5" t="n">
        <v>720606956.1</v>
      </c>
      <c r="AB126" s="5" t="n">
        <v>717339622.222954</v>
      </c>
      <c r="AC126" s="5" t="n">
        <v>0</v>
      </c>
      <c r="AD126" s="5" t="n">
        <v>41</v>
      </c>
      <c r="AE126" s="5"/>
      <c r="AF126" s="5"/>
      <c r="AG126" s="5" t="n">
        <v>89</v>
      </c>
      <c r="AH126" s="5"/>
      <c r="AI126" s="5"/>
      <c r="AJ126" s="5" t="n">
        <v>2</v>
      </c>
      <c r="AK126" s="5"/>
      <c r="AL126" s="5"/>
      <c r="AM126" s="1" t="n">
        <v>105562.487310661</v>
      </c>
      <c r="AN126" s="1" t="n">
        <v>1</v>
      </c>
      <c r="AO126" s="1" t="n">
        <f aca="false">LEN(A126)</f>
        <v>5</v>
      </c>
    </row>
    <row r="127" customFormat="false" ht="12.75" hidden="false" customHeight="false" outlineLevel="0" collapsed="false">
      <c r="A127" s="3" t="s">
        <v>540</v>
      </c>
      <c r="B127" s="4" t="s">
        <v>541</v>
      </c>
      <c r="C127" s="3" t="s">
        <v>542</v>
      </c>
      <c r="D127" s="3" t="s">
        <v>543</v>
      </c>
      <c r="E127" s="5" t="n">
        <v>33576</v>
      </c>
      <c r="F127" s="5" t="n">
        <v>160162</v>
      </c>
      <c r="G127" s="5" t="n">
        <v>7057</v>
      </c>
      <c r="H127" s="5" t="n">
        <v>2274.5</v>
      </c>
      <c r="I127" s="5" t="n">
        <v>173</v>
      </c>
      <c r="J127" s="5" t="n">
        <v>10136</v>
      </c>
      <c r="K127" s="5" t="n">
        <v>884886</v>
      </c>
      <c r="L127" s="5" t="n">
        <v>1897795</v>
      </c>
      <c r="M127" s="1" t="n">
        <v>1813163</v>
      </c>
      <c r="N127" s="1" t="n">
        <v>1436095</v>
      </c>
      <c r="O127" s="1" t="n">
        <v>0.0466764433203193</v>
      </c>
      <c r="P127" s="1" t="n">
        <v>0.321496836908422</v>
      </c>
      <c r="Q127" s="5" t="n">
        <v>2.1</v>
      </c>
      <c r="R127" s="5" t="n">
        <v>11.2</v>
      </c>
      <c r="S127" s="5" t="n">
        <v>730629</v>
      </c>
      <c r="T127" s="5" t="n">
        <v>154257</v>
      </c>
      <c r="U127" s="5" t="n">
        <v>1608778</v>
      </c>
      <c r="V127" s="5" t="n">
        <v>1554848</v>
      </c>
      <c r="W127" s="5" t="n">
        <v>1259589</v>
      </c>
      <c r="X127" s="5" t="n">
        <v>289017</v>
      </c>
      <c r="Y127" s="5" t="n">
        <v>258315</v>
      </c>
      <c r="Z127" s="5" t="n">
        <v>176506</v>
      </c>
      <c r="AA127" s="5" t="n">
        <v>2273148984</v>
      </c>
      <c r="AB127" s="5" t="n">
        <v>653052577.646268</v>
      </c>
      <c r="AC127" s="5" t="n">
        <v>0</v>
      </c>
      <c r="AD127" s="5"/>
      <c r="AE127" s="5"/>
      <c r="AF127" s="5"/>
      <c r="AG127" s="5" t="n">
        <v>81</v>
      </c>
      <c r="AH127" s="5" t="n">
        <v>711844</v>
      </c>
      <c r="AI127" s="5" t="n">
        <v>393148</v>
      </c>
      <c r="AJ127" s="5"/>
      <c r="AK127" s="5"/>
      <c r="AL127" s="5"/>
      <c r="AM127" s="1" t="n">
        <v>213878.317425115</v>
      </c>
      <c r="AN127" s="1" t="n">
        <v>0</v>
      </c>
      <c r="AO127" s="1" t="n">
        <f aca="false">LEN(A127)</f>
        <v>5</v>
      </c>
    </row>
    <row r="128" customFormat="false" ht="12.75" hidden="false" customHeight="false" outlineLevel="0" collapsed="false">
      <c r="A128" s="3" t="s">
        <v>544</v>
      </c>
      <c r="B128" s="4" t="s">
        <v>545</v>
      </c>
      <c r="C128" s="3" t="s">
        <v>546</v>
      </c>
      <c r="D128" s="3" t="s">
        <v>547</v>
      </c>
      <c r="E128" s="5" t="n">
        <v>25372</v>
      </c>
      <c r="F128" s="5" t="n">
        <v>102124</v>
      </c>
      <c r="G128" s="5" t="n">
        <v>7035</v>
      </c>
      <c r="H128" s="5" t="n">
        <v>1024.83</v>
      </c>
      <c r="I128" s="5" t="n">
        <v>115</v>
      </c>
      <c r="J128" s="5" t="n">
        <v>7475</v>
      </c>
      <c r="K128" s="5" t="n">
        <v>176614</v>
      </c>
      <c r="L128" s="5" t="n">
        <v>731612</v>
      </c>
      <c r="M128" s="1" t="n">
        <v>714660</v>
      </c>
      <c r="N128" s="1" t="n">
        <v>713818</v>
      </c>
      <c r="O128" s="1" t="n">
        <v>0.0237203705258444</v>
      </c>
      <c r="P128" s="1" t="n">
        <v>0.0249279228038519</v>
      </c>
      <c r="Q128" s="5" t="n">
        <v>4.1</v>
      </c>
      <c r="R128" s="5" t="n">
        <v>7.3</v>
      </c>
      <c r="S128" s="5" t="n">
        <v>168805</v>
      </c>
      <c r="T128" s="5" t="n">
        <v>7809</v>
      </c>
      <c r="U128" s="5" t="n">
        <v>709944</v>
      </c>
      <c r="V128" s="5" t="n">
        <v>691512</v>
      </c>
      <c r="W128" s="5" t="n">
        <v>690590</v>
      </c>
      <c r="X128" s="5" t="n">
        <v>21668</v>
      </c>
      <c r="Y128" s="5" t="n">
        <v>23148</v>
      </c>
      <c r="Z128" s="5" t="n">
        <v>23228</v>
      </c>
      <c r="AA128" s="5" t="n">
        <v>1023744983</v>
      </c>
      <c r="AB128" s="5" t="n">
        <v>1020636920.88495</v>
      </c>
      <c r="AC128" s="5" t="n">
        <v>0</v>
      </c>
      <c r="AD128" s="5" t="n">
        <v>47</v>
      </c>
      <c r="AE128" s="5"/>
      <c r="AF128" s="5"/>
      <c r="AG128" s="5" t="n">
        <v>63</v>
      </c>
      <c r="AH128" s="5"/>
      <c r="AI128" s="5"/>
      <c r="AJ128" s="5" t="n">
        <v>5</v>
      </c>
      <c r="AK128" s="5"/>
      <c r="AL128" s="5"/>
      <c r="AM128" s="1" t="n">
        <v>101183.817907576</v>
      </c>
      <c r="AN128" s="1" t="n">
        <v>0</v>
      </c>
      <c r="AO128" s="1" t="n">
        <f aca="false">LEN(A128)</f>
        <v>5</v>
      </c>
    </row>
    <row r="129" customFormat="false" ht="12.75" hidden="false" customHeight="false" outlineLevel="0" collapsed="false">
      <c r="A129" s="3" t="s">
        <v>548</v>
      </c>
      <c r="B129" s="4" t="s">
        <v>549</v>
      </c>
      <c r="C129" s="3" t="s">
        <v>550</v>
      </c>
      <c r="D129" s="3" t="s">
        <v>551</v>
      </c>
      <c r="E129" s="5" t="n">
        <v>31138</v>
      </c>
      <c r="F129" s="5" t="n">
        <v>211185</v>
      </c>
      <c r="G129" s="5" t="n">
        <v>7020</v>
      </c>
      <c r="H129" s="5" t="n">
        <v>1991.01</v>
      </c>
      <c r="I129" s="5" t="n">
        <v>90</v>
      </c>
      <c r="J129" s="5" t="n">
        <v>4073</v>
      </c>
      <c r="K129" s="5" t="n">
        <v>143917</v>
      </c>
      <c r="L129" s="5" t="n">
        <v>298855</v>
      </c>
      <c r="M129" s="1" t="n">
        <v>296109</v>
      </c>
      <c r="N129" s="1" t="n">
        <v>247583</v>
      </c>
      <c r="O129" s="1" t="n">
        <v>0.00927361208203736</v>
      </c>
      <c r="P129" s="1" t="n">
        <v>0.207090147546479</v>
      </c>
      <c r="Q129" s="5" t="n">
        <v>2.1</v>
      </c>
      <c r="R129" s="5" t="n">
        <v>1.4</v>
      </c>
      <c r="S129" s="5" t="n">
        <v>125536</v>
      </c>
      <c r="T129" s="5" t="n">
        <v>18381</v>
      </c>
      <c r="U129" s="5" t="n">
        <v>260209</v>
      </c>
      <c r="V129" s="5" t="n">
        <v>256834</v>
      </c>
      <c r="W129" s="5" t="n">
        <v>218073</v>
      </c>
      <c r="X129" s="5" t="n">
        <v>38646</v>
      </c>
      <c r="Y129" s="5" t="n">
        <v>39275</v>
      </c>
      <c r="Z129" s="5" t="n">
        <v>29510</v>
      </c>
      <c r="AA129" s="5" t="n">
        <v>2053080984</v>
      </c>
      <c r="AB129" s="5" t="n">
        <v>1087592162.94376</v>
      </c>
      <c r="AC129" s="5" t="n">
        <v>0</v>
      </c>
      <c r="AD129" s="5" t="n">
        <v>39</v>
      </c>
      <c r="AE129" s="5" t="n">
        <v>111548</v>
      </c>
      <c r="AF129" s="5" t="n">
        <v>38857</v>
      </c>
      <c r="AG129" s="5" t="n">
        <v>51</v>
      </c>
      <c r="AH129" s="5" t="n">
        <v>187307</v>
      </c>
      <c r="AI129" s="5" t="n">
        <v>105060</v>
      </c>
      <c r="AJ129" s="5"/>
      <c r="AK129" s="5"/>
      <c r="AL129" s="5"/>
      <c r="AM129" s="1" t="n">
        <v>238468.886973146</v>
      </c>
      <c r="AN129" s="1" t="n">
        <v>0</v>
      </c>
      <c r="AO129" s="1" t="n">
        <f aca="false">LEN(A129)</f>
        <v>5</v>
      </c>
    </row>
    <row r="130" customFormat="false" ht="12.75" hidden="false" customHeight="false" outlineLevel="0" collapsed="false">
      <c r="A130" s="3" t="s">
        <v>552</v>
      </c>
      <c r="B130" s="4" t="s">
        <v>553</v>
      </c>
      <c r="C130" s="3" t="s">
        <v>554</v>
      </c>
      <c r="D130" s="3" t="s">
        <v>555</v>
      </c>
      <c r="E130" s="5" t="n">
        <v>35896</v>
      </c>
      <c r="F130" s="5" t="n">
        <v>406874</v>
      </c>
      <c r="G130" s="5" t="n">
        <v>7002</v>
      </c>
      <c r="H130" s="5" t="n">
        <v>858.08</v>
      </c>
      <c r="I130" s="5" t="n">
        <v>122</v>
      </c>
      <c r="J130" s="5" t="n">
        <v>6781</v>
      </c>
      <c r="K130" s="5" t="n">
        <v>364326</v>
      </c>
      <c r="L130" s="5" t="n">
        <v>734295</v>
      </c>
      <c r="M130" s="1" t="n">
        <v>717758</v>
      </c>
      <c r="N130" s="1" t="n">
        <v>701918</v>
      </c>
      <c r="O130" s="1" t="n">
        <v>0.0230397989294442</v>
      </c>
      <c r="P130" s="1" t="n">
        <v>0.0461264706133766</v>
      </c>
      <c r="Q130" s="5" t="n">
        <v>2</v>
      </c>
      <c r="R130" s="5" t="n">
        <v>1.7</v>
      </c>
      <c r="S130" s="5" t="n">
        <v>323786</v>
      </c>
      <c r="T130" s="5" t="n">
        <v>40540</v>
      </c>
      <c r="U130" s="5" t="n">
        <v>634763</v>
      </c>
      <c r="V130" s="5" t="n">
        <v>620406</v>
      </c>
      <c r="W130" s="5" t="n">
        <v>613559</v>
      </c>
      <c r="X130" s="5" t="n">
        <v>99532</v>
      </c>
      <c r="Y130" s="5" t="n">
        <v>97352</v>
      </c>
      <c r="Z130" s="5" t="n">
        <v>88359</v>
      </c>
      <c r="AA130" s="5" t="n">
        <v>857652651.3</v>
      </c>
      <c r="AB130" s="5" t="n">
        <v>497726773.462366</v>
      </c>
      <c r="AC130" s="5" t="n">
        <v>0</v>
      </c>
      <c r="AD130" s="5" t="n">
        <v>36</v>
      </c>
      <c r="AE130" s="5" t="n">
        <v>141338</v>
      </c>
      <c r="AF130" s="5" t="n">
        <v>55516</v>
      </c>
      <c r="AG130" s="5" t="n">
        <v>86</v>
      </c>
      <c r="AH130" s="5" t="n">
        <v>592957</v>
      </c>
      <c r="AI130" s="5" t="n">
        <v>308810</v>
      </c>
      <c r="AJ130" s="5"/>
      <c r="AK130" s="5"/>
      <c r="AL130" s="5"/>
      <c r="AM130" s="1" t="n">
        <v>101380.936883031</v>
      </c>
      <c r="AN130" s="1" t="n">
        <v>0</v>
      </c>
      <c r="AO130" s="1" t="n">
        <f aca="false">LEN(A130)</f>
        <v>5</v>
      </c>
    </row>
    <row r="131" customFormat="false" ht="12.75" hidden="false" customHeight="false" outlineLevel="0" collapsed="false">
      <c r="A131" s="3" t="s">
        <v>556</v>
      </c>
      <c r="B131" s="4" t="s">
        <v>557</v>
      </c>
      <c r="C131" s="3" t="s">
        <v>558</v>
      </c>
      <c r="D131" s="3" t="s">
        <v>559</v>
      </c>
      <c r="E131" s="5" t="n">
        <v>33779</v>
      </c>
      <c r="F131" s="5" t="n">
        <v>433659</v>
      </c>
      <c r="G131" s="5" t="n">
        <v>7000</v>
      </c>
      <c r="H131" s="5" t="n">
        <v>1795.75</v>
      </c>
      <c r="I131" s="5" t="n">
        <v>176</v>
      </c>
      <c r="J131" s="5" t="n">
        <v>5356</v>
      </c>
      <c r="K131" s="5" t="n">
        <v>356464</v>
      </c>
      <c r="L131" s="5" t="n">
        <v>858659</v>
      </c>
      <c r="M131" s="1" t="n">
        <v>879938</v>
      </c>
      <c r="N131" s="1" t="n">
        <v>743567</v>
      </c>
      <c r="O131" s="1" t="n">
        <v>-0.0241823855771657</v>
      </c>
      <c r="P131" s="1" t="n">
        <v>0.15478363079588</v>
      </c>
      <c r="Q131" s="5" t="n">
        <v>2.4</v>
      </c>
      <c r="R131" s="5" t="n">
        <v>1.9</v>
      </c>
      <c r="S131" s="5" t="n">
        <v>314609</v>
      </c>
      <c r="T131" s="5" t="n">
        <v>41855</v>
      </c>
      <c r="U131" s="5" t="n">
        <v>758239</v>
      </c>
      <c r="V131" s="5" t="n">
        <v>768576</v>
      </c>
      <c r="W131" s="5" t="n">
        <v>649976</v>
      </c>
      <c r="X131" s="5" t="n">
        <v>100420</v>
      </c>
      <c r="Y131" s="5" t="n">
        <v>111362</v>
      </c>
      <c r="Z131" s="5" t="n">
        <v>93591</v>
      </c>
      <c r="AA131" s="5" t="n">
        <v>1795182008</v>
      </c>
      <c r="AB131" s="5" t="n">
        <v>269682955.621367</v>
      </c>
      <c r="AC131" s="5" t="n">
        <v>0</v>
      </c>
      <c r="AD131" s="5" t="n">
        <v>36</v>
      </c>
      <c r="AE131" s="5" t="n">
        <v>206719</v>
      </c>
      <c r="AF131" s="5" t="n">
        <v>60590</v>
      </c>
      <c r="AG131" s="5" t="n">
        <v>120</v>
      </c>
      <c r="AH131" s="5"/>
      <c r="AI131" s="5"/>
      <c r="AJ131" s="5" t="n">
        <v>2</v>
      </c>
      <c r="AK131" s="5"/>
      <c r="AL131" s="5"/>
      <c r="AM131" s="1" t="n">
        <v>217367.028361556</v>
      </c>
      <c r="AN131" s="1" t="n">
        <v>0</v>
      </c>
      <c r="AO131" s="1" t="n">
        <f aca="false">LEN(A131)</f>
        <v>5</v>
      </c>
    </row>
    <row r="132" customFormat="false" ht="12.75" hidden="false" customHeight="false" outlineLevel="0" collapsed="false">
      <c r="A132" s="3" t="s">
        <v>560</v>
      </c>
      <c r="B132" s="4" t="s">
        <v>561</v>
      </c>
      <c r="C132" s="3" t="s">
        <v>562</v>
      </c>
      <c r="D132" s="3" t="s">
        <v>563</v>
      </c>
      <c r="E132" s="5" t="n">
        <v>31466</v>
      </c>
      <c r="F132" s="5" t="n">
        <v>197877</v>
      </c>
      <c r="G132" s="5" t="n">
        <v>6971</v>
      </c>
      <c r="H132" s="5" t="n">
        <v>459.35</v>
      </c>
      <c r="I132" s="5" t="n">
        <v>47</v>
      </c>
      <c r="J132" s="5" t="n">
        <v>2821</v>
      </c>
      <c r="K132" s="5" t="n">
        <v>94254</v>
      </c>
      <c r="L132" s="5" t="n">
        <v>249095</v>
      </c>
      <c r="M132" s="1" t="n">
        <v>276095</v>
      </c>
      <c r="N132" s="1" t="n">
        <v>230475</v>
      </c>
      <c r="O132" s="1" t="n">
        <v>-0.0977924265198573</v>
      </c>
      <c r="P132" s="1" t="n">
        <v>0.0807896735003797</v>
      </c>
      <c r="Q132" s="5" t="n">
        <v>2.6</v>
      </c>
      <c r="R132" s="5" t="n">
        <v>1.3</v>
      </c>
      <c r="S132" s="5" t="n">
        <v>80376</v>
      </c>
      <c r="T132" s="5" t="n">
        <v>13878</v>
      </c>
      <c r="U132" s="5" t="n">
        <v>205911</v>
      </c>
      <c r="V132" s="5" t="n">
        <v>229248</v>
      </c>
      <c r="W132" s="5" t="n">
        <v>190496</v>
      </c>
      <c r="X132" s="5" t="n">
        <v>43184</v>
      </c>
      <c r="Y132" s="5" t="n">
        <v>46847</v>
      </c>
      <c r="Z132" s="5" t="n">
        <v>39979</v>
      </c>
      <c r="AA132" s="5" t="n">
        <v>460047434.7</v>
      </c>
      <c r="AB132" s="5" t="n">
        <v>131219966.136323</v>
      </c>
      <c r="AC132" s="5" t="n">
        <v>0</v>
      </c>
      <c r="AD132" s="5" t="n">
        <v>7</v>
      </c>
      <c r="AE132" s="5"/>
      <c r="AF132" s="5"/>
      <c r="AG132" s="5" t="n">
        <v>38</v>
      </c>
      <c r="AH132" s="5" t="n">
        <v>160260</v>
      </c>
      <c r="AI132" s="5" t="n">
        <v>86061</v>
      </c>
      <c r="AJ132" s="5" t="n">
        <v>2</v>
      </c>
      <c r="AK132" s="5"/>
      <c r="AL132" s="5"/>
      <c r="AM132" s="1" t="n">
        <v>71614.6036616683</v>
      </c>
      <c r="AN132" s="1" t="n">
        <v>0</v>
      </c>
      <c r="AO132" s="1" t="n">
        <f aca="false">LEN(A132)</f>
        <v>5</v>
      </c>
    </row>
    <row r="133" customFormat="false" ht="12.75" hidden="false" customHeight="false" outlineLevel="0" collapsed="false">
      <c r="A133" s="3" t="s">
        <v>564</v>
      </c>
      <c r="B133" s="4" t="s">
        <v>565</v>
      </c>
      <c r="C133" s="3" t="s">
        <v>566</v>
      </c>
      <c r="D133" s="3" t="s">
        <v>567</v>
      </c>
      <c r="E133" s="5" t="n">
        <v>28272</v>
      </c>
      <c r="F133" s="5" t="n">
        <v>187940</v>
      </c>
      <c r="G133" s="5" t="n">
        <v>6935</v>
      </c>
      <c r="H133" s="5" t="n">
        <v>1248.73</v>
      </c>
      <c r="I133" s="5" t="n">
        <v>138</v>
      </c>
      <c r="J133" s="5" t="n">
        <v>6127</v>
      </c>
      <c r="K133" s="5" t="n">
        <v>313606</v>
      </c>
      <c r="L133" s="5" t="n">
        <v>892784</v>
      </c>
      <c r="M133" s="1" t="n">
        <v>844175</v>
      </c>
      <c r="N133" s="1" t="n">
        <v>888285</v>
      </c>
      <c r="O133" s="1" t="n">
        <v>0.0575816625699648</v>
      </c>
      <c r="P133" s="1" t="n">
        <v>0.0050648159093083</v>
      </c>
      <c r="Q133" s="5" t="n">
        <v>2.8</v>
      </c>
      <c r="R133" s="5" t="n">
        <v>4.6</v>
      </c>
      <c r="S133" s="5" t="n">
        <v>266696</v>
      </c>
      <c r="T133" s="5" t="n">
        <v>46910</v>
      </c>
      <c r="U133" s="5" t="n">
        <v>731473</v>
      </c>
      <c r="V133" s="5" t="n">
        <v>688010</v>
      </c>
      <c r="W133" s="5" t="n">
        <v>735873</v>
      </c>
      <c r="X133" s="5" t="n">
        <v>161311</v>
      </c>
      <c r="Y133" s="5" t="n">
        <v>156165</v>
      </c>
      <c r="Z133" s="5" t="n">
        <v>152412</v>
      </c>
      <c r="AA133" s="5" t="n">
        <v>1256663927</v>
      </c>
      <c r="AB133" s="5" t="n">
        <v>1227498299.55154</v>
      </c>
      <c r="AC133" s="5" t="n">
        <v>0</v>
      </c>
      <c r="AD133" s="5" t="n">
        <v>58</v>
      </c>
      <c r="AE133" s="5" t="n">
        <v>486818</v>
      </c>
      <c r="AF133" s="5" t="n">
        <v>158464</v>
      </c>
      <c r="AG133" s="5" t="n">
        <v>59</v>
      </c>
      <c r="AH133" s="5"/>
      <c r="AI133" s="5"/>
      <c r="AJ133" s="5" t="n">
        <v>3</v>
      </c>
      <c r="AK133" s="5"/>
      <c r="AL133" s="5"/>
      <c r="AM133" s="1" t="n">
        <v>111732.303306402</v>
      </c>
      <c r="AN133" s="1" t="n">
        <v>0</v>
      </c>
      <c r="AO133" s="1" t="n">
        <f aca="false">LEN(A133)</f>
        <v>5</v>
      </c>
    </row>
    <row r="134" customFormat="false" ht="12.75" hidden="false" customHeight="false" outlineLevel="0" collapsed="false">
      <c r="A134" s="3" t="s">
        <v>568</v>
      </c>
      <c r="B134" s="4" t="s">
        <v>569</v>
      </c>
      <c r="C134" s="3" t="s">
        <v>570</v>
      </c>
      <c r="D134" s="3" t="s">
        <v>571</v>
      </c>
      <c r="E134" s="5" t="n">
        <v>45078</v>
      </c>
      <c r="F134" s="5" t="n">
        <v>306530</v>
      </c>
      <c r="G134" s="5" t="n">
        <v>6904</v>
      </c>
      <c r="H134" s="5" t="n">
        <v>1511.39</v>
      </c>
      <c r="I134" s="5" t="n">
        <v>150</v>
      </c>
      <c r="J134" s="5" t="n">
        <v>9270</v>
      </c>
      <c r="K134" s="5" t="n">
        <v>396714</v>
      </c>
      <c r="L134" s="5" t="n">
        <v>840132</v>
      </c>
      <c r="M134" s="1" t="n">
        <v>835913</v>
      </c>
      <c r="N134" s="1" t="n">
        <v>722304</v>
      </c>
      <c r="O134" s="1" t="n">
        <v>0.00504717596209181</v>
      </c>
      <c r="P134" s="1" t="n">
        <v>0.163127990430622</v>
      </c>
      <c r="Q134" s="5" t="n">
        <v>2.1</v>
      </c>
      <c r="R134" s="5" t="n">
        <v>2.7</v>
      </c>
      <c r="S134" s="5" t="n">
        <v>347295</v>
      </c>
      <c r="T134" s="5" t="n">
        <v>49419</v>
      </c>
      <c r="U134" s="5" t="n">
        <v>732590</v>
      </c>
      <c r="V134" s="5" t="n">
        <v>718347</v>
      </c>
      <c r="W134" s="5" t="n">
        <v>621450</v>
      </c>
      <c r="X134" s="5" t="n">
        <v>107542</v>
      </c>
      <c r="Y134" s="5" t="n">
        <v>117566</v>
      </c>
      <c r="Z134" s="5" t="n">
        <v>100854</v>
      </c>
      <c r="AA134" s="5" t="n">
        <v>1511490198</v>
      </c>
      <c r="AB134" s="5" t="n">
        <v>217883613.132771</v>
      </c>
      <c r="AC134" s="5" t="n">
        <v>0</v>
      </c>
      <c r="AD134" s="5" t="n">
        <v>48</v>
      </c>
      <c r="AE134" s="5" t="n">
        <v>253470</v>
      </c>
      <c r="AF134" s="5" t="n">
        <v>97246</v>
      </c>
      <c r="AG134" s="5" t="n">
        <v>102</v>
      </c>
      <c r="AH134" s="5" t="n">
        <v>586662</v>
      </c>
      <c r="AI134" s="5" t="n">
        <v>299468</v>
      </c>
      <c r="AJ134" s="5"/>
      <c r="AK134" s="5"/>
      <c r="AL134" s="5"/>
      <c r="AM134" s="1" t="n">
        <v>105920.979190946</v>
      </c>
      <c r="AN134" s="1" t="n">
        <v>0</v>
      </c>
      <c r="AO134" s="1" t="n">
        <f aca="false">LEN(A134)</f>
        <v>5</v>
      </c>
    </row>
    <row r="135" customFormat="false" ht="12.75" hidden="false" customHeight="false" outlineLevel="0" collapsed="false">
      <c r="A135" s="3" t="s">
        <v>572</v>
      </c>
      <c r="B135" s="4" t="s">
        <v>573</v>
      </c>
      <c r="C135" s="3" t="s">
        <v>574</v>
      </c>
      <c r="D135" s="3" t="s">
        <v>575</v>
      </c>
      <c r="E135" s="5" t="n">
        <v>36389</v>
      </c>
      <c r="F135" s="5" t="n">
        <v>451514</v>
      </c>
      <c r="G135" s="5" t="n">
        <v>6817</v>
      </c>
      <c r="H135" s="5" t="n">
        <v>704.71</v>
      </c>
      <c r="I135" s="5" t="n">
        <v>112</v>
      </c>
      <c r="J135" s="5" t="n">
        <v>7631</v>
      </c>
      <c r="K135" s="5" t="n">
        <v>504288</v>
      </c>
      <c r="L135" s="5" t="n">
        <v>1360508</v>
      </c>
      <c r="M135" s="1" t="n">
        <v>1414702</v>
      </c>
      <c r="N135" s="1" t="n">
        <v>1158611</v>
      </c>
      <c r="O135" s="1" t="n">
        <v>-0.0383077142748084</v>
      </c>
      <c r="P135" s="1" t="n">
        <v>0.174257796620263</v>
      </c>
      <c r="Q135" s="5" t="n">
        <v>2.7</v>
      </c>
      <c r="R135" s="5" t="n">
        <v>2.9</v>
      </c>
      <c r="S135" s="5" t="n">
        <v>387144</v>
      </c>
      <c r="T135" s="5" t="n">
        <v>117144</v>
      </c>
      <c r="U135" s="5" t="n">
        <v>1116641</v>
      </c>
      <c r="V135" s="5" t="n">
        <v>1176800</v>
      </c>
      <c r="W135" s="5" t="n">
        <v>919206</v>
      </c>
      <c r="X135" s="5" t="n">
        <v>243867</v>
      </c>
      <c r="Y135" s="5" t="n">
        <v>237902</v>
      </c>
      <c r="Z135" s="5" t="n">
        <v>239405</v>
      </c>
      <c r="AA135" s="5" t="n">
        <v>701805393.2</v>
      </c>
      <c r="AB135" s="5" t="n">
        <v>423117166.77646</v>
      </c>
      <c r="AC135" s="5" t="n">
        <v>0</v>
      </c>
      <c r="AD135" s="5" t="n">
        <v>14</v>
      </c>
      <c r="AE135" s="5"/>
      <c r="AF135" s="5"/>
      <c r="AG135" s="5" t="n">
        <v>94</v>
      </c>
      <c r="AH135" s="5" t="n">
        <v>836559</v>
      </c>
      <c r="AI135" s="5" t="n">
        <v>471002</v>
      </c>
      <c r="AJ135" s="5" t="n">
        <v>1</v>
      </c>
      <c r="AK135" s="5"/>
      <c r="AL135" s="5"/>
      <c r="AM135" s="1" t="n">
        <v>155951.046971966</v>
      </c>
      <c r="AN135" s="1" t="n">
        <v>2</v>
      </c>
      <c r="AO135" s="1" t="n">
        <f aca="false">LEN(A135)</f>
        <v>5</v>
      </c>
    </row>
    <row r="136" customFormat="false" ht="12.75" hidden="false" customHeight="false" outlineLevel="0" collapsed="false">
      <c r="A136" s="3" t="s">
        <v>576</v>
      </c>
      <c r="B136" s="4" t="s">
        <v>577</v>
      </c>
      <c r="C136" s="3" t="s">
        <v>578</v>
      </c>
      <c r="D136" s="3" t="s">
        <v>579</v>
      </c>
      <c r="E136" s="5" t="n">
        <v>31856</v>
      </c>
      <c r="F136" s="5" t="n">
        <v>178353</v>
      </c>
      <c r="G136" s="5" t="n">
        <v>6791</v>
      </c>
      <c r="H136" s="5" t="n">
        <v>1971.33</v>
      </c>
      <c r="I136" s="5" t="n">
        <v>238</v>
      </c>
      <c r="J136" s="5" t="n">
        <v>8788</v>
      </c>
      <c r="K136" s="5" t="n">
        <v>729934</v>
      </c>
      <c r="L136" s="5" t="n">
        <v>1317478</v>
      </c>
      <c r="M136" s="1" t="n">
        <v>1302829</v>
      </c>
      <c r="N136" s="1" t="n">
        <v>1103399</v>
      </c>
      <c r="O136" s="1" t="n">
        <v>0.0112439928801094</v>
      </c>
      <c r="P136" s="1" t="n">
        <v>0.194017757855499</v>
      </c>
      <c r="Q136" s="5" t="n">
        <v>1.8</v>
      </c>
      <c r="R136" s="5" t="n">
        <v>7.1</v>
      </c>
      <c r="S136" s="5" t="n">
        <v>462218</v>
      </c>
      <c r="T136" s="5" t="n">
        <v>267716</v>
      </c>
      <c r="U136" s="5" t="n">
        <v>944983</v>
      </c>
      <c r="V136" s="5" t="n">
        <v>922884</v>
      </c>
      <c r="W136" s="5" t="n">
        <v>737105</v>
      </c>
      <c r="X136" s="5" t="n">
        <v>372495</v>
      </c>
      <c r="Y136" s="5" t="n">
        <v>379945</v>
      </c>
      <c r="Z136" s="5" t="n">
        <v>366294</v>
      </c>
      <c r="AA136" s="5" t="n">
        <v>2071680835</v>
      </c>
      <c r="AB136" s="5" t="n">
        <v>821438319.945692</v>
      </c>
      <c r="AC136" s="5" t="n">
        <v>0</v>
      </c>
      <c r="AD136" s="5" t="n">
        <v>70</v>
      </c>
      <c r="AE136" s="5" t="n">
        <v>358103</v>
      </c>
      <c r="AF136" s="5" t="n">
        <v>132384</v>
      </c>
      <c r="AG136" s="5" t="n">
        <v>168</v>
      </c>
      <c r="AH136" s="5" t="n">
        <v>959375</v>
      </c>
      <c r="AI136" s="5" t="n">
        <v>597550</v>
      </c>
      <c r="AJ136" s="5"/>
      <c r="AK136" s="5"/>
      <c r="AL136" s="5"/>
      <c r="AM136" s="1" t="n">
        <v>162698.893072797</v>
      </c>
      <c r="AN136" s="1" t="n">
        <v>0</v>
      </c>
      <c r="AO136" s="1" t="n">
        <f aca="false">LEN(A136)</f>
        <v>5</v>
      </c>
    </row>
    <row r="137" customFormat="false" ht="12.75" hidden="false" customHeight="false" outlineLevel="0" collapsed="false">
      <c r="A137" s="3" t="s">
        <v>580</v>
      </c>
      <c r="B137" s="4" t="s">
        <v>581</v>
      </c>
      <c r="C137" s="3" t="s">
        <v>582</v>
      </c>
      <c r="D137" s="3" t="s">
        <v>583</v>
      </c>
      <c r="E137" s="5" t="n">
        <v>27796</v>
      </c>
      <c r="F137" s="5" t="n">
        <v>108509</v>
      </c>
      <c r="G137" s="5" t="n">
        <v>6771</v>
      </c>
      <c r="H137" s="5" t="n">
        <v>1458.91</v>
      </c>
      <c r="I137" s="5" t="n">
        <v>107</v>
      </c>
      <c r="J137" s="5" t="n">
        <v>6432</v>
      </c>
      <c r="K137" s="5" t="n">
        <v>219678</v>
      </c>
      <c r="L137" s="5" t="n">
        <v>534979</v>
      </c>
      <c r="M137" s="1" t="n">
        <v>538086</v>
      </c>
      <c r="N137" s="1" t="n">
        <v>484530</v>
      </c>
      <c r="O137" s="1" t="n">
        <v>-0.0057741699282271</v>
      </c>
      <c r="P137" s="1" t="n">
        <v>0.104119455967639</v>
      </c>
      <c r="Q137" s="5" t="n">
        <v>2.4</v>
      </c>
      <c r="R137" s="5" t="n">
        <v>5.1</v>
      </c>
      <c r="S137" s="5" t="n">
        <v>205329</v>
      </c>
      <c r="T137" s="5" t="n">
        <v>14349</v>
      </c>
      <c r="U137" s="5" t="n">
        <v>506805</v>
      </c>
      <c r="V137" s="5" t="n">
        <v>509361</v>
      </c>
      <c r="W137" s="5" t="n">
        <v>458685</v>
      </c>
      <c r="X137" s="5" t="n">
        <v>28174</v>
      </c>
      <c r="Y137" s="5" t="n">
        <v>28725</v>
      </c>
      <c r="Z137" s="5" t="n">
        <v>25845</v>
      </c>
      <c r="AA137" s="5" t="n">
        <v>1458523969</v>
      </c>
      <c r="AB137" s="5" t="n">
        <v>491565457.092249</v>
      </c>
      <c r="AC137" s="5" t="n">
        <v>0</v>
      </c>
      <c r="AD137" s="5" t="n">
        <v>46</v>
      </c>
      <c r="AE137" s="5"/>
      <c r="AF137" s="5"/>
      <c r="AG137" s="5" t="n">
        <v>60</v>
      </c>
      <c r="AH137" s="5"/>
      <c r="AI137" s="5"/>
      <c r="AJ137" s="5" t="n">
        <v>1</v>
      </c>
      <c r="AK137" s="5"/>
      <c r="AL137" s="5"/>
      <c r="AM137" s="1" t="n">
        <v>65148.3190060944</v>
      </c>
      <c r="AN137" s="1" t="n">
        <v>0</v>
      </c>
      <c r="AO137" s="1" t="n">
        <f aca="false">LEN(A137)</f>
        <v>5</v>
      </c>
    </row>
    <row r="138" customFormat="false" ht="12.75" hidden="false" customHeight="false" outlineLevel="0" collapsed="false">
      <c r="A138" s="3" t="s">
        <v>584</v>
      </c>
      <c r="B138" s="4" t="s">
        <v>585</v>
      </c>
      <c r="C138" s="3" t="s">
        <v>586</v>
      </c>
      <c r="D138" s="3" t="s">
        <v>587</v>
      </c>
      <c r="E138" s="5" t="n">
        <v>30620</v>
      </c>
      <c r="F138" s="5" t="n">
        <v>258760</v>
      </c>
      <c r="G138" s="5" t="n">
        <v>6760</v>
      </c>
      <c r="H138" s="5" t="n">
        <v>941.49</v>
      </c>
      <c r="I138" s="5" t="n">
        <v>89</v>
      </c>
      <c r="J138" s="5" t="n">
        <v>4172</v>
      </c>
      <c r="K138" s="5" t="n">
        <v>247732</v>
      </c>
      <c r="L138" s="5" t="n">
        <v>607928</v>
      </c>
      <c r="M138" s="1" t="n">
        <v>575956</v>
      </c>
      <c r="N138" s="1" t="n">
        <v>530188</v>
      </c>
      <c r="O138" s="1" t="n">
        <v>0.0555111848821785</v>
      </c>
      <c r="P138" s="1" t="n">
        <v>0.146627234113182</v>
      </c>
      <c r="Q138" s="5" t="n">
        <v>2.5</v>
      </c>
      <c r="R138" s="5" t="n">
        <v>2.3</v>
      </c>
      <c r="S138" s="5" t="n">
        <v>183955</v>
      </c>
      <c r="T138" s="5" t="n">
        <v>63777</v>
      </c>
      <c r="U138" s="5" t="n">
        <v>400679</v>
      </c>
      <c r="V138" s="5" t="n">
        <v>378291</v>
      </c>
      <c r="W138" s="5" t="n">
        <v>329327</v>
      </c>
      <c r="X138" s="5" t="n">
        <v>207249</v>
      </c>
      <c r="Y138" s="5" t="n">
        <v>197665</v>
      </c>
      <c r="Z138" s="5" t="n">
        <v>200861</v>
      </c>
      <c r="AA138" s="5" t="n">
        <v>943756974.1</v>
      </c>
      <c r="AB138" s="5" t="n">
        <v>308309302.377464</v>
      </c>
      <c r="AC138" s="5" t="n">
        <v>0</v>
      </c>
      <c r="AD138" s="5" t="n">
        <v>19</v>
      </c>
      <c r="AE138" s="5"/>
      <c r="AF138" s="5"/>
      <c r="AG138" s="5" t="n">
        <v>58</v>
      </c>
      <c r="AH138" s="5"/>
      <c r="AI138" s="5"/>
      <c r="AJ138" s="5"/>
      <c r="AK138" s="5"/>
      <c r="AL138" s="5"/>
      <c r="AM138" s="1" t="n">
        <v>96738.164609264</v>
      </c>
      <c r="AN138" s="1" t="n">
        <v>0</v>
      </c>
      <c r="AO138" s="1" t="n">
        <f aca="false">LEN(A138)</f>
        <v>5</v>
      </c>
    </row>
    <row r="139" customFormat="false" ht="12.75" hidden="false" customHeight="false" outlineLevel="0" collapsed="false">
      <c r="A139" s="3" t="s">
        <v>588</v>
      </c>
      <c r="B139" s="4" t="s">
        <v>589</v>
      </c>
      <c r="C139" s="3" t="s">
        <v>590</v>
      </c>
      <c r="D139" s="3" t="s">
        <v>591</v>
      </c>
      <c r="E139" s="5" t="n">
        <v>28075</v>
      </c>
      <c r="F139" s="5" t="n">
        <v>198413</v>
      </c>
      <c r="G139" s="5" t="n">
        <v>6745</v>
      </c>
      <c r="H139" s="5" t="n">
        <v>1393.02</v>
      </c>
      <c r="I139" s="5" t="n">
        <v>862</v>
      </c>
      <c r="J139" s="5" t="n">
        <v>69278</v>
      </c>
      <c r="K139" s="5" t="n">
        <v>1840805</v>
      </c>
      <c r="L139" s="5" t="n">
        <v>8986379</v>
      </c>
      <c r="M139" s="1" t="n">
        <v>8664740</v>
      </c>
      <c r="N139" s="1" t="n">
        <v>5957599</v>
      </c>
      <c r="O139" s="1" t="n">
        <v>0.0371204444680395</v>
      </c>
      <c r="P139" s="1" t="n">
        <v>0.50838936961014</v>
      </c>
      <c r="Q139" s="5" t="n">
        <v>4.9</v>
      </c>
      <c r="R139" s="5" t="n">
        <v>44.8</v>
      </c>
      <c r="S139" s="5" t="n">
        <v>1705536</v>
      </c>
      <c r="T139" s="5" t="n">
        <v>135269</v>
      </c>
      <c r="U139" s="5" t="n">
        <v>8659175</v>
      </c>
      <c r="V139" s="5" t="n">
        <v>8356699</v>
      </c>
      <c r="W139" s="5" t="n">
        <v>5617120</v>
      </c>
      <c r="X139" s="5" t="n">
        <v>327204</v>
      </c>
      <c r="Y139" s="5" t="n">
        <v>308041</v>
      </c>
      <c r="Z139" s="5" t="n">
        <v>340479</v>
      </c>
      <c r="AA139" s="5" t="n">
        <v>1393123539</v>
      </c>
      <c r="AB139" s="5" t="n">
        <v>304021819.305968</v>
      </c>
      <c r="AC139" s="5" t="n">
        <v>0</v>
      </c>
      <c r="AD139" s="5" t="n">
        <v>652</v>
      </c>
      <c r="AE139" s="5" t="n">
        <v>5869136</v>
      </c>
      <c r="AF139" s="5" t="n">
        <v>1032785</v>
      </c>
      <c r="AG139" s="5" t="n">
        <v>194</v>
      </c>
      <c r="AH139" s="5" t="n">
        <v>2184600</v>
      </c>
      <c r="AI139" s="5" t="n">
        <v>761006</v>
      </c>
      <c r="AJ139" s="5" t="n">
        <v>16</v>
      </c>
      <c r="AK139" s="5" t="n">
        <v>932643</v>
      </c>
      <c r="AL139" s="5" t="n">
        <v>47014</v>
      </c>
      <c r="AM139" s="1" t="n">
        <v>135253.641441196</v>
      </c>
      <c r="AN139" s="1" t="n">
        <v>0</v>
      </c>
      <c r="AO139" s="1" t="n">
        <f aca="false">LEN(A139)</f>
        <v>5</v>
      </c>
    </row>
    <row r="140" customFormat="false" ht="12.75" hidden="false" customHeight="false" outlineLevel="0" collapsed="false">
      <c r="A140" s="3" t="s">
        <v>592</v>
      </c>
      <c r="B140" s="4" t="s">
        <v>593</v>
      </c>
      <c r="C140" s="3" t="s">
        <v>594</v>
      </c>
      <c r="D140" s="3" t="s">
        <v>595</v>
      </c>
      <c r="E140" s="5" t="n">
        <v>26380</v>
      </c>
      <c r="F140" s="5" t="n">
        <v>157496</v>
      </c>
      <c r="G140" s="5" t="n">
        <v>6740</v>
      </c>
      <c r="H140" s="5" t="n">
        <v>675.67</v>
      </c>
      <c r="I140" s="5" t="n">
        <v>88</v>
      </c>
      <c r="J140" s="5" t="n">
        <v>6907</v>
      </c>
      <c r="K140" s="5" t="n">
        <v>258010</v>
      </c>
      <c r="L140" s="5" t="n">
        <v>826887</v>
      </c>
      <c r="M140" s="1" t="n">
        <v>850258</v>
      </c>
      <c r="N140" s="1" t="n">
        <v>775642</v>
      </c>
      <c r="O140" s="1" t="n">
        <v>-0.0274869510195729</v>
      </c>
      <c r="P140" s="1" t="n">
        <v>0.0660678508899724</v>
      </c>
      <c r="Q140" s="5" t="n">
        <v>3.2</v>
      </c>
      <c r="R140" s="5" t="n">
        <v>5.2</v>
      </c>
      <c r="S140" s="5" t="n">
        <v>239248</v>
      </c>
      <c r="T140" s="5" t="n">
        <v>18762</v>
      </c>
      <c r="U140" s="5" t="n">
        <v>782323</v>
      </c>
      <c r="V140" s="5" t="n">
        <v>809110</v>
      </c>
      <c r="W140" s="5" t="n">
        <v>731864</v>
      </c>
      <c r="X140" s="5" t="n">
        <v>44564</v>
      </c>
      <c r="Y140" s="5" t="n">
        <v>41148</v>
      </c>
      <c r="Z140" s="5" t="n">
        <v>43778</v>
      </c>
      <c r="AA140" s="5" t="n">
        <v>677102318.8</v>
      </c>
      <c r="AB140" s="5" t="n">
        <v>417018364.667305</v>
      </c>
      <c r="AC140" s="5" t="n">
        <v>0</v>
      </c>
      <c r="AD140" s="5" t="n">
        <v>24</v>
      </c>
      <c r="AE140" s="5" t="n">
        <v>237908</v>
      </c>
      <c r="AF140" s="5" t="n">
        <v>100561</v>
      </c>
      <c r="AG140" s="5" t="n">
        <v>60</v>
      </c>
      <c r="AH140" s="5" t="n">
        <v>264110</v>
      </c>
      <c r="AI140" s="5" t="n">
        <v>141920</v>
      </c>
      <c r="AJ140" s="5" t="n">
        <v>4</v>
      </c>
      <c r="AK140" s="5" t="n">
        <v>324869</v>
      </c>
      <c r="AL140" s="5" t="n">
        <v>15529</v>
      </c>
      <c r="AM140" s="1" t="n">
        <v>75910.517880655</v>
      </c>
      <c r="AN140" s="1" t="n">
        <v>0</v>
      </c>
      <c r="AO140" s="1" t="n">
        <f aca="false">LEN(A140)</f>
        <v>5</v>
      </c>
    </row>
    <row r="141" customFormat="false" ht="12.75" hidden="false" customHeight="false" outlineLevel="0" collapsed="false">
      <c r="A141" s="3" t="s">
        <v>596</v>
      </c>
      <c r="B141" s="4" t="s">
        <v>597</v>
      </c>
      <c r="C141" s="3" t="s">
        <v>598</v>
      </c>
      <c r="D141" s="3" t="s">
        <v>599</v>
      </c>
      <c r="E141" s="5" t="n">
        <v>54239</v>
      </c>
      <c r="F141" s="5" t="n">
        <v>187444</v>
      </c>
      <c r="G141" s="5" t="n">
        <v>6680</v>
      </c>
      <c r="H141" s="5" t="n">
        <v>1409.52</v>
      </c>
      <c r="I141" s="5" t="n">
        <v>87</v>
      </c>
      <c r="J141" s="5" t="n">
        <v>5827</v>
      </c>
      <c r="K141" s="5" t="n">
        <v>257028</v>
      </c>
      <c r="L141" s="5" t="n">
        <v>815915</v>
      </c>
      <c r="M141" s="1" t="n">
        <v>799272</v>
      </c>
      <c r="N141" s="1" t="n">
        <v>713488</v>
      </c>
      <c r="O141" s="1" t="n">
        <v>0.0208226986557767</v>
      </c>
      <c r="P141" s="1" t="n">
        <v>0.143558125714798</v>
      </c>
      <c r="Q141" s="5" t="n">
        <v>3.2</v>
      </c>
      <c r="R141" s="5" t="n">
        <v>4.1</v>
      </c>
      <c r="S141" s="5" t="n">
        <v>225575</v>
      </c>
      <c r="T141" s="5" t="n">
        <v>31453</v>
      </c>
      <c r="U141" s="5" t="n">
        <v>743738</v>
      </c>
      <c r="V141" s="5" t="n">
        <v>734155</v>
      </c>
      <c r="W141" s="5" t="n">
        <v>658430</v>
      </c>
      <c r="X141" s="5" t="n">
        <v>72177</v>
      </c>
      <c r="Y141" s="5" t="n">
        <v>65117</v>
      </c>
      <c r="Z141" s="5" t="n">
        <v>55058</v>
      </c>
      <c r="AA141" s="5" t="n">
        <v>1412756465</v>
      </c>
      <c r="AB141" s="5" t="n">
        <v>33820940.6269655</v>
      </c>
      <c r="AC141" s="5" t="n">
        <v>0</v>
      </c>
      <c r="AD141" s="5" t="n">
        <v>32</v>
      </c>
      <c r="AE141" s="5" t="n">
        <v>222872</v>
      </c>
      <c r="AF141" s="5" t="n">
        <v>82195</v>
      </c>
      <c r="AG141" s="5" t="n">
        <v>52</v>
      </c>
      <c r="AH141" s="5" t="n">
        <v>340490</v>
      </c>
      <c r="AI141" s="5" t="n">
        <v>162472</v>
      </c>
      <c r="AJ141" s="5" t="n">
        <v>3</v>
      </c>
      <c r="AK141" s="5" t="n">
        <v>252553</v>
      </c>
      <c r="AL141" s="5" t="n">
        <v>12361</v>
      </c>
      <c r="AM141" s="1" t="n">
        <v>91685.838489334</v>
      </c>
      <c r="AN141" s="1" t="n">
        <v>0</v>
      </c>
      <c r="AO141" s="1" t="n">
        <f aca="false">LEN(A141)</f>
        <v>5</v>
      </c>
    </row>
    <row r="142" customFormat="false" ht="12.75" hidden="false" customHeight="false" outlineLevel="0" collapsed="false">
      <c r="A142" s="3" t="s">
        <v>600</v>
      </c>
      <c r="B142" s="4" t="s">
        <v>601</v>
      </c>
      <c r="C142" s="3" t="s">
        <v>602</v>
      </c>
      <c r="D142" s="3" t="s">
        <v>603</v>
      </c>
      <c r="E142" s="5" t="n">
        <v>65559</v>
      </c>
      <c r="F142" s="5" t="n">
        <v>269121</v>
      </c>
      <c r="G142" s="5" t="n">
        <v>6669</v>
      </c>
      <c r="H142" s="5" t="n">
        <v>203.87</v>
      </c>
      <c r="I142" s="5" t="n">
        <v>82</v>
      </c>
      <c r="J142" s="5" t="n">
        <v>8033</v>
      </c>
      <c r="K142" s="5" t="n">
        <v>591775</v>
      </c>
      <c r="L142" s="5" t="n">
        <v>1278891</v>
      </c>
      <c r="M142" s="1" t="n">
        <v>1251424</v>
      </c>
      <c r="N142" s="1" t="n">
        <v>1159156</v>
      </c>
      <c r="O142" s="1" t="n">
        <v>0.0219485961592554</v>
      </c>
      <c r="P142" s="1" t="n">
        <v>0.10329498359151</v>
      </c>
      <c r="Q142" s="5" t="n">
        <v>2.2</v>
      </c>
      <c r="R142" s="5" t="n">
        <v>4.6</v>
      </c>
      <c r="S142" s="5" t="n">
        <v>478262</v>
      </c>
      <c r="T142" s="5" t="n">
        <v>113513</v>
      </c>
      <c r="U142" s="5" t="n">
        <v>1016903</v>
      </c>
      <c r="V142" s="5" t="n">
        <v>971830</v>
      </c>
      <c r="W142" s="5" t="n">
        <v>879719</v>
      </c>
      <c r="X142" s="5" t="n">
        <v>261988</v>
      </c>
      <c r="Y142" s="5" t="n">
        <v>279594</v>
      </c>
      <c r="Z142" s="5" t="n">
        <v>279437</v>
      </c>
      <c r="AA142" s="5" t="n">
        <v>206112134.8</v>
      </c>
      <c r="AB142" s="5" t="n">
        <v>73507228.5306923</v>
      </c>
      <c r="AC142" s="5" t="n">
        <v>1</v>
      </c>
      <c r="AD142" s="5" t="n">
        <v>17</v>
      </c>
      <c r="AE142" s="5"/>
      <c r="AF142" s="5"/>
      <c r="AG142" s="5" t="n">
        <v>62</v>
      </c>
      <c r="AH142" s="5"/>
      <c r="AI142" s="5"/>
      <c r="AJ142" s="5" t="n">
        <v>3</v>
      </c>
      <c r="AK142" s="5"/>
      <c r="AL142" s="5"/>
      <c r="AM142" s="1" t="n">
        <v>72896.2026337797</v>
      </c>
      <c r="AN142" s="1" t="n">
        <v>0</v>
      </c>
      <c r="AO142" s="1" t="n">
        <f aca="false">LEN(A142)</f>
        <v>5</v>
      </c>
    </row>
    <row r="143" customFormat="false" ht="12.75" hidden="false" customHeight="false" outlineLevel="0" collapsed="false">
      <c r="A143" s="3" t="s">
        <v>604</v>
      </c>
      <c r="B143" s="4" t="s">
        <v>605</v>
      </c>
      <c r="C143" s="3" t="s">
        <v>606</v>
      </c>
      <c r="D143" s="3" t="s">
        <v>607</v>
      </c>
      <c r="E143" s="5" t="n">
        <v>33102</v>
      </c>
      <c r="F143" s="5" t="n">
        <v>247408</v>
      </c>
      <c r="G143" s="5" t="n">
        <v>6635</v>
      </c>
      <c r="H143" s="5" t="n">
        <v>642.34</v>
      </c>
      <c r="I143" s="5" t="n">
        <v>95</v>
      </c>
      <c r="J143" s="5" t="n">
        <v>4814</v>
      </c>
      <c r="K143" s="5" t="n">
        <v>237002</v>
      </c>
      <c r="L143" s="5" t="n">
        <v>607016</v>
      </c>
      <c r="M143" s="1" t="n">
        <v>589685</v>
      </c>
      <c r="N143" s="1" t="n">
        <v>537757</v>
      </c>
      <c r="O143" s="1" t="n">
        <v>0.0293902676852895</v>
      </c>
      <c r="P143" s="1" t="n">
        <v>0.128792372763163</v>
      </c>
      <c r="Q143" s="5" t="n">
        <v>2.6</v>
      </c>
      <c r="R143" s="5" t="n">
        <v>2.4</v>
      </c>
      <c r="S143" s="5" t="n">
        <v>196074</v>
      </c>
      <c r="T143" s="5" t="n">
        <v>40928</v>
      </c>
      <c r="U143" s="5" t="n">
        <v>515914</v>
      </c>
      <c r="V143" s="5" t="n">
        <v>503077</v>
      </c>
      <c r="W143" s="5" t="n">
        <v>473689</v>
      </c>
      <c r="X143" s="5" t="n">
        <v>91102</v>
      </c>
      <c r="Y143" s="5" t="n">
        <v>86608</v>
      </c>
      <c r="Z143" s="5" t="n">
        <v>64068</v>
      </c>
      <c r="AA143" s="5"/>
      <c r="AB143" s="5" t="n">
        <v>0</v>
      </c>
      <c r="AC143" s="5" t="n">
        <v>0</v>
      </c>
      <c r="AD143" s="5" t="n">
        <v>25</v>
      </c>
      <c r="AE143" s="5" t="n">
        <v>130589</v>
      </c>
      <c r="AF143" s="5" t="n">
        <v>60031</v>
      </c>
      <c r="AG143" s="5" t="n">
        <v>67</v>
      </c>
      <c r="AH143" s="5" t="n">
        <v>342948</v>
      </c>
      <c r="AI143" s="5" t="n">
        <v>170063</v>
      </c>
      <c r="AJ143" s="5" t="n">
        <v>3</v>
      </c>
      <c r="AK143" s="5" t="n">
        <v>133479</v>
      </c>
      <c r="AL143" s="5" t="n">
        <v>6908</v>
      </c>
      <c r="AM143" s="1" t="n">
        <v>60103.8724191478</v>
      </c>
      <c r="AN143" s="1" t="n">
        <v>0</v>
      </c>
      <c r="AO143" s="1" t="n">
        <f aca="false">LEN(A143)</f>
        <v>5</v>
      </c>
    </row>
    <row r="144" customFormat="false" ht="12.75" hidden="false" customHeight="false" outlineLevel="0" collapsed="false">
      <c r="A144" s="3" t="s">
        <v>608</v>
      </c>
      <c r="B144" s="4" t="s">
        <v>609</v>
      </c>
      <c r="C144" s="3" t="s">
        <v>610</v>
      </c>
      <c r="D144" s="3" t="s">
        <v>611</v>
      </c>
      <c r="E144" s="5"/>
      <c r="F144" s="5" t="n">
        <v>114167</v>
      </c>
      <c r="G144" s="5" t="n">
        <v>6620</v>
      </c>
      <c r="H144" s="5"/>
      <c r="I144" s="5"/>
      <c r="J144" s="5"/>
      <c r="K144" s="5"/>
      <c r="L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 t="n">
        <v>2255766492</v>
      </c>
      <c r="AB144" s="5" t="n">
        <v>90348254.2791976</v>
      </c>
      <c r="AC144" s="5" t="n">
        <v>0</v>
      </c>
      <c r="AD144" s="5"/>
      <c r="AE144" s="5"/>
      <c r="AF144" s="5"/>
      <c r="AG144" s="5"/>
      <c r="AH144" s="5"/>
      <c r="AI144" s="5"/>
      <c r="AJ144" s="5"/>
      <c r="AK144" s="5"/>
      <c r="AL144" s="5"/>
      <c r="AM144" s="1" t="n">
        <v>167885.891008132</v>
      </c>
      <c r="AN144" s="1" t="n">
        <v>1</v>
      </c>
      <c r="AO144" s="1" t="n">
        <f aca="false">LEN(A144)</f>
        <v>5</v>
      </c>
    </row>
    <row r="145" customFormat="false" ht="12.75" hidden="false" customHeight="false" outlineLevel="0" collapsed="false">
      <c r="A145" s="3" t="s">
        <v>612</v>
      </c>
      <c r="B145" s="4" t="s">
        <v>613</v>
      </c>
      <c r="C145" s="3" t="s">
        <v>614</v>
      </c>
      <c r="D145" s="3" t="s">
        <v>615</v>
      </c>
      <c r="E145" s="5" t="n">
        <v>34558</v>
      </c>
      <c r="F145" s="5" t="n">
        <v>219002</v>
      </c>
      <c r="G145" s="5" t="n">
        <v>6572</v>
      </c>
      <c r="H145" s="5" t="n">
        <v>806.67</v>
      </c>
      <c r="I145" s="5" t="n">
        <v>236</v>
      </c>
      <c r="J145" s="5" t="n">
        <v>11464</v>
      </c>
      <c r="K145" s="5" t="n">
        <v>575008</v>
      </c>
      <c r="L145" s="5" t="n">
        <v>1352353</v>
      </c>
      <c r="M145" s="1" t="n">
        <v>1290022</v>
      </c>
      <c r="N145" s="1" t="n">
        <v>1185220</v>
      </c>
      <c r="O145" s="1" t="n">
        <v>0.048317780626997</v>
      </c>
      <c r="P145" s="1" t="n">
        <v>0.14101432645416</v>
      </c>
      <c r="Q145" s="5" t="n">
        <v>2.4</v>
      </c>
      <c r="R145" s="5" t="n">
        <v>5.9</v>
      </c>
      <c r="S145" s="5" t="n">
        <v>410821</v>
      </c>
      <c r="T145" s="5" t="n">
        <v>164187</v>
      </c>
      <c r="U145" s="5" t="n">
        <v>1005535</v>
      </c>
      <c r="V145" s="5" t="n">
        <v>962049</v>
      </c>
      <c r="W145" s="5" t="n">
        <v>911849</v>
      </c>
      <c r="X145" s="5" t="n">
        <v>346818</v>
      </c>
      <c r="Y145" s="5" t="n">
        <v>327973</v>
      </c>
      <c r="Z145" s="5" t="n">
        <v>273371</v>
      </c>
      <c r="AA145" s="5" t="n">
        <v>805119094.6</v>
      </c>
      <c r="AB145" s="5" t="n">
        <v>662103929.999818</v>
      </c>
      <c r="AC145" s="5" t="n">
        <v>0</v>
      </c>
      <c r="AD145" s="5" t="n">
        <v>66</v>
      </c>
      <c r="AE145" s="5"/>
      <c r="AF145" s="5"/>
      <c r="AG145" s="5" t="n">
        <v>167</v>
      </c>
      <c r="AH145" s="5" t="n">
        <v>957899</v>
      </c>
      <c r="AI145" s="5" t="n">
        <v>477664</v>
      </c>
      <c r="AJ145" s="5" t="n">
        <v>3</v>
      </c>
      <c r="AK145" s="5"/>
      <c r="AL145" s="5"/>
      <c r="AM145" s="1" t="n">
        <v>103855.945691342</v>
      </c>
      <c r="AN145" s="1" t="n">
        <v>0</v>
      </c>
      <c r="AO145" s="1" t="n">
        <f aca="false">LEN(A145)</f>
        <v>5</v>
      </c>
    </row>
    <row r="146" customFormat="false" ht="12.75" hidden="false" customHeight="false" outlineLevel="0" collapsed="false">
      <c r="A146" s="3" t="s">
        <v>616</v>
      </c>
      <c r="B146" s="4" t="s">
        <v>617</v>
      </c>
      <c r="C146" s="3" t="s">
        <v>618</v>
      </c>
      <c r="D146" s="3" t="s">
        <v>619</v>
      </c>
      <c r="E146" s="5" t="n">
        <v>35915</v>
      </c>
      <c r="F146" s="5" t="n">
        <v>266964</v>
      </c>
      <c r="G146" s="5" t="n">
        <v>6551</v>
      </c>
      <c r="H146" s="5" t="n">
        <v>817.98</v>
      </c>
      <c r="I146" s="5" t="n">
        <v>234</v>
      </c>
      <c r="J146" s="5" t="n">
        <v>19659</v>
      </c>
      <c r="K146" s="5" t="n">
        <v>969679</v>
      </c>
      <c r="L146" s="5" t="n">
        <v>2733928</v>
      </c>
      <c r="M146" s="1" t="n">
        <v>2649744</v>
      </c>
      <c r="N146" s="1" t="n">
        <v>2170759</v>
      </c>
      <c r="O146" s="1" t="n">
        <v>0.0317706163312381</v>
      </c>
      <c r="P146" s="1" t="n">
        <v>0.259434142620162</v>
      </c>
      <c r="Q146" s="5" t="n">
        <v>2.8</v>
      </c>
      <c r="R146" s="5" t="n">
        <v>9.6</v>
      </c>
      <c r="S146" s="5" t="n">
        <v>753334</v>
      </c>
      <c r="T146" s="5" t="n">
        <v>216345</v>
      </c>
      <c r="U146" s="5" t="n">
        <v>2251594</v>
      </c>
      <c r="V146" s="5" t="n">
        <v>2184592</v>
      </c>
      <c r="W146" s="5" t="n">
        <v>1802668</v>
      </c>
      <c r="X146" s="5" t="n">
        <v>482334</v>
      </c>
      <c r="Y146" s="5" t="n">
        <v>465152</v>
      </c>
      <c r="Z146" s="5" t="n">
        <v>368091</v>
      </c>
      <c r="AA146" s="5" t="n">
        <v>820971266.5</v>
      </c>
      <c r="AB146" s="5" t="n">
        <v>2329973.1658847</v>
      </c>
      <c r="AC146" s="5" t="n">
        <v>0</v>
      </c>
      <c r="AD146" s="5" t="n">
        <v>79</v>
      </c>
      <c r="AE146" s="5" t="n">
        <v>806948</v>
      </c>
      <c r="AF146" s="5" t="n">
        <v>234080</v>
      </c>
      <c r="AG146" s="5" t="n">
        <v>150</v>
      </c>
      <c r="AH146" s="5" t="n">
        <v>1432000</v>
      </c>
      <c r="AI146" s="5" t="n">
        <v>714573</v>
      </c>
      <c r="AJ146" s="5" t="n">
        <v>5</v>
      </c>
      <c r="AK146" s="5" t="n">
        <v>494980</v>
      </c>
      <c r="AL146" s="5" t="n">
        <v>21026</v>
      </c>
      <c r="AM146" s="1" t="n">
        <v>104358.905924691</v>
      </c>
      <c r="AN146" s="1" t="n">
        <v>1</v>
      </c>
      <c r="AO146" s="1" t="n">
        <f aca="false">LEN(A146)</f>
        <v>5</v>
      </c>
    </row>
    <row r="147" customFormat="false" ht="12.75" hidden="false" customHeight="false" outlineLevel="0" collapsed="false">
      <c r="A147" s="3" t="s">
        <v>620</v>
      </c>
      <c r="B147" s="4" t="s">
        <v>621</v>
      </c>
      <c r="C147" s="3" t="s">
        <v>622</v>
      </c>
      <c r="D147" s="3" t="s">
        <v>623</v>
      </c>
      <c r="E147" s="5" t="n">
        <v>32102</v>
      </c>
      <c r="F147" s="5" t="n">
        <v>273477</v>
      </c>
      <c r="G147" s="5" t="n">
        <v>6512</v>
      </c>
      <c r="H147" s="5" t="n">
        <v>1319.42</v>
      </c>
      <c r="I147" s="5" t="n">
        <v>84</v>
      </c>
      <c r="J147" s="5" t="n">
        <v>3115</v>
      </c>
      <c r="K147" s="5" t="n">
        <v>169750</v>
      </c>
      <c r="L147" s="5" t="n">
        <v>464428</v>
      </c>
      <c r="M147" s="1" t="n">
        <v>468053</v>
      </c>
      <c r="N147" s="1" t="n">
        <v>369542</v>
      </c>
      <c r="O147" s="1" t="n">
        <v>-0.00774484940807985</v>
      </c>
      <c r="P147" s="1" t="n">
        <v>0.256766483917931</v>
      </c>
      <c r="Q147" s="5" t="n">
        <v>2.7</v>
      </c>
      <c r="R147" s="5" t="n">
        <v>1.7</v>
      </c>
      <c r="S147" s="5" t="n">
        <v>150582</v>
      </c>
      <c r="T147" s="5" t="n">
        <v>19168</v>
      </c>
      <c r="U147" s="5" t="n">
        <v>396888</v>
      </c>
      <c r="V147" s="5" t="n">
        <v>401152</v>
      </c>
      <c r="W147" s="5" t="n">
        <v>316399</v>
      </c>
      <c r="X147" s="5" t="n">
        <v>67540</v>
      </c>
      <c r="Y147" s="5" t="n">
        <v>66901</v>
      </c>
      <c r="Z147" s="5" t="n">
        <v>53143</v>
      </c>
      <c r="AA147" s="5"/>
      <c r="AB147" s="5" t="n">
        <v>0</v>
      </c>
      <c r="AC147" s="5" t="n">
        <v>0</v>
      </c>
      <c r="AD147" s="5" t="n">
        <v>10</v>
      </c>
      <c r="AE147" s="5"/>
      <c r="AF147" s="5"/>
      <c r="AG147" s="5" t="n">
        <v>70</v>
      </c>
      <c r="AH147" s="5" t="n">
        <v>282217</v>
      </c>
      <c r="AI147" s="5" t="n">
        <v>140255</v>
      </c>
      <c r="AJ147" s="5" t="n">
        <v>2</v>
      </c>
      <c r="AK147" s="5"/>
      <c r="AL147" s="5"/>
      <c r="AM147" s="1" t="n">
        <v>148309.682532819</v>
      </c>
      <c r="AN147" s="1" t="n">
        <v>0</v>
      </c>
      <c r="AO147" s="1" t="n">
        <f aca="false">LEN(A147)</f>
        <v>5</v>
      </c>
    </row>
    <row r="148" customFormat="false" ht="12.75" hidden="false" customHeight="false" outlineLevel="0" collapsed="false">
      <c r="A148" s="3" t="s">
        <v>624</v>
      </c>
      <c r="B148" s="4" t="s">
        <v>625</v>
      </c>
      <c r="C148" s="3" t="s">
        <v>626</v>
      </c>
      <c r="D148" s="3" t="s">
        <v>627</v>
      </c>
      <c r="E148" s="5" t="n">
        <v>30700</v>
      </c>
      <c r="F148" s="5" t="n">
        <v>247281</v>
      </c>
      <c r="G148" s="5" t="n">
        <v>6499</v>
      </c>
      <c r="H148" s="5" t="n">
        <v>1378.32</v>
      </c>
      <c r="I148" s="5" t="n">
        <v>628</v>
      </c>
      <c r="J148" s="5" t="n">
        <v>36137</v>
      </c>
      <c r="K148" s="5" t="n">
        <v>1454835</v>
      </c>
      <c r="L148" s="5" t="n">
        <v>4981009</v>
      </c>
      <c r="M148" s="1" t="n">
        <v>4871743</v>
      </c>
      <c r="N148" s="1" t="n">
        <v>4634756</v>
      </c>
      <c r="O148" s="1" t="n">
        <v>0.0224285230152741</v>
      </c>
      <c r="P148" s="1" t="n">
        <v>0.0747079242143491</v>
      </c>
      <c r="Q148" s="5" t="n">
        <v>3.4</v>
      </c>
      <c r="R148" s="5" t="n">
        <v>18.9</v>
      </c>
      <c r="S148" s="5" t="n">
        <v>1007609</v>
      </c>
      <c r="T148" s="5" t="n">
        <v>447226</v>
      </c>
      <c r="U148" s="5" t="n">
        <v>3767347</v>
      </c>
      <c r="V148" s="5" t="n">
        <v>3670341</v>
      </c>
      <c r="W148" s="5" t="n">
        <v>3504707</v>
      </c>
      <c r="X148" s="5" t="n">
        <v>1213662</v>
      </c>
      <c r="Y148" s="5" t="n">
        <v>1201402</v>
      </c>
      <c r="Z148" s="5" t="n">
        <v>1130049</v>
      </c>
      <c r="AA148" s="5" t="n">
        <v>1376300220</v>
      </c>
      <c r="AB148" s="5" t="n">
        <v>940844994.270002</v>
      </c>
      <c r="AC148" s="5" t="n">
        <v>0</v>
      </c>
      <c r="AD148" s="5" t="n">
        <v>236</v>
      </c>
      <c r="AE148" s="5" t="n">
        <v>1545263</v>
      </c>
      <c r="AF148" s="5" t="n">
        <v>398158</v>
      </c>
      <c r="AG148" s="5" t="n">
        <v>374</v>
      </c>
      <c r="AH148" s="5" t="n">
        <v>2456923</v>
      </c>
      <c r="AI148" s="5" t="n">
        <v>1010279</v>
      </c>
      <c r="AJ148" s="5" t="n">
        <v>18</v>
      </c>
      <c r="AK148" s="5" t="n">
        <v>978823</v>
      </c>
      <c r="AL148" s="5" t="n">
        <v>46398</v>
      </c>
      <c r="AM148" s="1" t="n">
        <v>148374.870450269</v>
      </c>
      <c r="AN148" s="1" t="n">
        <v>0</v>
      </c>
      <c r="AO148" s="1" t="n">
        <f aca="false">LEN(A148)</f>
        <v>5</v>
      </c>
    </row>
    <row r="149" customFormat="false" ht="12.75" hidden="false" customHeight="false" outlineLevel="0" collapsed="false">
      <c r="A149" s="3" t="s">
        <v>628</v>
      </c>
      <c r="B149" s="4" t="s">
        <v>629</v>
      </c>
      <c r="C149" s="3" t="s">
        <v>630</v>
      </c>
      <c r="D149" s="3" t="s">
        <v>631</v>
      </c>
      <c r="E149" s="5" t="n">
        <v>30243</v>
      </c>
      <c r="F149" s="5" t="n">
        <v>124682</v>
      </c>
      <c r="G149" s="5" t="n">
        <v>6425</v>
      </c>
      <c r="H149" s="5" t="n">
        <v>3077.03</v>
      </c>
      <c r="I149" s="5" t="n">
        <v>143</v>
      </c>
      <c r="J149" s="5" t="n">
        <v>6647</v>
      </c>
      <c r="K149" s="5" t="n">
        <v>339672</v>
      </c>
      <c r="L149" s="5" t="n">
        <v>1019880</v>
      </c>
      <c r="M149" s="1" t="n">
        <v>1012548</v>
      </c>
      <c r="N149" s="1" t="n">
        <v>884213</v>
      </c>
      <c r="O149" s="1" t="n">
        <v>0.00724113819789274</v>
      </c>
      <c r="P149" s="1" t="n">
        <v>0.153432487421017</v>
      </c>
      <c r="Q149" s="5" t="n">
        <v>3</v>
      </c>
      <c r="R149" s="5" t="n">
        <v>8.6</v>
      </c>
      <c r="S149" s="5" t="n">
        <v>332496</v>
      </c>
      <c r="T149" s="5" t="n">
        <v>7176</v>
      </c>
      <c r="U149" s="5" t="n">
        <v>1000279</v>
      </c>
      <c r="V149" s="5" t="n">
        <v>989203</v>
      </c>
      <c r="W149" s="5" t="n">
        <v>860929</v>
      </c>
      <c r="X149" s="5" t="n">
        <v>19601</v>
      </c>
      <c r="Y149" s="5" t="n">
        <v>23345</v>
      </c>
      <c r="Z149" s="5" t="n">
        <v>23284</v>
      </c>
      <c r="AA149" s="5" t="n">
        <v>3071011244</v>
      </c>
      <c r="AB149" s="5" t="n">
        <v>626091492.820615</v>
      </c>
      <c r="AC149" s="5" t="n">
        <v>0</v>
      </c>
      <c r="AD149" s="5"/>
      <c r="AE149" s="5"/>
      <c r="AF149" s="5"/>
      <c r="AG149" s="5" t="n">
        <v>61</v>
      </c>
      <c r="AH149" s="5" t="n">
        <v>507165</v>
      </c>
      <c r="AI149" s="5" t="n">
        <v>200984</v>
      </c>
      <c r="AJ149" s="5"/>
      <c r="AK149" s="5"/>
      <c r="AL149" s="5"/>
      <c r="AM149" s="1" t="n">
        <v>212026.09646461</v>
      </c>
      <c r="AN149" s="1" t="n">
        <v>0</v>
      </c>
      <c r="AO149" s="1" t="n">
        <f aca="false">LEN(A149)</f>
        <v>5</v>
      </c>
    </row>
    <row r="150" customFormat="false" ht="12.75" hidden="false" customHeight="false" outlineLevel="0" collapsed="false">
      <c r="A150" s="3" t="s">
        <v>632</v>
      </c>
      <c r="B150" s="4" t="s">
        <v>633</v>
      </c>
      <c r="C150" s="3" t="s">
        <v>634</v>
      </c>
      <c r="D150" s="3" t="s">
        <v>635</v>
      </c>
      <c r="E150" s="5" t="n">
        <v>25828</v>
      </c>
      <c r="F150" s="5" t="n">
        <v>180226</v>
      </c>
      <c r="G150" s="5" t="n">
        <v>6368</v>
      </c>
      <c r="H150" s="5" t="n">
        <v>811.41</v>
      </c>
      <c r="I150" s="5" t="n">
        <v>165</v>
      </c>
      <c r="J150" s="5" t="n">
        <v>9786</v>
      </c>
      <c r="K150" s="5" t="n">
        <v>483836</v>
      </c>
      <c r="L150" s="5" t="n">
        <v>1179566</v>
      </c>
      <c r="M150" s="1" t="n">
        <v>1223415</v>
      </c>
      <c r="N150" s="1" t="n">
        <v>1207636</v>
      </c>
      <c r="O150" s="1" t="n">
        <v>-0.0358414765226844</v>
      </c>
      <c r="P150" s="1" t="n">
        <v>-0.0232437588809873</v>
      </c>
      <c r="Q150" s="5" t="n">
        <v>2.4</v>
      </c>
      <c r="R150" s="5" t="n">
        <v>6.3</v>
      </c>
      <c r="S150" s="5" t="n">
        <v>375178</v>
      </c>
      <c r="T150" s="5" t="n">
        <v>108658</v>
      </c>
      <c r="U150" s="5" t="n">
        <v>955787</v>
      </c>
      <c r="V150" s="5" t="n">
        <v>983026</v>
      </c>
      <c r="W150" s="5" t="n">
        <v>971450</v>
      </c>
      <c r="X150" s="5" t="n">
        <v>223779</v>
      </c>
      <c r="Y150" s="5" t="n">
        <v>240389</v>
      </c>
      <c r="Z150" s="5" t="n">
        <v>236186</v>
      </c>
      <c r="AA150" s="5" t="n">
        <v>809856793.1</v>
      </c>
      <c r="AB150" s="5" t="n">
        <v>725868909.051572</v>
      </c>
      <c r="AC150" s="5" t="n">
        <v>0</v>
      </c>
      <c r="AD150" s="5" t="n">
        <v>36</v>
      </c>
      <c r="AE150" s="5"/>
      <c r="AF150" s="5"/>
      <c r="AG150" s="5" t="n">
        <v>125</v>
      </c>
      <c r="AH150" s="5"/>
      <c r="AI150" s="5"/>
      <c r="AJ150" s="5" t="n">
        <v>4</v>
      </c>
      <c r="AK150" s="5"/>
      <c r="AL150" s="5"/>
      <c r="AM150" s="1" t="n">
        <v>94755.1749631121</v>
      </c>
      <c r="AN150" s="1" t="n">
        <v>1</v>
      </c>
      <c r="AO150" s="1" t="n">
        <f aca="false">LEN(A150)</f>
        <v>5</v>
      </c>
    </row>
    <row r="151" customFormat="false" ht="12.75" hidden="false" customHeight="false" outlineLevel="0" collapsed="false">
      <c r="A151" s="3" t="s">
        <v>636</v>
      </c>
      <c r="B151" s="4" t="s">
        <v>637</v>
      </c>
      <c r="C151" s="3" t="s">
        <v>638</v>
      </c>
      <c r="D151" s="3" t="s">
        <v>639</v>
      </c>
      <c r="E151" s="5" t="n">
        <v>26262</v>
      </c>
      <c r="F151" s="5" t="n">
        <v>71865</v>
      </c>
      <c r="G151" s="5" t="n">
        <v>6315</v>
      </c>
      <c r="H151" s="5" t="n">
        <v>806.85</v>
      </c>
      <c r="I151" s="5" t="n">
        <v>19</v>
      </c>
      <c r="J151" s="5" t="n">
        <v>673</v>
      </c>
      <c r="K151" s="5" t="n">
        <v>28840</v>
      </c>
      <c r="L151" s="5" t="n">
        <v>60239</v>
      </c>
      <c r="M151" s="1" t="n">
        <v>63209</v>
      </c>
      <c r="N151" s="1" t="n">
        <v>70365</v>
      </c>
      <c r="O151" s="1" t="n">
        <v>-0.0469869797022576</v>
      </c>
      <c r="P151" s="1" t="n">
        <v>-0.143906771832587</v>
      </c>
      <c r="Q151" s="5" t="n">
        <v>2.1</v>
      </c>
      <c r="R151" s="5" t="n">
        <v>0.9</v>
      </c>
      <c r="S151" s="5" t="n">
        <v>26993</v>
      </c>
      <c r="T151" s="5" t="n">
        <v>1847</v>
      </c>
      <c r="U151" s="5" t="n">
        <v>55190</v>
      </c>
      <c r="V151" s="5" t="n">
        <v>53747</v>
      </c>
      <c r="W151" s="5" t="n">
        <v>64430</v>
      </c>
      <c r="X151" s="5" t="n">
        <v>5049</v>
      </c>
      <c r="Y151" s="5" t="n">
        <v>9462</v>
      </c>
      <c r="Z151" s="5" t="n">
        <v>5935</v>
      </c>
      <c r="AA151" s="5" t="n">
        <v>807555654.2</v>
      </c>
      <c r="AB151" s="5" t="n">
        <v>10522537.9752342</v>
      </c>
      <c r="AC151" s="5" t="n">
        <v>0</v>
      </c>
      <c r="AD151" s="5"/>
      <c r="AE151" s="5"/>
      <c r="AF151" s="5"/>
      <c r="AG151" s="5" t="n">
        <v>17</v>
      </c>
      <c r="AH151" s="5" t="n">
        <v>51300</v>
      </c>
      <c r="AI151" s="5" t="n">
        <v>25433</v>
      </c>
      <c r="AJ151" s="5"/>
      <c r="AK151" s="5"/>
      <c r="AL151" s="5"/>
      <c r="AM151" s="1" t="n">
        <v>109272.317671969</v>
      </c>
      <c r="AN151" s="1" t="n">
        <v>0</v>
      </c>
      <c r="AO151" s="1" t="n">
        <f aca="false">LEN(A151)</f>
        <v>5</v>
      </c>
    </row>
    <row r="152" customFormat="false" ht="12.75" hidden="false" customHeight="false" outlineLevel="0" collapsed="false">
      <c r="A152" s="3" t="s">
        <v>640</v>
      </c>
      <c r="B152" s="4" t="s">
        <v>641</v>
      </c>
      <c r="C152" s="3" t="s">
        <v>642</v>
      </c>
      <c r="D152" s="3" t="s">
        <v>643</v>
      </c>
      <c r="E152" s="5"/>
      <c r="F152" s="5" t="n">
        <v>102879</v>
      </c>
      <c r="G152" s="5" t="n">
        <v>6250</v>
      </c>
      <c r="H152" s="5"/>
      <c r="I152" s="5"/>
      <c r="J152" s="5"/>
      <c r="K152" s="5"/>
      <c r="L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 t="n">
        <v>0</v>
      </c>
      <c r="AC152" s="5" t="n">
        <v>0</v>
      </c>
      <c r="AD152" s="5"/>
      <c r="AE152" s="5"/>
      <c r="AF152" s="5"/>
      <c r="AG152" s="5"/>
      <c r="AH152" s="5"/>
      <c r="AI152" s="5"/>
      <c r="AJ152" s="5"/>
      <c r="AK152" s="5"/>
      <c r="AL152" s="5"/>
      <c r="AM152" s="1" t="n">
        <v>0</v>
      </c>
      <c r="AN152" s="1" t="n">
        <v>0</v>
      </c>
      <c r="AO152" s="1" t="n">
        <f aca="false">LEN(A152)</f>
        <v>5</v>
      </c>
    </row>
    <row r="153" customFormat="false" ht="12.75" hidden="false" customHeight="false" outlineLevel="0" collapsed="false">
      <c r="A153" s="3" t="s">
        <v>644</v>
      </c>
      <c r="B153" s="4" t="s">
        <v>645</v>
      </c>
      <c r="C153" s="3" t="s">
        <v>646</v>
      </c>
      <c r="D153" s="3" t="s">
        <v>647</v>
      </c>
      <c r="E153" s="5" t="n">
        <v>27489</v>
      </c>
      <c r="F153" s="5" t="n">
        <v>210216</v>
      </c>
      <c r="G153" s="5" t="n">
        <v>6242</v>
      </c>
      <c r="H153" s="5" t="n">
        <v>77.09</v>
      </c>
      <c r="I153" s="5" t="n">
        <v>32</v>
      </c>
      <c r="J153" s="5" t="n">
        <v>3130</v>
      </c>
      <c r="K153" s="5" t="n">
        <v>259300</v>
      </c>
      <c r="L153" s="5" t="n">
        <v>546466</v>
      </c>
      <c r="M153" s="1" t="n">
        <v>476177</v>
      </c>
      <c r="N153" s="1" t="n">
        <v>460556</v>
      </c>
      <c r="O153" s="1" t="n">
        <v>0.14761107739349</v>
      </c>
      <c r="P153" s="1" t="n">
        <v>0.186535405032179</v>
      </c>
      <c r="Q153" s="5" t="n">
        <v>2.1</v>
      </c>
      <c r="R153" s="5" t="n">
        <v>2.6</v>
      </c>
      <c r="S153" s="5" t="n">
        <v>210087</v>
      </c>
      <c r="T153" s="5" t="n">
        <v>49213</v>
      </c>
      <c r="U153" s="5" t="n">
        <v>442821</v>
      </c>
      <c r="V153" s="5" t="n">
        <v>397807</v>
      </c>
      <c r="W153" s="5" t="n">
        <v>375731</v>
      </c>
      <c r="X153" s="5" t="n">
        <v>103645</v>
      </c>
      <c r="Y153" s="5" t="n">
        <v>78370</v>
      </c>
      <c r="Z153" s="5" t="n">
        <v>84825</v>
      </c>
      <c r="AA153" s="5" t="n">
        <v>75832988.8</v>
      </c>
      <c r="AB153" s="5" t="n">
        <v>5898698.67694434</v>
      </c>
      <c r="AC153" s="5" t="n">
        <v>1</v>
      </c>
      <c r="AD153" s="5" t="n">
        <v>10</v>
      </c>
      <c r="AE153" s="5" t="n">
        <v>131425</v>
      </c>
      <c r="AF153" s="5" t="n">
        <v>11842</v>
      </c>
      <c r="AG153" s="5" t="n">
        <v>20</v>
      </c>
      <c r="AH153" s="5"/>
      <c r="AI153" s="5"/>
      <c r="AJ153" s="5"/>
      <c r="AK153" s="5"/>
      <c r="AL153" s="5"/>
      <c r="AM153" s="1" t="n">
        <v>42638.0636617117</v>
      </c>
      <c r="AN153" s="1" t="n">
        <v>0</v>
      </c>
      <c r="AO153" s="1" t="n">
        <f aca="false">LEN(A153)</f>
        <v>5</v>
      </c>
    </row>
    <row r="154" customFormat="false" ht="12.75" hidden="false" customHeight="false" outlineLevel="0" collapsed="false">
      <c r="A154" s="3" t="s">
        <v>648</v>
      </c>
      <c r="B154" s="4" t="s">
        <v>649</v>
      </c>
      <c r="C154" s="3" t="s">
        <v>650</v>
      </c>
      <c r="D154" s="3" t="s">
        <v>651</v>
      </c>
      <c r="E154" s="5" t="n">
        <v>37673</v>
      </c>
      <c r="F154" s="5" t="n">
        <v>240253</v>
      </c>
      <c r="G154" s="5" t="n">
        <v>6211</v>
      </c>
      <c r="H154" s="5" t="n">
        <v>221.05</v>
      </c>
      <c r="I154" s="5" t="n">
        <v>43</v>
      </c>
      <c r="J154" s="5" t="n">
        <v>3500</v>
      </c>
      <c r="K154" s="5" t="n">
        <v>269694</v>
      </c>
      <c r="L154" s="5" t="n">
        <v>522012</v>
      </c>
      <c r="M154" s="1" t="n">
        <v>520996</v>
      </c>
      <c r="N154" s="1" t="n">
        <v>575870</v>
      </c>
      <c r="O154" s="1" t="n">
        <v>0.00195011094135089</v>
      </c>
      <c r="P154" s="1" t="n">
        <v>-0.0935245802003925</v>
      </c>
      <c r="Q154" s="5" t="n">
        <v>1.9</v>
      </c>
      <c r="R154" s="5" t="n">
        <v>2.1</v>
      </c>
      <c r="S154" s="5" t="n">
        <v>236674</v>
      </c>
      <c r="T154" s="5" t="n">
        <v>33020</v>
      </c>
      <c r="U154" s="5" t="n">
        <v>450322</v>
      </c>
      <c r="V154" s="5" t="n">
        <v>446040</v>
      </c>
      <c r="W154" s="5" t="n">
        <v>477866</v>
      </c>
      <c r="X154" s="5" t="n">
        <v>71690</v>
      </c>
      <c r="Y154" s="5" t="n">
        <v>74956</v>
      </c>
      <c r="Z154" s="5" t="n">
        <v>98004</v>
      </c>
      <c r="AA154" s="5"/>
      <c r="AB154" s="5" t="n">
        <v>0</v>
      </c>
      <c r="AC154" s="5" t="n">
        <v>1</v>
      </c>
      <c r="AD154" s="5" t="n">
        <v>7</v>
      </c>
      <c r="AE154" s="5"/>
      <c r="AF154" s="5"/>
      <c r="AG154" s="5" t="n">
        <v>35</v>
      </c>
      <c r="AH154" s="5" t="n">
        <v>443273</v>
      </c>
      <c r="AI154" s="5" t="n">
        <v>252293</v>
      </c>
      <c r="AJ154" s="5" t="n">
        <v>1</v>
      </c>
      <c r="AK154" s="5"/>
      <c r="AL154" s="5"/>
      <c r="AM154" s="1" t="n">
        <v>75185.023258931</v>
      </c>
      <c r="AN154" s="1" t="n">
        <v>0</v>
      </c>
      <c r="AO154" s="1" t="n">
        <f aca="false">LEN(A154)</f>
        <v>5</v>
      </c>
    </row>
    <row r="155" customFormat="false" ht="12.75" hidden="false" customHeight="false" outlineLevel="0" collapsed="false">
      <c r="A155" s="3" t="s">
        <v>652</v>
      </c>
      <c r="B155" s="4" t="s">
        <v>653</v>
      </c>
      <c r="C155" s="3" t="s">
        <v>654</v>
      </c>
      <c r="D155" s="3" t="s">
        <v>655</v>
      </c>
      <c r="E155" s="5"/>
      <c r="F155" s="5" t="n">
        <v>103288</v>
      </c>
      <c r="G155" s="5" t="n">
        <v>6194</v>
      </c>
      <c r="H155" s="5"/>
      <c r="I155" s="5"/>
      <c r="J155" s="5"/>
      <c r="K155" s="5"/>
      <c r="L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 t="n">
        <v>0</v>
      </c>
      <c r="AC155" s="5" t="n">
        <v>0</v>
      </c>
      <c r="AD155" s="5"/>
      <c r="AE155" s="5"/>
      <c r="AF155" s="5"/>
      <c r="AG155" s="5"/>
      <c r="AH155" s="5"/>
      <c r="AI155" s="5"/>
      <c r="AJ155" s="5"/>
      <c r="AK155" s="5"/>
      <c r="AL155" s="5"/>
      <c r="AM155" s="1" t="n">
        <v>0</v>
      </c>
      <c r="AN155" s="1" t="n">
        <v>0</v>
      </c>
      <c r="AO155" s="1" t="n">
        <f aca="false">LEN(A155)</f>
        <v>5</v>
      </c>
    </row>
    <row r="156" customFormat="false" ht="12.75" hidden="false" customHeight="false" outlineLevel="0" collapsed="false">
      <c r="A156" s="3" t="s">
        <v>656</v>
      </c>
      <c r="B156" s="4" t="s">
        <v>657</v>
      </c>
      <c r="C156" s="3" t="s">
        <v>658</v>
      </c>
      <c r="D156" s="3" t="s">
        <v>659</v>
      </c>
      <c r="E156" s="5" t="n">
        <v>20656</v>
      </c>
      <c r="F156" s="5" t="n">
        <v>142228</v>
      </c>
      <c r="G156" s="5" t="n">
        <v>6159</v>
      </c>
      <c r="H156" s="5" t="n">
        <v>1102.26</v>
      </c>
      <c r="I156" s="5" t="n">
        <v>186</v>
      </c>
      <c r="J156" s="5" t="n">
        <v>8823</v>
      </c>
      <c r="K156" s="5" t="n">
        <v>333444</v>
      </c>
      <c r="L156" s="5" t="n">
        <v>1074019</v>
      </c>
      <c r="M156" s="1" t="n">
        <v>1062808</v>
      </c>
      <c r="N156" s="1" t="n">
        <v>1061600</v>
      </c>
      <c r="O156" s="1" t="n">
        <v>0.0105484715959985</v>
      </c>
      <c r="P156" s="1" t="n">
        <v>0.0116983798040693</v>
      </c>
      <c r="Q156" s="5" t="n">
        <v>3.2</v>
      </c>
      <c r="R156" s="5" t="n">
        <v>7.2</v>
      </c>
      <c r="S156" s="5" t="n">
        <v>226853</v>
      </c>
      <c r="T156" s="5" t="n">
        <v>106591</v>
      </c>
      <c r="U156" s="5" t="n">
        <v>603103</v>
      </c>
      <c r="V156" s="5" t="n">
        <v>602129</v>
      </c>
      <c r="W156" s="5" t="n">
        <v>581701</v>
      </c>
      <c r="X156" s="5" t="n">
        <v>470916</v>
      </c>
      <c r="Y156" s="5" t="n">
        <v>460679</v>
      </c>
      <c r="Z156" s="5" t="n">
        <v>479899</v>
      </c>
      <c r="AA156" s="5" t="n">
        <v>1105732574</v>
      </c>
      <c r="AB156" s="5" t="n">
        <v>545889842.427908</v>
      </c>
      <c r="AC156" s="5" t="n">
        <v>0</v>
      </c>
      <c r="AD156" s="5" t="n">
        <v>40</v>
      </c>
      <c r="AE156" s="5" t="n">
        <v>711677</v>
      </c>
      <c r="AF156" s="5" t="n">
        <v>154432</v>
      </c>
      <c r="AG156" s="5" t="n">
        <v>146</v>
      </c>
      <c r="AH156" s="5" t="n">
        <v>362342</v>
      </c>
      <c r="AI156" s="5" t="n">
        <v>179012</v>
      </c>
      <c r="AJ156" s="5"/>
      <c r="AK156" s="5"/>
      <c r="AL156" s="5"/>
      <c r="AM156" s="1" t="n">
        <v>102226.430114315</v>
      </c>
      <c r="AN156" s="1" t="n">
        <v>0</v>
      </c>
      <c r="AO156" s="1" t="n">
        <f aca="false">LEN(A156)</f>
        <v>5</v>
      </c>
    </row>
    <row r="157" customFormat="false" ht="12.75" hidden="false" customHeight="false" outlineLevel="0" collapsed="false">
      <c r="A157" s="3" t="s">
        <v>660</v>
      </c>
      <c r="B157" s="4" t="s">
        <v>661</v>
      </c>
      <c r="C157" s="3" t="s">
        <v>662</v>
      </c>
      <c r="D157" s="3" t="s">
        <v>663</v>
      </c>
      <c r="E157" s="5" t="n">
        <v>26222</v>
      </c>
      <c r="F157" s="5" t="n">
        <v>102257</v>
      </c>
      <c r="G157" s="5" t="n">
        <v>6133</v>
      </c>
      <c r="H157" s="5" t="n">
        <v>943.07</v>
      </c>
      <c r="I157" s="5" t="n">
        <v>49</v>
      </c>
      <c r="J157" s="5" t="n">
        <v>2340</v>
      </c>
      <c r="K157" s="5" t="n">
        <v>123749</v>
      </c>
      <c r="L157" s="5" t="n">
        <v>344958</v>
      </c>
      <c r="M157" s="1" t="n">
        <v>330929</v>
      </c>
      <c r="N157" s="1" t="n">
        <v>352119</v>
      </c>
      <c r="O157" s="1" t="n">
        <v>0.0423927791157619</v>
      </c>
      <c r="P157" s="1" t="n">
        <v>-0.0203368747497295</v>
      </c>
      <c r="Q157" s="5" t="n">
        <v>2.8</v>
      </c>
      <c r="R157" s="5" t="n">
        <v>3.4</v>
      </c>
      <c r="S157" s="5" t="n">
        <v>116976</v>
      </c>
      <c r="T157" s="5" t="n">
        <v>6773</v>
      </c>
      <c r="U157" s="5" t="n">
        <v>328353</v>
      </c>
      <c r="V157" s="5" t="n">
        <v>313760</v>
      </c>
      <c r="W157" s="5" t="n">
        <v>329530</v>
      </c>
      <c r="X157" s="5" t="n">
        <v>16605</v>
      </c>
      <c r="Y157" s="5" t="n">
        <v>17169</v>
      </c>
      <c r="Z157" s="5" t="n">
        <v>22589</v>
      </c>
      <c r="AA157" s="5" t="n">
        <v>941661180.2</v>
      </c>
      <c r="AB157" s="5" t="n">
        <v>360301224.710246</v>
      </c>
      <c r="AC157" s="5" t="n">
        <v>0</v>
      </c>
      <c r="AD157" s="5" t="n">
        <v>10</v>
      </c>
      <c r="AE157" s="5" t="n">
        <v>63756</v>
      </c>
      <c r="AF157" s="5" t="n">
        <v>24769</v>
      </c>
      <c r="AG157" s="5" t="n">
        <v>36</v>
      </c>
      <c r="AH157" s="5" t="n">
        <v>175470</v>
      </c>
      <c r="AI157" s="5" t="n">
        <v>92652</v>
      </c>
      <c r="AJ157" s="5" t="n">
        <v>3</v>
      </c>
      <c r="AK157" s="5" t="n">
        <v>105732</v>
      </c>
      <c r="AL157" s="5" t="n">
        <v>6328</v>
      </c>
      <c r="AM157" s="1" t="n">
        <v>85047.4896817421</v>
      </c>
      <c r="AN157" s="1" t="n">
        <v>0</v>
      </c>
      <c r="AO157" s="1" t="n">
        <f aca="false">LEN(A157)</f>
        <v>5</v>
      </c>
    </row>
    <row r="158" customFormat="false" ht="12.75" hidden="false" customHeight="false" outlineLevel="0" collapsed="false">
      <c r="A158" s="3" t="s">
        <v>664</v>
      </c>
      <c r="B158" s="4" t="s">
        <v>665</v>
      </c>
      <c r="C158" s="3" t="s">
        <v>666</v>
      </c>
      <c r="D158" s="3" t="s">
        <v>667</v>
      </c>
      <c r="E158" s="5" t="n">
        <v>22409</v>
      </c>
      <c r="F158" s="5" t="n">
        <v>130398</v>
      </c>
      <c r="G158" s="5" t="n">
        <v>6100</v>
      </c>
      <c r="H158" s="5" t="n">
        <v>536.5</v>
      </c>
      <c r="I158" s="5" t="n">
        <v>24</v>
      </c>
      <c r="J158" s="5" t="n">
        <v>974</v>
      </c>
      <c r="K158" s="5" t="n">
        <v>60624</v>
      </c>
      <c r="L158" s="5" t="n">
        <v>108317</v>
      </c>
      <c r="M158" s="1" t="n">
        <v>102637</v>
      </c>
      <c r="N158" s="1" t="n">
        <v>95861</v>
      </c>
      <c r="O158" s="1" t="n">
        <v>0.0553406666211991</v>
      </c>
      <c r="P158" s="1" t="n">
        <v>0.12993813959796</v>
      </c>
      <c r="Q158" s="5" t="n">
        <v>1.8</v>
      </c>
      <c r="R158" s="5" t="n">
        <v>0.8</v>
      </c>
      <c r="S158" s="5" t="n">
        <v>52163</v>
      </c>
      <c r="T158" s="5" t="n">
        <v>8461</v>
      </c>
      <c r="U158" s="5" t="n">
        <v>93198</v>
      </c>
      <c r="V158" s="5" t="n">
        <v>89388</v>
      </c>
      <c r="W158" s="5" t="n">
        <v>80739</v>
      </c>
      <c r="X158" s="5" t="n">
        <v>15119</v>
      </c>
      <c r="Y158" s="5" t="n">
        <v>13249</v>
      </c>
      <c r="Z158" s="5" t="n">
        <v>15122</v>
      </c>
      <c r="AA158" s="5"/>
      <c r="AB158" s="5" t="n">
        <v>0</v>
      </c>
      <c r="AC158" s="5" t="n">
        <v>0</v>
      </c>
      <c r="AD158" s="5" t="n">
        <v>4</v>
      </c>
      <c r="AE158" s="5" t="n">
        <v>8546</v>
      </c>
      <c r="AF158" s="5" t="n">
        <v>1315</v>
      </c>
      <c r="AG158" s="5" t="n">
        <v>20</v>
      </c>
      <c r="AH158" s="5" t="n">
        <v>99771</v>
      </c>
      <c r="AI158" s="5" t="n">
        <v>59309</v>
      </c>
      <c r="AJ158" s="5"/>
      <c r="AK158" s="5"/>
      <c r="AL158" s="5"/>
      <c r="AM158" s="1" t="n">
        <v>77175.8597552477</v>
      </c>
      <c r="AN158" s="1" t="n">
        <v>0</v>
      </c>
      <c r="AO158" s="1" t="n">
        <f aca="false">LEN(A158)</f>
        <v>5</v>
      </c>
    </row>
    <row r="159" customFormat="false" ht="12.75" hidden="false" customHeight="false" outlineLevel="0" collapsed="false">
      <c r="A159" s="3" t="s">
        <v>668</v>
      </c>
      <c r="B159" s="4" t="s">
        <v>669</v>
      </c>
      <c r="C159" s="3" t="s">
        <v>670</v>
      </c>
      <c r="D159" s="3" t="s">
        <v>671</v>
      </c>
      <c r="E159" s="5" t="n">
        <v>22978</v>
      </c>
      <c r="F159" s="5" t="n">
        <v>172164</v>
      </c>
      <c r="G159" s="5" t="n">
        <v>6092</v>
      </c>
      <c r="H159" s="5" t="n">
        <v>1479.58</v>
      </c>
      <c r="I159" s="5" t="n">
        <v>93</v>
      </c>
      <c r="J159" s="5" t="n">
        <v>6241</v>
      </c>
      <c r="K159" s="5" t="n">
        <v>274010</v>
      </c>
      <c r="L159" s="5" t="n">
        <v>940140</v>
      </c>
      <c r="M159" s="1" t="n">
        <v>905925</v>
      </c>
      <c r="N159" s="1" t="n">
        <v>821529</v>
      </c>
      <c r="O159" s="1" t="n">
        <v>0.0377680271545657</v>
      </c>
      <c r="P159" s="1" t="n">
        <v>0.144378348177605</v>
      </c>
      <c r="Q159" s="5" t="n">
        <v>3.4</v>
      </c>
      <c r="R159" s="5" t="n">
        <v>5.1</v>
      </c>
      <c r="S159" s="5" t="n">
        <v>262106</v>
      </c>
      <c r="T159" s="5" t="n">
        <v>11904</v>
      </c>
      <c r="U159" s="5" t="n">
        <v>897004</v>
      </c>
      <c r="V159" s="5" t="n">
        <v>849604</v>
      </c>
      <c r="W159" s="5" t="n">
        <v>766964</v>
      </c>
      <c r="X159" s="5" t="n">
        <v>43136</v>
      </c>
      <c r="Y159" s="5" t="n">
        <v>56321</v>
      </c>
      <c r="Z159" s="5" t="n">
        <v>54565</v>
      </c>
      <c r="AA159" s="5" t="n">
        <v>1483144669</v>
      </c>
      <c r="AB159" s="5" t="n">
        <v>427609085.58624</v>
      </c>
      <c r="AC159" s="5" t="n">
        <v>0</v>
      </c>
      <c r="AD159" s="5"/>
      <c r="AE159" s="5"/>
      <c r="AF159" s="5"/>
      <c r="AG159" s="5" t="n">
        <v>52</v>
      </c>
      <c r="AH159" s="5" t="n">
        <v>303598</v>
      </c>
      <c r="AI159" s="5" t="n">
        <v>155120</v>
      </c>
      <c r="AJ159" s="5"/>
      <c r="AK159" s="5"/>
      <c r="AL159" s="5"/>
      <c r="AM159" s="1" t="n">
        <v>139705.658570108</v>
      </c>
      <c r="AN159" s="1" t="n">
        <v>1</v>
      </c>
      <c r="AO159" s="1" t="n">
        <f aca="false">LEN(A159)</f>
        <v>5</v>
      </c>
    </row>
    <row r="160" customFormat="false" ht="12.75" hidden="false" customHeight="false" outlineLevel="0" collapsed="false">
      <c r="A160" s="3" t="s">
        <v>672</v>
      </c>
      <c r="B160" s="4" t="s">
        <v>673</v>
      </c>
      <c r="C160" s="3" t="s">
        <v>674</v>
      </c>
      <c r="D160" s="3" t="s">
        <v>675</v>
      </c>
      <c r="E160" s="5" t="n">
        <v>33825</v>
      </c>
      <c r="F160" s="5" t="n">
        <v>180674</v>
      </c>
      <c r="G160" s="5" t="n">
        <v>6081</v>
      </c>
      <c r="H160" s="5" t="n">
        <v>627.05</v>
      </c>
      <c r="I160" s="5" t="n">
        <v>84</v>
      </c>
      <c r="J160" s="5" t="n">
        <v>2932</v>
      </c>
      <c r="K160" s="5" t="n">
        <v>162685</v>
      </c>
      <c r="L160" s="5" t="n">
        <v>321519</v>
      </c>
      <c r="M160" s="1" t="n">
        <v>318795</v>
      </c>
      <c r="N160" s="1" t="n">
        <v>258331</v>
      </c>
      <c r="O160" s="1" t="n">
        <v>0.00854467604573461</v>
      </c>
      <c r="P160" s="1" t="n">
        <v>0.244600918976042</v>
      </c>
      <c r="Q160" s="5" t="n">
        <v>2</v>
      </c>
      <c r="R160" s="5" t="n">
        <v>1.8</v>
      </c>
      <c r="S160" s="5" t="n">
        <v>140935</v>
      </c>
      <c r="T160" s="5" t="n">
        <v>21750</v>
      </c>
      <c r="U160" s="5" t="n">
        <v>278989</v>
      </c>
      <c r="V160" s="5" t="n">
        <v>278256</v>
      </c>
      <c r="W160" s="5" t="n">
        <v>231469</v>
      </c>
      <c r="X160" s="5" t="n">
        <v>42530</v>
      </c>
      <c r="Y160" s="5" t="n">
        <v>40539</v>
      </c>
      <c r="Z160" s="5" t="n">
        <v>26862</v>
      </c>
      <c r="AA160" s="5" t="n">
        <v>626765474</v>
      </c>
      <c r="AB160" s="5" t="n">
        <v>423100566.385181</v>
      </c>
      <c r="AC160" s="5" t="n">
        <v>0</v>
      </c>
      <c r="AD160" s="5" t="n">
        <v>9</v>
      </c>
      <c r="AE160" s="5" t="n">
        <v>82269</v>
      </c>
      <c r="AF160" s="5" t="n">
        <v>31473</v>
      </c>
      <c r="AG160" s="5" t="n">
        <v>75</v>
      </c>
      <c r="AH160" s="5" t="n">
        <v>239250</v>
      </c>
      <c r="AI160" s="5" t="n">
        <v>131212</v>
      </c>
      <c r="AJ160" s="5"/>
      <c r="AK160" s="5"/>
      <c r="AL160" s="5"/>
      <c r="AM160" s="1" t="n">
        <v>89110.9311036088</v>
      </c>
      <c r="AN160" s="1" t="n">
        <v>0</v>
      </c>
      <c r="AO160" s="1" t="n">
        <f aca="false">LEN(A160)</f>
        <v>5</v>
      </c>
    </row>
    <row r="161" customFormat="false" ht="12.75" hidden="false" customHeight="false" outlineLevel="0" collapsed="false">
      <c r="A161" s="3" t="s">
        <v>676</v>
      </c>
      <c r="B161" s="4" t="s">
        <v>677</v>
      </c>
      <c r="C161" s="3" t="s">
        <v>678</v>
      </c>
      <c r="D161" s="3" t="s">
        <v>679</v>
      </c>
      <c r="E161" s="5"/>
      <c r="F161" s="5" t="n">
        <v>96905</v>
      </c>
      <c r="G161" s="5" t="n">
        <v>6068</v>
      </c>
      <c r="H161" s="5"/>
      <c r="I161" s="5"/>
      <c r="J161" s="5"/>
      <c r="K161" s="5"/>
      <c r="L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 t="n">
        <v>0</v>
      </c>
      <c r="AC161" s="5" t="n">
        <v>0</v>
      </c>
      <c r="AD161" s="5"/>
      <c r="AE161" s="5"/>
      <c r="AF161" s="5"/>
      <c r="AG161" s="5"/>
      <c r="AH161" s="5"/>
      <c r="AI161" s="5"/>
      <c r="AJ161" s="5"/>
      <c r="AK161" s="5"/>
      <c r="AL161" s="5"/>
      <c r="AM161" s="1" t="n">
        <v>0</v>
      </c>
      <c r="AN161" s="1" t="n">
        <v>0</v>
      </c>
      <c r="AO161" s="1" t="n">
        <f aca="false">LEN(A161)</f>
        <v>5</v>
      </c>
    </row>
    <row r="162" customFormat="false" ht="12.75" hidden="false" customHeight="false" outlineLevel="0" collapsed="false">
      <c r="A162" s="3" t="s">
        <v>680</v>
      </c>
      <c r="B162" s="4" t="s">
        <v>681</v>
      </c>
      <c r="C162" s="3" t="s">
        <v>682</v>
      </c>
      <c r="D162" s="3" t="s">
        <v>683</v>
      </c>
      <c r="E162" s="5" t="n">
        <v>27856</v>
      </c>
      <c r="F162" s="5" t="n">
        <v>130570</v>
      </c>
      <c r="G162" s="5" t="n">
        <v>6035</v>
      </c>
      <c r="H162" s="5" t="n">
        <v>642.38</v>
      </c>
      <c r="I162" s="5" t="n">
        <v>42</v>
      </c>
      <c r="J162" s="5" t="n">
        <v>2212</v>
      </c>
      <c r="K162" s="5" t="n">
        <v>95812</v>
      </c>
      <c r="L162" s="5" t="n">
        <v>226924</v>
      </c>
      <c r="M162" s="1" t="n">
        <v>226120</v>
      </c>
      <c r="N162" s="1" t="n">
        <v>202679</v>
      </c>
      <c r="O162" s="1" t="n">
        <v>0.00355563417654348</v>
      </c>
      <c r="P162" s="1" t="n">
        <v>0.119622654542404</v>
      </c>
      <c r="Q162" s="5" t="n">
        <v>2.4</v>
      </c>
      <c r="R162" s="5" t="n">
        <v>1.8</v>
      </c>
      <c r="S162" s="5" t="n">
        <v>86216</v>
      </c>
      <c r="T162" s="5" t="n">
        <v>9596</v>
      </c>
      <c r="U162" s="5" t="n">
        <v>195441</v>
      </c>
      <c r="V162" s="5" t="n">
        <v>196118</v>
      </c>
      <c r="W162" s="5" t="n">
        <v>180909</v>
      </c>
      <c r="X162" s="5" t="n">
        <v>31483</v>
      </c>
      <c r="Y162" s="5" t="n">
        <v>30002</v>
      </c>
      <c r="Z162" s="5" t="n">
        <v>21770</v>
      </c>
      <c r="AA162" s="5" t="n">
        <v>639964334.8</v>
      </c>
      <c r="AB162" s="5" t="n">
        <v>48451417.8996778</v>
      </c>
      <c r="AC162" s="5" t="n">
        <v>0</v>
      </c>
      <c r="AD162" s="5" t="n">
        <v>12</v>
      </c>
      <c r="AE162" s="5" t="n">
        <v>109085</v>
      </c>
      <c r="AF162" s="5" t="n">
        <v>38900</v>
      </c>
      <c r="AG162" s="5" t="n">
        <v>30</v>
      </c>
      <c r="AH162" s="5" t="n">
        <v>117839</v>
      </c>
      <c r="AI162" s="5" t="n">
        <v>56912</v>
      </c>
      <c r="AJ162" s="5"/>
      <c r="AK162" s="5"/>
      <c r="AL162" s="5"/>
      <c r="AM162" s="1" t="n">
        <v>90018.3058607278</v>
      </c>
      <c r="AN162" s="1" t="n">
        <v>0</v>
      </c>
      <c r="AO162" s="1" t="n">
        <f aca="false">LEN(A162)</f>
        <v>5</v>
      </c>
    </row>
    <row r="163" customFormat="false" ht="12.75" hidden="false" customHeight="false" outlineLevel="0" collapsed="false">
      <c r="A163" s="3" t="s">
        <v>684</v>
      </c>
      <c r="B163" s="4" t="s">
        <v>685</v>
      </c>
      <c r="C163" s="3" t="s">
        <v>686</v>
      </c>
      <c r="D163" s="3" t="s">
        <v>687</v>
      </c>
      <c r="E163" s="5" t="n">
        <v>30898</v>
      </c>
      <c r="F163" s="5" t="n">
        <v>191354</v>
      </c>
      <c r="G163" s="5" t="n">
        <v>5986</v>
      </c>
      <c r="H163" s="5" t="n">
        <v>573.6</v>
      </c>
      <c r="I163" s="5" t="n">
        <v>58</v>
      </c>
      <c r="J163" s="5" t="n">
        <v>2300</v>
      </c>
      <c r="K163" s="5" t="n">
        <v>125226</v>
      </c>
      <c r="L163" s="5" t="n">
        <v>243801</v>
      </c>
      <c r="M163" s="1" t="n">
        <v>236264</v>
      </c>
      <c r="N163" s="1" t="n">
        <v>218550</v>
      </c>
      <c r="O163" s="1" t="n">
        <v>0.0319007550875292</v>
      </c>
      <c r="P163" s="1" t="n">
        <v>0.115538778311599</v>
      </c>
      <c r="Q163" s="5" t="n">
        <v>1.9</v>
      </c>
      <c r="R163" s="5" t="n">
        <v>1.2</v>
      </c>
      <c r="S163" s="5" t="n">
        <v>105886</v>
      </c>
      <c r="T163" s="5" t="n">
        <v>19340</v>
      </c>
      <c r="U163" s="5" t="n">
        <v>207599</v>
      </c>
      <c r="V163" s="5" t="n">
        <v>203396</v>
      </c>
      <c r="W163" s="5" t="n">
        <v>187003</v>
      </c>
      <c r="X163" s="5" t="n">
        <v>36202</v>
      </c>
      <c r="Y163" s="5" t="n">
        <v>32868</v>
      </c>
      <c r="Z163" s="5" t="n">
        <v>31547</v>
      </c>
      <c r="AA163" s="5" t="n">
        <v>573943029.1</v>
      </c>
      <c r="AB163" s="5" t="n">
        <v>245674031.994133</v>
      </c>
      <c r="AC163" s="5" t="n">
        <v>0</v>
      </c>
      <c r="AD163" s="5" t="n">
        <v>13</v>
      </c>
      <c r="AE163" s="5" t="n">
        <v>58701</v>
      </c>
      <c r="AF163" s="5" t="n">
        <v>21165</v>
      </c>
      <c r="AG163" s="5" t="n">
        <v>45</v>
      </c>
      <c r="AH163" s="5" t="n">
        <v>185100</v>
      </c>
      <c r="AI163" s="5" t="n">
        <v>104061</v>
      </c>
      <c r="AJ163" s="5"/>
      <c r="AK163" s="5"/>
      <c r="AL163" s="5"/>
      <c r="AM163" s="1" t="n">
        <v>65751.8195444317</v>
      </c>
      <c r="AN163" s="1" t="n">
        <v>1</v>
      </c>
      <c r="AO163" s="1" t="n">
        <f aca="false">LEN(A163)</f>
        <v>5</v>
      </c>
    </row>
    <row r="164" customFormat="false" ht="12.75" hidden="false" customHeight="false" outlineLevel="0" collapsed="false">
      <c r="A164" s="3" t="s">
        <v>688</v>
      </c>
      <c r="B164" s="4" t="s">
        <v>689</v>
      </c>
      <c r="C164" s="3" t="s">
        <v>690</v>
      </c>
      <c r="D164" s="3" t="s">
        <v>691</v>
      </c>
      <c r="E164" s="5" t="n">
        <v>22199</v>
      </c>
      <c r="F164" s="5" t="n">
        <v>131085</v>
      </c>
      <c r="G164" s="5" t="n">
        <v>5966</v>
      </c>
      <c r="H164" s="5" t="n">
        <v>594.64</v>
      </c>
      <c r="I164" s="5" t="n">
        <v>138</v>
      </c>
      <c r="J164" s="5" t="n">
        <v>5360</v>
      </c>
      <c r="K164" s="5" t="n">
        <v>346565</v>
      </c>
      <c r="L164" s="5" t="n">
        <v>836667</v>
      </c>
      <c r="M164" s="1" t="n">
        <v>840400</v>
      </c>
      <c r="N164" s="1" t="n">
        <v>774419</v>
      </c>
      <c r="O164" s="1" t="n">
        <v>-0.00444193241313662</v>
      </c>
      <c r="P164" s="1" t="n">
        <v>0.0803802592653331</v>
      </c>
      <c r="Q164" s="5" t="n">
        <v>2.4</v>
      </c>
      <c r="R164" s="5" t="n">
        <v>6.3</v>
      </c>
      <c r="S164" s="5" t="n">
        <v>321761</v>
      </c>
      <c r="T164" s="5" t="n">
        <v>24804</v>
      </c>
      <c r="U164" s="5" t="n">
        <v>791167</v>
      </c>
      <c r="V164" s="5" t="n">
        <v>792369</v>
      </c>
      <c r="W164" s="5" t="n">
        <v>732708</v>
      </c>
      <c r="X164" s="5" t="n">
        <v>45500</v>
      </c>
      <c r="Y164" s="5" t="n">
        <v>48031</v>
      </c>
      <c r="Z164" s="5" t="n">
        <v>41711</v>
      </c>
      <c r="AA164" s="5"/>
      <c r="AB164" s="5" t="n">
        <v>0</v>
      </c>
      <c r="AC164" s="5" t="n">
        <v>0</v>
      </c>
      <c r="AD164" s="5" t="n">
        <v>35</v>
      </c>
      <c r="AE164" s="5"/>
      <c r="AF164" s="5"/>
      <c r="AG164" s="5" t="n">
        <v>100</v>
      </c>
      <c r="AH164" s="5" t="n">
        <v>492168</v>
      </c>
      <c r="AI164" s="5" t="n">
        <v>284389</v>
      </c>
      <c r="AJ164" s="5" t="n">
        <v>3</v>
      </c>
      <c r="AK164" s="5"/>
      <c r="AL164" s="5"/>
      <c r="AM164" s="1" t="n">
        <v>97909.2385119775</v>
      </c>
      <c r="AN164" s="1" t="n">
        <v>0</v>
      </c>
      <c r="AO164" s="1" t="n">
        <f aca="false">LEN(A164)</f>
        <v>5</v>
      </c>
    </row>
    <row r="165" customFormat="false" ht="12.75" hidden="false" customHeight="false" outlineLevel="0" collapsed="false">
      <c r="A165" s="3" t="s">
        <v>692</v>
      </c>
      <c r="B165" s="4" t="s">
        <v>693</v>
      </c>
      <c r="C165" s="3" t="s">
        <v>694</v>
      </c>
      <c r="D165" s="3" t="s">
        <v>695</v>
      </c>
      <c r="E165" s="5" t="n">
        <v>27744</v>
      </c>
      <c r="F165" s="5" t="n">
        <v>108244</v>
      </c>
      <c r="G165" s="5" t="n">
        <v>5966</v>
      </c>
      <c r="H165" s="5" t="n">
        <v>639.93</v>
      </c>
      <c r="I165" s="5" t="n">
        <v>186</v>
      </c>
      <c r="J165" s="5" t="n">
        <v>5979</v>
      </c>
      <c r="K165" s="5" t="n">
        <v>309096</v>
      </c>
      <c r="L165" s="5" t="n">
        <v>790818</v>
      </c>
      <c r="M165" s="1" t="n">
        <v>794962</v>
      </c>
      <c r="N165" s="1" t="n">
        <v>752519</v>
      </c>
      <c r="O165" s="1" t="n">
        <v>-0.00521282778296317</v>
      </c>
      <c r="P165" s="1" t="n">
        <v>0.0508943960218944</v>
      </c>
      <c r="Q165" s="5" t="n">
        <v>2.6</v>
      </c>
      <c r="R165" s="5" t="n">
        <v>7.2</v>
      </c>
      <c r="S165" s="5" t="n">
        <v>294481</v>
      </c>
      <c r="T165" s="5" t="n">
        <v>14615</v>
      </c>
      <c r="U165" s="5" t="n">
        <v>757175</v>
      </c>
      <c r="V165" s="5" t="n">
        <v>761011</v>
      </c>
      <c r="W165" s="5" t="n">
        <v>723606</v>
      </c>
      <c r="X165" s="5" t="n">
        <v>33643</v>
      </c>
      <c r="Y165" s="5" t="n">
        <v>33951</v>
      </c>
      <c r="Z165" s="5" t="n">
        <v>28913</v>
      </c>
      <c r="AA165" s="5"/>
      <c r="AB165" s="5" t="n">
        <v>0</v>
      </c>
      <c r="AC165" s="5" t="n">
        <v>0</v>
      </c>
      <c r="AD165" s="5" t="n">
        <v>53</v>
      </c>
      <c r="AE165" s="5"/>
      <c r="AF165" s="5"/>
      <c r="AG165" s="5" t="n">
        <v>130</v>
      </c>
      <c r="AH165" s="5" t="n">
        <v>533637</v>
      </c>
      <c r="AI165" s="5" t="n">
        <v>247420</v>
      </c>
      <c r="AJ165" s="5" t="n">
        <v>3</v>
      </c>
      <c r="AK165" s="5"/>
      <c r="AL165" s="5"/>
      <c r="AM165" s="1" t="n">
        <v>76776.9255258981</v>
      </c>
      <c r="AN165" s="1" t="n">
        <v>1</v>
      </c>
      <c r="AO165" s="1" t="n">
        <f aca="false">LEN(A165)</f>
        <v>5</v>
      </c>
    </row>
    <row r="166" customFormat="false" ht="12.75" hidden="false" customHeight="false" outlineLevel="0" collapsed="false">
      <c r="A166" s="3" t="s">
        <v>696</v>
      </c>
      <c r="B166" s="4" t="s">
        <v>697</v>
      </c>
      <c r="C166" s="3" t="s">
        <v>698</v>
      </c>
      <c r="D166" s="3" t="s">
        <v>699</v>
      </c>
      <c r="E166" s="5"/>
      <c r="F166" s="5" t="n">
        <v>77572</v>
      </c>
      <c r="G166" s="5" t="n">
        <v>5959</v>
      </c>
      <c r="H166" s="5"/>
      <c r="I166" s="5"/>
      <c r="J166" s="5"/>
      <c r="K166" s="5"/>
      <c r="L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 t="n">
        <v>0</v>
      </c>
      <c r="AC166" s="5" t="n">
        <v>0</v>
      </c>
      <c r="AD166" s="5"/>
      <c r="AE166" s="5"/>
      <c r="AF166" s="5"/>
      <c r="AG166" s="5"/>
      <c r="AH166" s="5"/>
      <c r="AI166" s="5"/>
      <c r="AJ166" s="5"/>
      <c r="AK166" s="5"/>
      <c r="AL166" s="5"/>
      <c r="AM166" s="1" t="n">
        <v>0</v>
      </c>
      <c r="AN166" s="1" t="n">
        <v>0</v>
      </c>
      <c r="AO166" s="1" t="n">
        <f aca="false">LEN(A166)</f>
        <v>5</v>
      </c>
    </row>
    <row r="167" customFormat="false" ht="12.75" hidden="false" customHeight="false" outlineLevel="0" collapsed="false">
      <c r="A167" s="3" t="s">
        <v>700</v>
      </c>
      <c r="B167" s="4" t="s">
        <v>701</v>
      </c>
      <c r="C167" s="3" t="s">
        <v>702</v>
      </c>
      <c r="D167" s="3" t="s">
        <v>703</v>
      </c>
      <c r="E167" s="5" t="n">
        <v>28887</v>
      </c>
      <c r="F167" s="5" t="n">
        <v>278183</v>
      </c>
      <c r="G167" s="5" t="n">
        <v>5959</v>
      </c>
      <c r="H167" s="5" t="n">
        <v>437.32</v>
      </c>
      <c r="I167" s="5" t="n">
        <v>73</v>
      </c>
      <c r="J167" s="5" t="n">
        <v>3680</v>
      </c>
      <c r="K167" s="5" t="n">
        <v>237747</v>
      </c>
      <c r="L167" s="5" t="n">
        <v>552433</v>
      </c>
      <c r="M167" s="1" t="n">
        <v>549429</v>
      </c>
      <c r="N167" s="1" t="n">
        <v>477007</v>
      </c>
      <c r="O167" s="1" t="n">
        <v>0.00546749443513184</v>
      </c>
      <c r="P167" s="1" t="n">
        <v>0.158123465693376</v>
      </c>
      <c r="Q167" s="5" t="n">
        <v>2.3</v>
      </c>
      <c r="R167" s="5" t="n">
        <v>1.9</v>
      </c>
      <c r="S167" s="5" t="n">
        <v>207063</v>
      </c>
      <c r="T167" s="5" t="n">
        <v>30684</v>
      </c>
      <c r="U167" s="5" t="n">
        <v>485506</v>
      </c>
      <c r="V167" s="5" t="n">
        <v>487705</v>
      </c>
      <c r="W167" s="5" t="n">
        <v>424025</v>
      </c>
      <c r="X167" s="5" t="n">
        <v>66927</v>
      </c>
      <c r="Y167" s="5" t="n">
        <v>61724</v>
      </c>
      <c r="Z167" s="5" t="n">
        <v>52982</v>
      </c>
      <c r="AA167" s="5" t="n">
        <v>437513064.8</v>
      </c>
      <c r="AB167" s="5" t="n">
        <v>364516025.641747</v>
      </c>
      <c r="AC167" s="5" t="n">
        <v>0</v>
      </c>
      <c r="AD167" s="5" t="n">
        <v>18</v>
      </c>
      <c r="AE167" s="5"/>
      <c r="AF167" s="5"/>
      <c r="AG167" s="5" t="n">
        <v>50</v>
      </c>
      <c r="AH167" s="5"/>
      <c r="AI167" s="5"/>
      <c r="AJ167" s="5" t="n">
        <v>3</v>
      </c>
      <c r="AK167" s="5" t="n">
        <v>134940</v>
      </c>
      <c r="AL167" s="5" t="n">
        <v>5514</v>
      </c>
      <c r="AM167" s="1" t="n">
        <v>26333.6168413117</v>
      </c>
      <c r="AN167" s="1" t="n">
        <v>0</v>
      </c>
      <c r="AO167" s="1" t="n">
        <f aca="false">LEN(A167)</f>
        <v>5</v>
      </c>
    </row>
    <row r="168" customFormat="false" ht="12.75" hidden="false" customHeight="false" outlineLevel="0" collapsed="false">
      <c r="A168" s="3" t="s">
        <v>704</v>
      </c>
      <c r="B168" s="4" t="s">
        <v>705</v>
      </c>
      <c r="C168" s="3" t="s">
        <v>706</v>
      </c>
      <c r="D168" s="3" t="s">
        <v>707</v>
      </c>
      <c r="E168" s="5" t="n">
        <v>26750</v>
      </c>
      <c r="F168" s="5" t="n">
        <v>248161</v>
      </c>
      <c r="G168" s="5" t="n">
        <v>5935</v>
      </c>
      <c r="H168" s="5" t="n">
        <v>627.91</v>
      </c>
      <c r="I168" s="5" t="n">
        <v>50</v>
      </c>
      <c r="J168" s="5" t="n">
        <v>1547</v>
      </c>
      <c r="K168" s="5" t="n">
        <v>110140</v>
      </c>
      <c r="L168" s="5" t="n">
        <v>252517</v>
      </c>
      <c r="M168" s="1" t="n">
        <v>255780</v>
      </c>
      <c r="N168" s="1" t="n">
        <v>231552</v>
      </c>
      <c r="O168" s="1" t="n">
        <v>-0.0127570568457268</v>
      </c>
      <c r="P168" s="1" t="n">
        <v>0.0905412175234936</v>
      </c>
      <c r="Q168" s="5" t="n">
        <v>2.3</v>
      </c>
      <c r="R168" s="5" t="n">
        <v>1</v>
      </c>
      <c r="S168" s="5" t="n">
        <v>93360</v>
      </c>
      <c r="T168" s="5" t="n">
        <v>16780</v>
      </c>
      <c r="U168" s="5" t="n">
        <v>211814</v>
      </c>
      <c r="V168" s="5" t="n">
        <v>211877</v>
      </c>
      <c r="W168" s="5" t="n">
        <v>189471</v>
      </c>
      <c r="X168" s="5" t="n">
        <v>40703</v>
      </c>
      <c r="Y168" s="5" t="n">
        <v>43903</v>
      </c>
      <c r="Z168" s="5" t="n">
        <v>42081</v>
      </c>
      <c r="AA168" s="5" t="n">
        <v>625344238.8</v>
      </c>
      <c r="AB168" s="5" t="n">
        <v>119986414.277638</v>
      </c>
      <c r="AC168" s="5" t="n">
        <v>0</v>
      </c>
      <c r="AD168" s="5" t="n">
        <v>5</v>
      </c>
      <c r="AE168" s="5"/>
      <c r="AF168" s="5"/>
      <c r="AG168" s="5" t="n">
        <v>35</v>
      </c>
      <c r="AH168" s="5"/>
      <c r="AI168" s="5"/>
      <c r="AJ168" s="5" t="n">
        <v>1</v>
      </c>
      <c r="AK168" s="5"/>
      <c r="AL168" s="5"/>
      <c r="AM168" s="1" t="n">
        <v>58032.5878968176</v>
      </c>
      <c r="AN168" s="1" t="n">
        <v>0</v>
      </c>
      <c r="AO168" s="1" t="n">
        <f aca="false">LEN(A168)</f>
        <v>5</v>
      </c>
    </row>
    <row r="169" customFormat="false" ht="12.75" hidden="false" customHeight="false" outlineLevel="0" collapsed="false">
      <c r="A169" s="3" t="s">
        <v>708</v>
      </c>
      <c r="B169" s="4" t="s">
        <v>709</v>
      </c>
      <c r="C169" s="3" t="s">
        <v>710</v>
      </c>
      <c r="D169" s="3" t="s">
        <v>711</v>
      </c>
      <c r="E169" s="5" t="n">
        <v>30356</v>
      </c>
      <c r="F169" s="5" t="n">
        <v>296341</v>
      </c>
      <c r="G169" s="5" t="n">
        <v>5931</v>
      </c>
      <c r="H169" s="5" t="n">
        <v>664.25</v>
      </c>
      <c r="I169" s="5" t="n">
        <v>89</v>
      </c>
      <c r="J169" s="5" t="n">
        <v>4713</v>
      </c>
      <c r="K169" s="5" t="n">
        <v>275005</v>
      </c>
      <c r="L169" s="5" t="n">
        <v>651450</v>
      </c>
      <c r="M169" s="1" t="n">
        <v>633643</v>
      </c>
      <c r="N169" s="1" t="n">
        <v>603555</v>
      </c>
      <c r="O169" s="1" t="n">
        <v>0.0281025751093282</v>
      </c>
      <c r="P169" s="1" t="n">
        <v>0.0793548226756469</v>
      </c>
      <c r="Q169" s="5" t="n">
        <v>2.4</v>
      </c>
      <c r="R169" s="5" t="n">
        <v>2.1</v>
      </c>
      <c r="S169" s="5" t="n">
        <v>247929</v>
      </c>
      <c r="T169" s="5" t="n">
        <v>27076</v>
      </c>
      <c r="U169" s="5" t="n">
        <v>590532</v>
      </c>
      <c r="V169" s="5" t="n">
        <v>582284</v>
      </c>
      <c r="W169" s="5" t="n">
        <v>562956</v>
      </c>
      <c r="X169" s="5" t="n">
        <v>60918</v>
      </c>
      <c r="Y169" s="5" t="n">
        <v>51359</v>
      </c>
      <c r="Z169" s="5" t="n">
        <v>40599</v>
      </c>
      <c r="AA169" s="5"/>
      <c r="AB169" s="5" t="n">
        <v>0</v>
      </c>
      <c r="AC169" s="5" t="n">
        <v>0</v>
      </c>
      <c r="AD169" s="5" t="n">
        <v>31</v>
      </c>
      <c r="AE169" s="5" t="n">
        <v>151895</v>
      </c>
      <c r="AF169" s="5" t="n">
        <v>39884</v>
      </c>
      <c r="AG169" s="5" t="n">
        <v>58</v>
      </c>
      <c r="AH169" s="5" t="n">
        <v>499555</v>
      </c>
      <c r="AI169" s="5" t="n">
        <v>235121</v>
      </c>
      <c r="AJ169" s="5"/>
      <c r="AK169" s="5"/>
      <c r="AL169" s="5"/>
      <c r="AM169" s="1" t="n">
        <v>71691.896145075</v>
      </c>
      <c r="AN169" s="1" t="n">
        <v>0</v>
      </c>
      <c r="AO169" s="1" t="n">
        <f aca="false">LEN(A169)</f>
        <v>5</v>
      </c>
    </row>
    <row r="170" customFormat="false" ht="12.75" hidden="false" customHeight="false" outlineLevel="0" collapsed="false">
      <c r="A170" s="3" t="s">
        <v>712</v>
      </c>
      <c r="B170" s="4" t="s">
        <v>713</v>
      </c>
      <c r="C170" s="3" t="s">
        <v>714</v>
      </c>
      <c r="D170" s="3" t="s">
        <v>715</v>
      </c>
      <c r="E170" s="5" t="n">
        <v>68335</v>
      </c>
      <c r="F170" s="5" t="n">
        <v>506416</v>
      </c>
      <c r="G170" s="5" t="n">
        <v>5920</v>
      </c>
      <c r="H170" s="5" t="n">
        <v>204.3</v>
      </c>
      <c r="I170" s="5" t="n">
        <v>111</v>
      </c>
      <c r="J170" s="5" t="n">
        <v>14164</v>
      </c>
      <c r="K170" s="5" t="n">
        <v>1397341</v>
      </c>
      <c r="L170" s="5" t="n">
        <v>2338758</v>
      </c>
      <c r="M170" s="1" t="n">
        <v>2250245</v>
      </c>
      <c r="N170" s="1" t="n">
        <v>2082342</v>
      </c>
      <c r="O170" s="1" t="n">
        <v>0.0393348279853971</v>
      </c>
      <c r="P170" s="1" t="n">
        <v>0.123138274116356</v>
      </c>
      <c r="Q170" s="5" t="n">
        <v>1.7</v>
      </c>
      <c r="R170" s="5" t="n">
        <v>4.4</v>
      </c>
      <c r="S170" s="5" t="n">
        <v>1153035</v>
      </c>
      <c r="T170" s="5" t="n">
        <v>244306</v>
      </c>
      <c r="U170" s="5" t="n">
        <v>1856720</v>
      </c>
      <c r="V170" s="5" t="n">
        <v>1767577</v>
      </c>
      <c r="W170" s="5" t="n">
        <v>1626579</v>
      </c>
      <c r="X170" s="5" t="n">
        <v>482038</v>
      </c>
      <c r="Y170" s="5" t="n">
        <v>482668</v>
      </c>
      <c r="Z170" s="5" t="n">
        <v>455763</v>
      </c>
      <c r="AA170" s="5"/>
      <c r="AB170" s="5" t="n">
        <v>0</v>
      </c>
      <c r="AC170" s="5" t="n">
        <v>1</v>
      </c>
      <c r="AD170" s="5" t="n">
        <v>9</v>
      </c>
      <c r="AE170" s="5" t="n">
        <v>107020</v>
      </c>
      <c r="AF170" s="5" t="n">
        <v>44065</v>
      </c>
      <c r="AG170" s="5" t="n">
        <v>102</v>
      </c>
      <c r="AH170" s="5" t="n">
        <v>2231738</v>
      </c>
      <c r="AI170" s="5" t="n">
        <v>1353276</v>
      </c>
      <c r="AJ170" s="5"/>
      <c r="AK170" s="5"/>
      <c r="AL170" s="5"/>
      <c r="AM170" s="1" t="n">
        <v>0</v>
      </c>
      <c r="AN170" s="1" t="n">
        <v>0</v>
      </c>
      <c r="AO170" s="1" t="n">
        <f aca="false">LEN(A170)</f>
        <v>8</v>
      </c>
    </row>
    <row r="171" customFormat="false" ht="12.75" hidden="false" customHeight="false" outlineLevel="0" collapsed="false">
      <c r="A171" s="3" t="s">
        <v>716</v>
      </c>
      <c r="B171" s="4" t="s">
        <v>717</v>
      </c>
      <c r="C171" s="3" t="s">
        <v>718</v>
      </c>
      <c r="D171" s="3" t="s">
        <v>719</v>
      </c>
      <c r="E171" s="5" t="n">
        <v>29532</v>
      </c>
      <c r="F171" s="5" t="n">
        <v>95775</v>
      </c>
      <c r="G171" s="5" t="n">
        <v>5867</v>
      </c>
      <c r="H171" s="5" t="n">
        <v>1626.95</v>
      </c>
      <c r="I171" s="5" t="n">
        <v>142</v>
      </c>
      <c r="J171" s="5" t="n">
        <v>6388</v>
      </c>
      <c r="K171" s="5" t="n">
        <v>225137</v>
      </c>
      <c r="L171" s="5" t="n">
        <v>577416</v>
      </c>
      <c r="M171" s="1" t="n">
        <v>571466</v>
      </c>
      <c r="N171" s="1" t="n">
        <v>638920</v>
      </c>
      <c r="O171" s="1" t="n">
        <v>0.0104118180259194</v>
      </c>
      <c r="P171" s="1" t="n">
        <v>-0.0962624428723471</v>
      </c>
      <c r="Q171" s="5" t="n">
        <v>2.6</v>
      </c>
      <c r="R171" s="5" t="n">
        <v>5.8</v>
      </c>
      <c r="S171" s="5" t="n">
        <v>160095</v>
      </c>
      <c r="T171" s="5" t="n">
        <v>65042</v>
      </c>
      <c r="U171" s="5" t="n">
        <v>411033</v>
      </c>
      <c r="V171" s="5" t="n">
        <v>413292</v>
      </c>
      <c r="W171" s="5" t="n">
        <v>419995</v>
      </c>
      <c r="X171" s="5" t="n">
        <v>166383</v>
      </c>
      <c r="Y171" s="5" t="n">
        <v>158174</v>
      </c>
      <c r="Z171" s="5" t="n">
        <v>218925</v>
      </c>
      <c r="AA171" s="5" t="n">
        <v>1628220666</v>
      </c>
      <c r="AB171" s="5" t="n">
        <v>750718712.295338</v>
      </c>
      <c r="AC171" s="5" t="n">
        <v>0</v>
      </c>
      <c r="AD171" s="5" t="n">
        <v>53</v>
      </c>
      <c r="AE171" s="5" t="n">
        <v>231000</v>
      </c>
      <c r="AF171" s="5" t="n">
        <v>73590</v>
      </c>
      <c r="AG171" s="5" t="n">
        <v>89</v>
      </c>
      <c r="AH171" s="5" t="n">
        <v>346416</v>
      </c>
      <c r="AI171" s="5" t="n">
        <v>151547</v>
      </c>
      <c r="AJ171" s="5"/>
      <c r="AK171" s="5"/>
      <c r="AL171" s="5"/>
      <c r="AM171" s="1" t="n">
        <v>32465.1228169432</v>
      </c>
      <c r="AN171" s="1" t="n">
        <v>0</v>
      </c>
      <c r="AO171" s="1" t="n">
        <f aca="false">LEN(A171)</f>
        <v>5</v>
      </c>
    </row>
    <row r="172" customFormat="false" ht="12.75" hidden="false" customHeight="false" outlineLevel="0" collapsed="false">
      <c r="A172" s="3" t="s">
        <v>720</v>
      </c>
      <c r="B172" s="4" t="s">
        <v>721</v>
      </c>
      <c r="C172" s="3" t="s">
        <v>722</v>
      </c>
      <c r="D172" s="3" t="s">
        <v>723</v>
      </c>
      <c r="E172" s="5" t="n">
        <v>31494</v>
      </c>
      <c r="F172" s="5" t="n">
        <v>122241</v>
      </c>
      <c r="G172" s="5" t="n">
        <v>5833</v>
      </c>
      <c r="H172" s="5" t="n">
        <v>1400.82</v>
      </c>
      <c r="I172" s="5" t="n">
        <v>63</v>
      </c>
      <c r="J172" s="5" t="n">
        <v>4472</v>
      </c>
      <c r="K172" s="5" t="n">
        <v>126910</v>
      </c>
      <c r="L172" s="5" t="n">
        <v>299792</v>
      </c>
      <c r="M172" s="1" t="n">
        <v>300764</v>
      </c>
      <c r="N172" s="1" t="n">
        <v>275151</v>
      </c>
      <c r="O172" s="1" t="n">
        <v>-0.00323176975967865</v>
      </c>
      <c r="P172" s="1" t="n">
        <v>0.0895544628222322</v>
      </c>
      <c r="Q172" s="5" t="n">
        <v>2.4</v>
      </c>
      <c r="R172" s="5" t="n">
        <v>2.5</v>
      </c>
      <c r="S172" s="5" t="n">
        <v>117011</v>
      </c>
      <c r="T172" s="5" t="n">
        <v>9899</v>
      </c>
      <c r="U172" s="5" t="n">
        <v>267938</v>
      </c>
      <c r="V172" s="5" t="n">
        <v>275628</v>
      </c>
      <c r="W172" s="5" t="n">
        <v>243685</v>
      </c>
      <c r="X172" s="5" t="n">
        <v>31854</v>
      </c>
      <c r="Y172" s="5" t="n">
        <v>25136</v>
      </c>
      <c r="Z172" s="5" t="n">
        <v>31466</v>
      </c>
      <c r="AA172" s="5" t="n">
        <v>1399387782</v>
      </c>
      <c r="AB172" s="5" t="n">
        <v>145335737.749899</v>
      </c>
      <c r="AC172" s="5" t="n">
        <v>0</v>
      </c>
      <c r="AD172" s="5" t="n">
        <v>29</v>
      </c>
      <c r="AE172" s="5" t="n">
        <v>199287</v>
      </c>
      <c r="AF172" s="5" t="n">
        <v>66376</v>
      </c>
      <c r="AG172" s="5" t="n">
        <v>34</v>
      </c>
      <c r="AH172" s="5" t="n">
        <v>100505</v>
      </c>
      <c r="AI172" s="5" t="n">
        <v>60534</v>
      </c>
      <c r="AJ172" s="5"/>
      <c r="AK172" s="5"/>
      <c r="AL172" s="5"/>
      <c r="AM172" s="1" t="n">
        <v>108703.829782119</v>
      </c>
      <c r="AN172" s="1" t="n">
        <v>0</v>
      </c>
      <c r="AO172" s="1" t="n">
        <f aca="false">LEN(A172)</f>
        <v>5</v>
      </c>
    </row>
    <row r="173" customFormat="false" ht="12.75" hidden="false" customHeight="false" outlineLevel="0" collapsed="false">
      <c r="A173" s="3" t="s">
        <v>724</v>
      </c>
      <c r="B173" s="4" t="s">
        <v>725</v>
      </c>
      <c r="C173" s="3" t="s">
        <v>726</v>
      </c>
      <c r="D173" s="3" t="s">
        <v>727</v>
      </c>
      <c r="E173" s="5" t="n">
        <v>18108</v>
      </c>
      <c r="F173" s="5" t="n">
        <v>72781</v>
      </c>
      <c r="G173" s="5" t="n">
        <v>5822</v>
      </c>
      <c r="H173" s="5" t="n">
        <v>573.61</v>
      </c>
      <c r="I173" s="5" t="n">
        <v>22</v>
      </c>
      <c r="J173" s="5" t="n">
        <v>780</v>
      </c>
      <c r="K173" s="5" t="n">
        <v>39310</v>
      </c>
      <c r="L173" s="5" t="n">
        <v>89752</v>
      </c>
      <c r="M173" s="1" t="n">
        <v>85776</v>
      </c>
      <c r="N173" s="1" t="n">
        <v>84661</v>
      </c>
      <c r="O173" s="1" t="n">
        <v>0.0463532922962133</v>
      </c>
      <c r="P173" s="1" t="n">
        <v>0.0601339459727619</v>
      </c>
      <c r="Q173" s="5" t="n">
        <v>2.3</v>
      </c>
      <c r="R173" s="5" t="n">
        <v>1.3</v>
      </c>
      <c r="S173" s="5" t="n">
        <v>37054</v>
      </c>
      <c r="T173" s="5" t="n">
        <v>2256</v>
      </c>
      <c r="U173" s="5" t="n">
        <v>81523</v>
      </c>
      <c r="V173" s="5" t="n">
        <v>78909</v>
      </c>
      <c r="W173" s="5" t="n">
        <v>76539</v>
      </c>
      <c r="X173" s="5" t="n">
        <v>8229</v>
      </c>
      <c r="Y173" s="5" t="n">
        <v>6867</v>
      </c>
      <c r="Z173" s="5" t="n">
        <v>8122</v>
      </c>
      <c r="AA173" s="5" t="n">
        <v>571573377.2</v>
      </c>
      <c r="AB173" s="5" t="n">
        <v>235606.832412483</v>
      </c>
      <c r="AC173" s="5" t="n">
        <v>0</v>
      </c>
      <c r="AD173" s="5" t="n">
        <v>8</v>
      </c>
      <c r="AE173" s="5" t="n">
        <v>51512</v>
      </c>
      <c r="AF173" s="5" t="n">
        <v>20729</v>
      </c>
      <c r="AG173" s="5" t="n">
        <v>14</v>
      </c>
      <c r="AH173" s="5" t="n">
        <v>38240</v>
      </c>
      <c r="AI173" s="5" t="n">
        <v>18581</v>
      </c>
      <c r="AJ173" s="5"/>
      <c r="AK173" s="5"/>
      <c r="AL173" s="5"/>
      <c r="AM173" s="1" t="n">
        <v>58395.2656464755</v>
      </c>
      <c r="AN173" s="1" t="n">
        <v>0</v>
      </c>
      <c r="AO173" s="1" t="n">
        <f aca="false">LEN(A173)</f>
        <v>5</v>
      </c>
    </row>
    <row r="174" customFormat="false" ht="12.75" hidden="false" customHeight="false" outlineLevel="0" collapsed="false">
      <c r="A174" s="3" t="s">
        <v>728</v>
      </c>
      <c r="B174" s="4" t="s">
        <v>729</v>
      </c>
      <c r="C174" s="3" t="s">
        <v>730</v>
      </c>
      <c r="D174" s="3" t="s">
        <v>731</v>
      </c>
      <c r="E174" s="5" t="n">
        <v>33295</v>
      </c>
      <c r="F174" s="5" t="n">
        <v>90033</v>
      </c>
      <c r="G174" s="5" t="n">
        <v>5789</v>
      </c>
      <c r="H174" s="5" t="n">
        <v>824.78</v>
      </c>
      <c r="I174" s="5" t="n">
        <v>76</v>
      </c>
      <c r="J174" s="5" t="n">
        <v>8574</v>
      </c>
      <c r="K174" s="5" t="n">
        <v>203509</v>
      </c>
      <c r="L174" s="5" t="n">
        <v>817331</v>
      </c>
      <c r="M174" s="1" t="n">
        <v>798107</v>
      </c>
      <c r="N174" s="1" t="n">
        <v>774058</v>
      </c>
      <c r="O174" s="1" t="n">
        <v>0.0240869958539394</v>
      </c>
      <c r="P174" s="1" t="n">
        <v>0.0559040795392594</v>
      </c>
      <c r="Q174" s="5" t="n">
        <v>4</v>
      </c>
      <c r="R174" s="5" t="n">
        <v>9.2</v>
      </c>
      <c r="S174" s="5" t="n">
        <v>192389</v>
      </c>
      <c r="T174" s="5" t="n">
        <v>11120</v>
      </c>
      <c r="U174" s="5" t="n">
        <v>753880</v>
      </c>
      <c r="V174" s="5" t="n">
        <v>733416</v>
      </c>
      <c r="W174" s="5" t="n">
        <v>726201</v>
      </c>
      <c r="X174" s="5" t="n">
        <v>63451</v>
      </c>
      <c r="Y174" s="5" t="n">
        <v>64691</v>
      </c>
      <c r="Z174" s="5" t="n">
        <v>47857</v>
      </c>
      <c r="AA174" s="5" t="n">
        <v>831693908.4</v>
      </c>
      <c r="AB174" s="5" t="n">
        <v>42334.1927059528</v>
      </c>
      <c r="AC174" s="5" t="n">
        <v>0</v>
      </c>
      <c r="AD174" s="5" t="n">
        <v>42</v>
      </c>
      <c r="AE174" s="5"/>
      <c r="AF174" s="5"/>
      <c r="AG174" s="5" t="n">
        <v>33</v>
      </c>
      <c r="AH174" s="5" t="n">
        <v>150285</v>
      </c>
      <c r="AI174" s="5" t="n">
        <v>52565</v>
      </c>
      <c r="AJ174" s="5" t="n">
        <v>1</v>
      </c>
      <c r="AK174" s="5"/>
      <c r="AL174" s="5"/>
      <c r="AM174" s="1" t="n">
        <v>57383.0035751703</v>
      </c>
      <c r="AN174" s="1" t="n">
        <v>0</v>
      </c>
      <c r="AO174" s="1" t="n">
        <f aca="false">LEN(A174)</f>
        <v>5</v>
      </c>
    </row>
    <row r="175" customFormat="false" ht="12.75" hidden="false" customHeight="false" outlineLevel="0" collapsed="false">
      <c r="A175" s="3" t="s">
        <v>732</v>
      </c>
      <c r="B175" s="4" t="s">
        <v>733</v>
      </c>
      <c r="C175" s="3" t="s">
        <v>734</v>
      </c>
      <c r="D175" s="3" t="s">
        <v>735</v>
      </c>
      <c r="E175" s="5" t="n">
        <v>31928</v>
      </c>
      <c r="F175" s="5" t="n">
        <v>195450</v>
      </c>
      <c r="G175" s="5" t="n">
        <v>5765</v>
      </c>
      <c r="H175" s="5" t="n">
        <v>1267.38</v>
      </c>
      <c r="I175" s="5" t="n">
        <v>96</v>
      </c>
      <c r="J175" s="5" t="n">
        <v>5249</v>
      </c>
      <c r="K175" s="5" t="n">
        <v>216858</v>
      </c>
      <c r="L175" s="5" t="n">
        <v>528605</v>
      </c>
      <c r="M175" s="1" t="n">
        <v>516220</v>
      </c>
      <c r="N175" s="1" t="n">
        <v>416585</v>
      </c>
      <c r="O175" s="1" t="n">
        <v>0.0239917089612955</v>
      </c>
      <c r="P175" s="1" t="n">
        <v>0.26890070453809</v>
      </c>
      <c r="Q175" s="5" t="n">
        <v>2.4</v>
      </c>
      <c r="R175" s="5" t="n">
        <v>2.6</v>
      </c>
      <c r="S175" s="5" t="n">
        <v>198362</v>
      </c>
      <c r="T175" s="5" t="n">
        <v>18496</v>
      </c>
      <c r="U175" s="5" t="n">
        <v>480534</v>
      </c>
      <c r="V175" s="5" t="n">
        <v>476933</v>
      </c>
      <c r="W175" s="5" t="n">
        <v>377646</v>
      </c>
      <c r="X175" s="5" t="n">
        <v>48071</v>
      </c>
      <c r="Y175" s="5" t="n">
        <v>39287</v>
      </c>
      <c r="Z175" s="5" t="n">
        <v>38939</v>
      </c>
      <c r="AA175" s="5"/>
      <c r="AB175" s="5" t="n">
        <v>0</v>
      </c>
      <c r="AC175" s="5" t="n">
        <v>0</v>
      </c>
      <c r="AD175" s="5" t="n">
        <v>39</v>
      </c>
      <c r="AE175" s="5" t="n">
        <v>207210</v>
      </c>
      <c r="AF175" s="5" t="n">
        <v>55493</v>
      </c>
      <c r="AG175" s="5" t="n">
        <v>57</v>
      </c>
      <c r="AH175" s="5" t="n">
        <v>321395</v>
      </c>
      <c r="AI175" s="5" t="n">
        <v>161365</v>
      </c>
      <c r="AJ175" s="5"/>
      <c r="AK175" s="5"/>
      <c r="AL175" s="5"/>
      <c r="AM175" s="1" t="n">
        <v>104593.686404301</v>
      </c>
      <c r="AN175" s="1" t="n">
        <v>0</v>
      </c>
      <c r="AO175" s="1" t="n">
        <f aca="false">LEN(A175)</f>
        <v>5</v>
      </c>
    </row>
    <row r="176" customFormat="false" ht="12.75" hidden="false" customHeight="false" outlineLevel="0" collapsed="false">
      <c r="A176" s="3" t="s">
        <v>736</v>
      </c>
      <c r="B176" s="4" t="s">
        <v>737</v>
      </c>
      <c r="C176" s="3" t="s">
        <v>738</v>
      </c>
      <c r="D176" s="3" t="s">
        <v>739</v>
      </c>
      <c r="E176" s="5" t="n">
        <v>34351</v>
      </c>
      <c r="F176" s="5" t="n">
        <v>211951</v>
      </c>
      <c r="G176" s="5" t="n">
        <v>5757</v>
      </c>
      <c r="H176" s="5" t="n">
        <v>519.11</v>
      </c>
      <c r="I176" s="5" t="n">
        <v>71</v>
      </c>
      <c r="J176" s="5" t="n">
        <v>3155</v>
      </c>
      <c r="K176" s="5" t="n">
        <v>209332</v>
      </c>
      <c r="L176" s="5" t="n">
        <v>414860</v>
      </c>
      <c r="M176" s="1" t="n">
        <v>434483</v>
      </c>
      <c r="N176" s="1" t="n">
        <v>368284</v>
      </c>
      <c r="O176" s="1" t="n">
        <v>-0.045164022527924</v>
      </c>
      <c r="P176" s="1" t="n">
        <v>0.126467617382238</v>
      </c>
      <c r="Q176" s="5" t="n">
        <v>2</v>
      </c>
      <c r="R176" s="5" t="n">
        <v>1.8</v>
      </c>
      <c r="S176" s="5" t="n">
        <v>176614</v>
      </c>
      <c r="T176" s="5" t="n">
        <v>32718</v>
      </c>
      <c r="U176" s="5" t="n">
        <v>331041</v>
      </c>
      <c r="V176" s="5" t="n">
        <v>344764</v>
      </c>
      <c r="W176" s="5" t="n">
        <v>289163</v>
      </c>
      <c r="X176" s="5" t="n">
        <v>83819</v>
      </c>
      <c r="Y176" s="5" t="n">
        <v>89719</v>
      </c>
      <c r="Z176" s="5" t="n">
        <v>79121</v>
      </c>
      <c r="AA176" s="5" t="n">
        <v>521688297.7</v>
      </c>
      <c r="AB176" s="5" t="n">
        <v>70879561.8560955</v>
      </c>
      <c r="AC176" s="5" t="n">
        <v>0</v>
      </c>
      <c r="AD176" s="5" t="n">
        <v>17</v>
      </c>
      <c r="AE176" s="5" t="n">
        <v>108089</v>
      </c>
      <c r="AF176" s="5" t="n">
        <v>43405</v>
      </c>
      <c r="AG176" s="5" t="n">
        <v>54</v>
      </c>
      <c r="AH176" s="5" t="n">
        <v>306771</v>
      </c>
      <c r="AI176" s="5" t="n">
        <v>165927</v>
      </c>
      <c r="AJ176" s="5"/>
      <c r="AK176" s="5"/>
      <c r="AL176" s="5"/>
      <c r="AM176" s="1" t="n">
        <v>69243.8923132644</v>
      </c>
      <c r="AN176" s="1" t="n">
        <v>0</v>
      </c>
      <c r="AO176" s="1" t="n">
        <f aca="false">LEN(A176)</f>
        <v>5</v>
      </c>
    </row>
    <row r="177" customFormat="false" ht="12.75" hidden="false" customHeight="false" outlineLevel="0" collapsed="false">
      <c r="A177" s="3" t="s">
        <v>740</v>
      </c>
      <c r="B177" s="4" t="s">
        <v>741</v>
      </c>
      <c r="C177" s="3" t="s">
        <v>742</v>
      </c>
      <c r="D177" s="3" t="s">
        <v>743</v>
      </c>
      <c r="E177" s="5" t="n">
        <v>21638</v>
      </c>
      <c r="F177" s="5" t="n">
        <v>152457</v>
      </c>
      <c r="G177" s="5" t="n">
        <v>5748</v>
      </c>
      <c r="H177" s="5" t="n">
        <v>1727.31</v>
      </c>
      <c r="I177" s="5" t="n">
        <v>65</v>
      </c>
      <c r="J177" s="5" t="n">
        <v>2046</v>
      </c>
      <c r="K177" s="5" t="n">
        <v>117145</v>
      </c>
      <c r="L177" s="5" t="n">
        <v>259670</v>
      </c>
      <c r="M177" s="1" t="n">
        <v>259953</v>
      </c>
      <c r="N177" s="1" t="n">
        <v>235817</v>
      </c>
      <c r="O177" s="1" t="n">
        <v>-0.0010886583343912</v>
      </c>
      <c r="P177" s="1" t="n">
        <v>0.101150468371661</v>
      </c>
      <c r="Q177" s="5" t="n">
        <v>2.2</v>
      </c>
      <c r="R177" s="5" t="n">
        <v>1.6</v>
      </c>
      <c r="S177" s="5" t="n">
        <v>111572</v>
      </c>
      <c r="T177" s="5" t="n">
        <v>5573</v>
      </c>
      <c r="U177" s="5" t="n">
        <v>243098</v>
      </c>
      <c r="V177" s="5" t="n">
        <v>241388</v>
      </c>
      <c r="W177" s="5" t="n">
        <v>215982</v>
      </c>
      <c r="X177" s="5" t="n">
        <v>16572</v>
      </c>
      <c r="Y177" s="5" t="n">
        <v>18565</v>
      </c>
      <c r="Z177" s="5" t="n">
        <v>19835</v>
      </c>
      <c r="AA177" s="5" t="n">
        <v>1723777984</v>
      </c>
      <c r="AB177" s="5" t="n">
        <v>867042013.842712</v>
      </c>
      <c r="AC177" s="5" t="n">
        <v>0</v>
      </c>
      <c r="AD177" s="5" t="n">
        <v>22</v>
      </c>
      <c r="AE177" s="5" t="n">
        <v>100301</v>
      </c>
      <c r="AF177" s="5" t="n">
        <v>33099</v>
      </c>
      <c r="AG177" s="5" t="n">
        <v>43</v>
      </c>
      <c r="AH177" s="5" t="n">
        <v>159369</v>
      </c>
      <c r="AI177" s="5" t="n">
        <v>84046</v>
      </c>
      <c r="AJ177" s="5"/>
      <c r="AK177" s="5"/>
      <c r="AL177" s="5"/>
      <c r="AM177" s="1" t="n">
        <v>165438.500727649</v>
      </c>
      <c r="AN177" s="1" t="n">
        <v>0</v>
      </c>
      <c r="AO177" s="1" t="n">
        <f aca="false">LEN(A177)</f>
        <v>5</v>
      </c>
    </row>
    <row r="178" customFormat="false" ht="12.75" hidden="false" customHeight="false" outlineLevel="0" collapsed="false">
      <c r="A178" s="3" t="s">
        <v>744</v>
      </c>
      <c r="B178" s="4" t="s">
        <v>745</v>
      </c>
      <c r="C178" s="3" t="s">
        <v>746</v>
      </c>
      <c r="D178" s="3" t="s">
        <v>747</v>
      </c>
      <c r="E178" s="5" t="n">
        <v>20768</v>
      </c>
      <c r="F178" s="5" t="n">
        <v>91410</v>
      </c>
      <c r="G178" s="5" t="n">
        <v>5739</v>
      </c>
      <c r="H178" s="5" t="n">
        <v>676.15</v>
      </c>
      <c r="I178" s="5" t="n">
        <v>37</v>
      </c>
      <c r="J178" s="5" t="n">
        <v>2395</v>
      </c>
      <c r="K178" s="5" t="n">
        <v>103842</v>
      </c>
      <c r="L178" s="5" t="n">
        <v>174088</v>
      </c>
      <c r="M178" s="1" t="n">
        <v>166590</v>
      </c>
      <c r="N178" s="1" t="n">
        <v>158431</v>
      </c>
      <c r="O178" s="1" t="n">
        <v>0.0450087040038418</v>
      </c>
      <c r="P178" s="1" t="n">
        <v>0.0988253561487336</v>
      </c>
      <c r="Q178" s="5" t="n">
        <v>1.7</v>
      </c>
      <c r="R178" s="5" t="n">
        <v>1.9</v>
      </c>
      <c r="S178" s="5" t="n">
        <v>83115</v>
      </c>
      <c r="T178" s="5" t="n">
        <v>20727</v>
      </c>
      <c r="U178" s="5" t="n">
        <v>143571</v>
      </c>
      <c r="V178" s="5" t="n">
        <v>138330</v>
      </c>
      <c r="W178" s="5" t="n">
        <v>129444</v>
      </c>
      <c r="X178" s="5" t="n">
        <v>30517</v>
      </c>
      <c r="Y178" s="5" t="n">
        <v>28260</v>
      </c>
      <c r="Z178" s="5" t="n">
        <v>28987</v>
      </c>
      <c r="AA178" s="5" t="n">
        <v>678409344</v>
      </c>
      <c r="AB178" s="5" t="n">
        <v>333065610.897624</v>
      </c>
      <c r="AC178" s="5" t="n">
        <v>0</v>
      </c>
      <c r="AD178" s="5" t="n">
        <v>9</v>
      </c>
      <c r="AE178" s="5"/>
      <c r="AF178" s="5"/>
      <c r="AG178" s="5" t="n">
        <v>27</v>
      </c>
      <c r="AH178" s="5" t="n">
        <v>124419</v>
      </c>
      <c r="AI178" s="5" t="n">
        <v>80486</v>
      </c>
      <c r="AJ178" s="5" t="n">
        <v>1</v>
      </c>
      <c r="AK178" s="5"/>
      <c r="AL178" s="5"/>
      <c r="AM178" s="1" t="n">
        <v>72903.9807699257</v>
      </c>
      <c r="AN178" s="1" t="n">
        <v>0</v>
      </c>
      <c r="AO178" s="1" t="n">
        <f aca="false">LEN(A178)</f>
        <v>5</v>
      </c>
    </row>
    <row r="179" customFormat="false" ht="12.75" hidden="false" customHeight="false" outlineLevel="0" collapsed="false">
      <c r="A179" s="3" t="s">
        <v>748</v>
      </c>
      <c r="B179" s="4" t="s">
        <v>749</v>
      </c>
      <c r="C179" s="3" t="s">
        <v>750</v>
      </c>
      <c r="D179" s="3" t="s">
        <v>751</v>
      </c>
      <c r="E179" s="5" t="n">
        <v>40994</v>
      </c>
      <c r="F179" s="5" t="n">
        <v>332327</v>
      </c>
      <c r="G179" s="5" t="n">
        <v>5694</v>
      </c>
      <c r="H179" s="5" t="n">
        <v>356.24</v>
      </c>
      <c r="I179" s="5" t="n">
        <v>112</v>
      </c>
      <c r="J179" s="5" t="n">
        <v>7156</v>
      </c>
      <c r="K179" s="5" t="n">
        <v>481947</v>
      </c>
      <c r="L179" s="5" t="n">
        <v>1031546</v>
      </c>
      <c r="M179" s="1" t="n">
        <v>1022943</v>
      </c>
      <c r="N179" s="1" t="n">
        <v>939292</v>
      </c>
      <c r="O179" s="1" t="n">
        <v>0.00841004826270875</v>
      </c>
      <c r="P179" s="1" t="n">
        <v>0.098216529045281</v>
      </c>
      <c r="Q179" s="5" t="n">
        <v>2.1</v>
      </c>
      <c r="R179" s="5" t="n">
        <v>2.9</v>
      </c>
      <c r="S179" s="5" t="n">
        <v>363243</v>
      </c>
      <c r="T179" s="5" t="n">
        <v>118704</v>
      </c>
      <c r="U179" s="5" t="n">
        <v>774109</v>
      </c>
      <c r="V179" s="5" t="n">
        <v>766837</v>
      </c>
      <c r="W179" s="5" t="n">
        <v>707202</v>
      </c>
      <c r="X179" s="5" t="n">
        <v>257437</v>
      </c>
      <c r="Y179" s="5" t="n">
        <v>256106</v>
      </c>
      <c r="Z179" s="5" t="n">
        <v>232090</v>
      </c>
      <c r="AA179" s="5" t="n">
        <v>355723373.5</v>
      </c>
      <c r="AB179" s="5" t="n">
        <v>179179.517944367</v>
      </c>
      <c r="AC179" s="5" t="n">
        <v>0</v>
      </c>
      <c r="AD179" s="5" t="n">
        <v>15</v>
      </c>
      <c r="AE179" s="5"/>
      <c r="AF179" s="5"/>
      <c r="AG179" s="5" t="n">
        <v>97</v>
      </c>
      <c r="AH179" s="5"/>
      <c r="AI179" s="5"/>
      <c r="AJ179" s="5"/>
      <c r="AK179" s="5"/>
      <c r="AL179" s="5"/>
      <c r="AM179" s="1" t="n">
        <v>69417.2561635696</v>
      </c>
      <c r="AN179" s="1" t="n">
        <v>0</v>
      </c>
      <c r="AO179" s="1" t="n">
        <f aca="false">LEN(A179)</f>
        <v>5</v>
      </c>
    </row>
    <row r="180" customFormat="false" ht="12.75" hidden="false" customHeight="false" outlineLevel="0" collapsed="false">
      <c r="A180" s="3" t="s">
        <v>752</v>
      </c>
      <c r="B180" s="4" t="s">
        <v>753</v>
      </c>
      <c r="C180" s="3" t="s">
        <v>754</v>
      </c>
      <c r="D180" s="3" t="s">
        <v>755</v>
      </c>
      <c r="E180" s="5" t="n">
        <v>34325</v>
      </c>
      <c r="F180" s="5" t="n">
        <v>122524</v>
      </c>
      <c r="G180" s="5" t="n">
        <v>5674</v>
      </c>
      <c r="H180" s="5" t="n">
        <v>1656.98</v>
      </c>
      <c r="I180" s="5" t="n">
        <v>115</v>
      </c>
      <c r="J180" s="5" t="n">
        <v>4678</v>
      </c>
      <c r="K180" s="5" t="n">
        <v>278818</v>
      </c>
      <c r="L180" s="5" t="n">
        <v>810233</v>
      </c>
      <c r="M180" s="1" t="n">
        <v>789362</v>
      </c>
      <c r="N180" s="1" t="n">
        <v>706034</v>
      </c>
      <c r="O180" s="1" t="n">
        <v>0.0264403404268256</v>
      </c>
      <c r="P180" s="1" t="n">
        <v>0.147583544135268</v>
      </c>
      <c r="Q180" s="5" t="n">
        <v>2.9</v>
      </c>
      <c r="R180" s="5" t="n">
        <v>7.1</v>
      </c>
      <c r="S180" s="5" t="n">
        <v>272670</v>
      </c>
      <c r="T180" s="5" t="n">
        <v>6148</v>
      </c>
      <c r="U180" s="5" t="n">
        <v>789694</v>
      </c>
      <c r="V180" s="5" t="n">
        <v>773535</v>
      </c>
      <c r="W180" s="5" t="n">
        <v>691217</v>
      </c>
      <c r="X180" s="5" t="n">
        <v>20539</v>
      </c>
      <c r="Y180" s="5" t="n">
        <v>15827</v>
      </c>
      <c r="Z180" s="5" t="n">
        <v>14817</v>
      </c>
      <c r="AA180" s="5" t="n">
        <v>1819678341</v>
      </c>
      <c r="AB180" s="5" t="n">
        <v>87422587.3547531</v>
      </c>
      <c r="AC180" s="5" t="n">
        <v>0</v>
      </c>
      <c r="AD180" s="5"/>
      <c r="AE180" s="5"/>
      <c r="AF180" s="5"/>
      <c r="AG180" s="5" t="n">
        <v>70</v>
      </c>
      <c r="AH180" s="5" t="n">
        <v>523554</v>
      </c>
      <c r="AI180" s="5" t="n">
        <v>224022</v>
      </c>
      <c r="AJ180" s="5"/>
      <c r="AK180" s="5"/>
      <c r="AL180" s="5"/>
      <c r="AM180" s="1" t="n">
        <v>237971.043058937</v>
      </c>
      <c r="AN180" s="1" t="n">
        <v>0</v>
      </c>
      <c r="AO180" s="1" t="n">
        <f aca="false">LEN(A180)</f>
        <v>5</v>
      </c>
    </row>
    <row r="181" customFormat="false" ht="12.75" hidden="false" customHeight="false" outlineLevel="0" collapsed="false">
      <c r="A181" s="3" t="s">
        <v>756</v>
      </c>
      <c r="B181" s="4" t="s">
        <v>757</v>
      </c>
      <c r="C181" s="3" t="s">
        <v>758</v>
      </c>
      <c r="D181" s="3" t="s">
        <v>759</v>
      </c>
      <c r="E181" s="5" t="n">
        <v>42426</v>
      </c>
      <c r="F181" s="5" t="n">
        <v>326870</v>
      </c>
      <c r="G181" s="5" t="n">
        <v>5642</v>
      </c>
      <c r="H181" s="5" t="n">
        <v>258.83</v>
      </c>
      <c r="I181" s="5" t="n">
        <v>57</v>
      </c>
      <c r="J181" s="5" t="n">
        <v>4239</v>
      </c>
      <c r="K181" s="5" t="n">
        <v>384774</v>
      </c>
      <c r="L181" s="5" t="n">
        <v>694158</v>
      </c>
      <c r="M181" s="1" t="n">
        <v>679903</v>
      </c>
      <c r="N181" s="1" t="n">
        <v>562089</v>
      </c>
      <c r="O181" s="1" t="n">
        <v>0.0209662260646004</v>
      </c>
      <c r="P181" s="1" t="n">
        <v>0.234961011512412</v>
      </c>
      <c r="Q181" s="5" t="n">
        <v>1.8</v>
      </c>
      <c r="R181" s="5" t="n">
        <v>2.1</v>
      </c>
      <c r="S181" s="5" t="n">
        <v>320240</v>
      </c>
      <c r="T181" s="5" t="n">
        <v>64534</v>
      </c>
      <c r="U181" s="5" t="n">
        <v>564421</v>
      </c>
      <c r="V181" s="5" t="n">
        <v>552184</v>
      </c>
      <c r="W181" s="5" t="n">
        <v>460586</v>
      </c>
      <c r="X181" s="5" t="n">
        <v>129737</v>
      </c>
      <c r="Y181" s="5" t="n">
        <v>127719</v>
      </c>
      <c r="Z181" s="5" t="n">
        <v>101503</v>
      </c>
      <c r="AA181" s="5" t="n">
        <v>258913210.6</v>
      </c>
      <c r="AB181" s="5" t="n">
        <v>44384764.5638098</v>
      </c>
      <c r="AC181" s="5" t="n">
        <v>1</v>
      </c>
      <c r="AD181" s="5" t="n">
        <v>12</v>
      </c>
      <c r="AE181" s="5"/>
      <c r="AF181" s="5"/>
      <c r="AG181" s="5" t="n">
        <v>44</v>
      </c>
      <c r="AH181" s="5" t="n">
        <v>561913</v>
      </c>
      <c r="AI181" s="5" t="n">
        <v>334368</v>
      </c>
      <c r="AJ181" s="5"/>
      <c r="AK181" s="5"/>
      <c r="AL181" s="5"/>
      <c r="AM181" s="1" t="n">
        <v>42105.5700808447</v>
      </c>
      <c r="AN181" s="1" t="n">
        <v>0</v>
      </c>
      <c r="AO181" s="1" t="n">
        <f aca="false">LEN(A181)</f>
        <v>5</v>
      </c>
    </row>
    <row r="182" customFormat="false" ht="12.75" hidden="false" customHeight="false" outlineLevel="0" collapsed="false">
      <c r="A182" s="3" t="s">
        <v>760</v>
      </c>
      <c r="B182" s="4" t="s">
        <v>761</v>
      </c>
      <c r="C182" s="3" t="s">
        <v>762</v>
      </c>
      <c r="D182" s="3" t="s">
        <v>763</v>
      </c>
      <c r="E182" s="5" t="n">
        <v>62314</v>
      </c>
      <c r="F182" s="5" t="n">
        <v>486314</v>
      </c>
      <c r="G182" s="5" t="n">
        <v>5636</v>
      </c>
      <c r="H182" s="5" t="n">
        <v>186.45</v>
      </c>
      <c r="I182" s="5" t="n">
        <v>154</v>
      </c>
      <c r="J182" s="5" t="n">
        <v>18818</v>
      </c>
      <c r="K182" s="5" t="n">
        <v>1989349</v>
      </c>
      <c r="L182" s="5" t="n">
        <v>3560930</v>
      </c>
      <c r="M182" s="1" t="n">
        <v>3610613</v>
      </c>
      <c r="N182" s="1" t="n">
        <v>2824254</v>
      </c>
      <c r="O182" s="1" t="n">
        <v>-0.0137602673008711</v>
      </c>
      <c r="P182" s="1" t="n">
        <v>0.260839145487623</v>
      </c>
      <c r="Q182" s="5" t="n">
        <v>1.8</v>
      </c>
      <c r="R182" s="5" t="n">
        <v>6.9</v>
      </c>
      <c r="S182" s="5" t="n">
        <v>1352813</v>
      </c>
      <c r="T182" s="5" t="n">
        <v>636536</v>
      </c>
      <c r="U182" s="5" t="n">
        <v>2362132</v>
      </c>
      <c r="V182" s="5" t="n">
        <v>2355626</v>
      </c>
      <c r="W182" s="5" t="n">
        <v>1912639</v>
      </c>
      <c r="X182" s="5" t="n">
        <v>1198798</v>
      </c>
      <c r="Y182" s="5" t="n">
        <v>1254987</v>
      </c>
      <c r="Z182" s="5" t="n">
        <v>911615</v>
      </c>
      <c r="AA182" s="5"/>
      <c r="AB182" s="5" t="n">
        <v>0</v>
      </c>
      <c r="AC182" s="5" t="n">
        <v>0</v>
      </c>
      <c r="AD182" s="5" t="n">
        <v>13</v>
      </c>
      <c r="AE182" s="5" t="n">
        <v>206648</v>
      </c>
      <c r="AF182" s="5" t="n">
        <v>80166</v>
      </c>
      <c r="AG182" s="5" t="n">
        <v>141</v>
      </c>
      <c r="AH182" s="5" t="n">
        <v>3354282</v>
      </c>
      <c r="AI182" s="5" t="n">
        <v>1909183</v>
      </c>
      <c r="AJ182" s="5"/>
      <c r="AK182" s="5"/>
      <c r="AL182" s="5"/>
      <c r="AM182" s="1" t="n">
        <v>79362.8041364328</v>
      </c>
      <c r="AN182" s="1" t="n">
        <v>0</v>
      </c>
      <c r="AO182" s="1" t="n">
        <f aca="false">LEN(A182)</f>
        <v>5</v>
      </c>
    </row>
    <row r="183" customFormat="false" ht="12.75" hidden="false" customHeight="false" outlineLevel="0" collapsed="false">
      <c r="A183" s="3" t="s">
        <v>764</v>
      </c>
      <c r="B183" s="4" t="s">
        <v>765</v>
      </c>
      <c r="C183" s="3" t="s">
        <v>766</v>
      </c>
      <c r="D183" s="3" t="s">
        <v>767</v>
      </c>
      <c r="E183" s="5" t="n">
        <v>28917</v>
      </c>
      <c r="F183" s="5" t="n">
        <v>145678</v>
      </c>
      <c r="G183" s="5" t="n">
        <v>5624</v>
      </c>
      <c r="H183" s="5" t="n">
        <v>1201.42</v>
      </c>
      <c r="I183" s="5" t="n">
        <v>120</v>
      </c>
      <c r="J183" s="5" t="n">
        <v>6024</v>
      </c>
      <c r="K183" s="5" t="n">
        <v>261976</v>
      </c>
      <c r="L183" s="5" t="n">
        <v>1155247</v>
      </c>
      <c r="M183" s="1" t="n">
        <v>1109666</v>
      </c>
      <c r="N183" s="1" t="n">
        <v>1065769</v>
      </c>
      <c r="O183" s="1" t="n">
        <v>0.0410763238668213</v>
      </c>
      <c r="P183" s="1" t="n">
        <v>0.0839562794564301</v>
      </c>
      <c r="Q183" s="5" t="n">
        <v>4.4</v>
      </c>
      <c r="R183" s="5" t="n">
        <v>8.2</v>
      </c>
      <c r="S183" s="5" t="n">
        <v>243590</v>
      </c>
      <c r="T183" s="5" t="n">
        <v>18386</v>
      </c>
      <c r="U183" s="5" t="n">
        <v>1096195</v>
      </c>
      <c r="V183" s="5" t="n">
        <v>1065573</v>
      </c>
      <c r="W183" s="5" t="n">
        <v>1016641</v>
      </c>
      <c r="X183" s="5" t="n">
        <v>59052</v>
      </c>
      <c r="Y183" s="5" t="n">
        <v>44093</v>
      </c>
      <c r="Z183" s="5" t="n">
        <v>49128</v>
      </c>
      <c r="AA183" s="5" t="n">
        <v>1199299101</v>
      </c>
      <c r="AB183" s="5" t="n">
        <v>1197179650.48394</v>
      </c>
      <c r="AC183" s="5" t="n">
        <v>0</v>
      </c>
      <c r="AD183" s="5" t="n">
        <v>30</v>
      </c>
      <c r="AE183" s="5" t="n">
        <v>151107</v>
      </c>
      <c r="AF183" s="5" t="n">
        <v>53455</v>
      </c>
      <c r="AG183" s="5" t="n">
        <v>70</v>
      </c>
      <c r="AH183" s="5" t="n">
        <v>316643</v>
      </c>
      <c r="AI183" s="5" t="n">
        <v>151418</v>
      </c>
      <c r="AJ183" s="5" t="n">
        <v>8</v>
      </c>
      <c r="AK183" s="5" t="n">
        <v>608354</v>
      </c>
      <c r="AL183" s="5" t="n">
        <v>26525</v>
      </c>
      <c r="AM183" s="1" t="n">
        <v>117385.014076683</v>
      </c>
      <c r="AN183" s="1" t="n">
        <v>1</v>
      </c>
      <c r="AO183" s="1" t="n">
        <f aca="false">LEN(A183)</f>
        <v>5</v>
      </c>
    </row>
    <row r="184" customFormat="false" ht="12.75" hidden="false" customHeight="false" outlineLevel="0" collapsed="false">
      <c r="A184" s="3" t="s">
        <v>768</v>
      </c>
      <c r="B184" s="4" t="s">
        <v>769</v>
      </c>
      <c r="C184" s="3" t="s">
        <v>770</v>
      </c>
      <c r="D184" s="3" t="s">
        <v>771</v>
      </c>
      <c r="E184" s="5" t="n">
        <v>39623</v>
      </c>
      <c r="F184" s="5" t="n">
        <v>203967</v>
      </c>
      <c r="G184" s="5" t="n">
        <v>5613</v>
      </c>
      <c r="H184" s="5" t="n">
        <v>1025.34</v>
      </c>
      <c r="I184" s="5" t="n">
        <v>211</v>
      </c>
      <c r="J184" s="5" t="n">
        <v>13591</v>
      </c>
      <c r="K184" s="5" t="n">
        <v>498015</v>
      </c>
      <c r="L184" s="5" t="n">
        <v>1692526</v>
      </c>
      <c r="M184" s="1" t="n">
        <v>1659198</v>
      </c>
      <c r="N184" s="1" t="n">
        <v>1601894</v>
      </c>
      <c r="O184" s="1" t="n">
        <v>0.0200868130265346</v>
      </c>
      <c r="P184" s="1" t="n">
        <v>0.0565780257620043</v>
      </c>
      <c r="Q184" s="5" t="n">
        <v>3.4</v>
      </c>
      <c r="R184" s="5" t="n">
        <v>8</v>
      </c>
      <c r="S184" s="5" t="n">
        <v>382956</v>
      </c>
      <c r="T184" s="5" t="n">
        <v>115059</v>
      </c>
      <c r="U184" s="5" t="n">
        <v>1439395</v>
      </c>
      <c r="V184" s="5" t="n">
        <v>1407183</v>
      </c>
      <c r="W184" s="5" t="n">
        <v>1334645</v>
      </c>
      <c r="X184" s="5" t="n">
        <v>253131</v>
      </c>
      <c r="Y184" s="5" t="n">
        <v>252015</v>
      </c>
      <c r="Z184" s="5" t="n">
        <v>267249</v>
      </c>
      <c r="AA184" s="5" t="n">
        <v>1029037080</v>
      </c>
      <c r="AB184" s="5" t="n">
        <v>861859354.408489</v>
      </c>
      <c r="AC184" s="5" t="n">
        <v>0</v>
      </c>
      <c r="AD184" s="5" t="n">
        <v>88</v>
      </c>
      <c r="AE184" s="5" t="n">
        <v>385540</v>
      </c>
      <c r="AF184" s="5" t="n">
        <v>110174</v>
      </c>
      <c r="AG184" s="5" t="n">
        <v>110</v>
      </c>
      <c r="AH184" s="5" t="n">
        <v>692582</v>
      </c>
      <c r="AI184" s="5" t="n">
        <v>359019</v>
      </c>
      <c r="AJ184" s="5" t="n">
        <v>13</v>
      </c>
      <c r="AK184" s="5" t="n">
        <v>614404</v>
      </c>
      <c r="AL184" s="5" t="n">
        <v>28822</v>
      </c>
      <c r="AM184" s="1" t="n">
        <v>103632.164228496</v>
      </c>
      <c r="AN184" s="1" t="n">
        <v>0</v>
      </c>
      <c r="AO184" s="1" t="n">
        <f aca="false">LEN(A184)</f>
        <v>5</v>
      </c>
    </row>
    <row r="185" customFormat="false" ht="12.75" hidden="false" customHeight="false" outlineLevel="0" collapsed="false">
      <c r="A185" s="3" t="s">
        <v>772</v>
      </c>
      <c r="B185" s="4" t="s">
        <v>773</v>
      </c>
      <c r="C185" s="3" t="s">
        <v>774</v>
      </c>
      <c r="D185" s="3" t="s">
        <v>775</v>
      </c>
      <c r="E185" s="5" t="n">
        <v>30976</v>
      </c>
      <c r="F185" s="5" t="n">
        <v>184190</v>
      </c>
      <c r="G185" s="5" t="n">
        <v>5601</v>
      </c>
      <c r="H185" s="5" t="n">
        <v>1530.09</v>
      </c>
      <c r="I185" s="5" t="n">
        <v>456</v>
      </c>
      <c r="J185" s="5" t="n">
        <v>23717</v>
      </c>
      <c r="K185" s="5" t="n">
        <v>891682</v>
      </c>
      <c r="L185" s="5" t="n">
        <v>4385174</v>
      </c>
      <c r="M185" s="1" t="n">
        <v>4300462</v>
      </c>
      <c r="N185" s="1" t="n">
        <v>4270032</v>
      </c>
      <c r="O185" s="1" t="n">
        <v>0.0196983486890479</v>
      </c>
      <c r="P185" s="1" t="n">
        <v>0.0269651374977986</v>
      </c>
      <c r="Q185" s="5" t="n">
        <v>4.9</v>
      </c>
      <c r="R185" s="5" t="n">
        <v>22.8</v>
      </c>
      <c r="S185" s="5" t="n">
        <v>804522</v>
      </c>
      <c r="T185" s="5" t="n">
        <v>87160</v>
      </c>
      <c r="U185" s="5" t="n">
        <v>4156175</v>
      </c>
      <c r="V185" s="5" t="n">
        <v>4062747</v>
      </c>
      <c r="W185" s="5" t="n">
        <v>4061467</v>
      </c>
      <c r="X185" s="5" t="n">
        <v>228999</v>
      </c>
      <c r="Y185" s="5" t="n">
        <v>237715</v>
      </c>
      <c r="Z185" s="5" t="n">
        <v>208565</v>
      </c>
      <c r="AA185" s="5" t="n">
        <v>1600576284</v>
      </c>
      <c r="AB185" s="5" t="n">
        <v>5069415.08377115</v>
      </c>
      <c r="AC185" s="5" t="n">
        <v>0</v>
      </c>
      <c r="AD185" s="5" t="n">
        <v>199</v>
      </c>
      <c r="AE185" s="5" t="n">
        <v>1000457</v>
      </c>
      <c r="AF185" s="5" t="n">
        <v>150947</v>
      </c>
      <c r="AG185" s="5" t="n">
        <v>243</v>
      </c>
      <c r="AH185" s="5" t="n">
        <v>2641906</v>
      </c>
      <c r="AI185" s="5" t="n">
        <v>693998</v>
      </c>
      <c r="AJ185" s="5" t="n">
        <v>14</v>
      </c>
      <c r="AK185" s="5" t="n">
        <v>742811</v>
      </c>
      <c r="AL185" s="5" t="n">
        <v>46737</v>
      </c>
      <c r="AM185" s="1" t="n">
        <v>130747.592102941</v>
      </c>
      <c r="AN185" s="1" t="n">
        <v>0</v>
      </c>
      <c r="AO185" s="1" t="n">
        <f aca="false">LEN(A185)</f>
        <v>5</v>
      </c>
    </row>
    <row r="186" customFormat="false" ht="12.75" hidden="false" customHeight="false" outlineLevel="0" collapsed="false">
      <c r="A186" s="3" t="s">
        <v>776</v>
      </c>
      <c r="B186" s="4" t="s">
        <v>777</v>
      </c>
      <c r="C186" s="3" t="s">
        <v>778</v>
      </c>
      <c r="D186" s="3" t="s">
        <v>779</v>
      </c>
      <c r="E186" s="5" t="n">
        <v>47235</v>
      </c>
      <c r="F186" s="5" t="n">
        <v>186355</v>
      </c>
      <c r="G186" s="5" t="n">
        <v>5590</v>
      </c>
      <c r="H186" s="5" t="n">
        <v>1484.07</v>
      </c>
      <c r="I186" s="5" t="n">
        <v>127</v>
      </c>
      <c r="J186" s="5" t="n">
        <v>5677</v>
      </c>
      <c r="K186" s="5" t="n">
        <v>280258</v>
      </c>
      <c r="L186" s="5" t="n">
        <v>599764</v>
      </c>
      <c r="M186" s="1" t="n">
        <v>594063</v>
      </c>
      <c r="N186" s="1" t="n">
        <v>546058</v>
      </c>
      <c r="O186" s="1" t="n">
        <v>0.00959662527375049</v>
      </c>
      <c r="P186" s="1" t="n">
        <v>0.0983521896941351</v>
      </c>
      <c r="Q186" s="5" t="n">
        <v>2.1</v>
      </c>
      <c r="R186" s="5" t="n">
        <v>3.1</v>
      </c>
      <c r="S186" s="5" t="n">
        <v>247752</v>
      </c>
      <c r="T186" s="5" t="n">
        <v>32506</v>
      </c>
      <c r="U186" s="5" t="n">
        <v>492101</v>
      </c>
      <c r="V186" s="5" t="n">
        <v>490242</v>
      </c>
      <c r="W186" s="5" t="n">
        <v>459630</v>
      </c>
      <c r="X186" s="5" t="n">
        <v>107663</v>
      </c>
      <c r="Y186" s="5" t="n">
        <v>103821</v>
      </c>
      <c r="Z186" s="5" t="n">
        <v>86428</v>
      </c>
      <c r="AA186" s="5" t="n">
        <v>1482802003</v>
      </c>
      <c r="AB186" s="5" t="n">
        <v>337252046.069183</v>
      </c>
      <c r="AC186" s="5" t="n">
        <v>0</v>
      </c>
      <c r="AD186" s="5" t="n">
        <v>36</v>
      </c>
      <c r="AE186" s="5" t="n">
        <v>126180</v>
      </c>
      <c r="AF186" s="5" t="n">
        <v>37677</v>
      </c>
      <c r="AG186" s="5" t="n">
        <v>91</v>
      </c>
      <c r="AH186" s="5" t="n">
        <v>473584</v>
      </c>
      <c r="AI186" s="5" t="n">
        <v>242581</v>
      </c>
      <c r="AJ186" s="5"/>
      <c r="AK186" s="5"/>
      <c r="AL186" s="5"/>
      <c r="AM186" s="1" t="n">
        <v>133211.599797125</v>
      </c>
      <c r="AN186" s="1" t="n">
        <v>0</v>
      </c>
      <c r="AO186" s="1" t="n">
        <f aca="false">LEN(A186)</f>
        <v>5</v>
      </c>
    </row>
    <row r="187" customFormat="false" ht="12.75" hidden="false" customHeight="false" outlineLevel="0" collapsed="false">
      <c r="A187" s="3" t="s">
        <v>780</v>
      </c>
      <c r="B187" s="4" t="s">
        <v>781</v>
      </c>
      <c r="C187" s="3" t="s">
        <v>782</v>
      </c>
      <c r="D187" s="3" t="s">
        <v>783</v>
      </c>
      <c r="E187" s="5" t="n">
        <v>66579</v>
      </c>
      <c r="F187" s="5" t="n">
        <v>289173</v>
      </c>
      <c r="G187" s="5" t="n">
        <v>5562</v>
      </c>
      <c r="H187" s="5" t="n">
        <v>173.42</v>
      </c>
      <c r="I187" s="5" t="n">
        <v>59</v>
      </c>
      <c r="J187" s="5" t="n">
        <v>6404</v>
      </c>
      <c r="K187" s="5" t="n">
        <v>655007</v>
      </c>
      <c r="L187" s="5" t="n">
        <v>1149181</v>
      </c>
      <c r="M187" s="1" t="n">
        <v>1139836</v>
      </c>
      <c r="N187" s="1" t="n">
        <v>1047422</v>
      </c>
      <c r="O187" s="1" t="n">
        <v>0.00819854786127117</v>
      </c>
      <c r="P187" s="1" t="n">
        <v>0.0971518642915654</v>
      </c>
      <c r="Q187" s="5" t="n">
        <v>1.8</v>
      </c>
      <c r="R187" s="5" t="n">
        <v>3.7</v>
      </c>
      <c r="S187" s="5" t="n">
        <v>510758</v>
      </c>
      <c r="T187" s="5" t="n">
        <v>144249</v>
      </c>
      <c r="U187" s="5" t="n">
        <v>881445</v>
      </c>
      <c r="V187" s="5" t="n">
        <v>865060</v>
      </c>
      <c r="W187" s="5" t="n">
        <v>770663</v>
      </c>
      <c r="X187" s="5" t="n">
        <v>267736</v>
      </c>
      <c r="Y187" s="5" t="n">
        <v>274776</v>
      </c>
      <c r="Z187" s="5" t="n">
        <v>276759</v>
      </c>
      <c r="AA187" s="5" t="n">
        <v>171388515.8</v>
      </c>
      <c r="AB187" s="5" t="n">
        <v>232119.257861847</v>
      </c>
      <c r="AC187" s="5" t="n">
        <v>1</v>
      </c>
      <c r="AD187" s="5" t="n">
        <v>7</v>
      </c>
      <c r="AE187" s="5" t="n">
        <v>83456</v>
      </c>
      <c r="AF187" s="5" t="n">
        <v>36663</v>
      </c>
      <c r="AG187" s="5" t="n">
        <v>52</v>
      </c>
      <c r="AH187" s="5" t="n">
        <v>1065725</v>
      </c>
      <c r="AI187" s="5" t="n">
        <v>618344</v>
      </c>
      <c r="AJ187" s="5"/>
      <c r="AK187" s="5"/>
      <c r="AL187" s="5"/>
      <c r="AM187" s="1" t="n">
        <v>83275.6862453543</v>
      </c>
      <c r="AN187" s="1" t="n">
        <v>0</v>
      </c>
      <c r="AO187" s="1" t="n">
        <f aca="false">LEN(A187)</f>
        <v>5</v>
      </c>
    </row>
    <row r="188" customFormat="false" ht="12.75" hidden="false" customHeight="false" outlineLevel="0" collapsed="false">
      <c r="A188" s="3" t="s">
        <v>784</v>
      </c>
      <c r="B188" s="4" t="s">
        <v>785</v>
      </c>
      <c r="C188" s="3" t="s">
        <v>786</v>
      </c>
      <c r="D188" s="3" t="s">
        <v>787</v>
      </c>
      <c r="E188" s="5" t="n">
        <v>22890</v>
      </c>
      <c r="F188" s="5" t="n">
        <v>66369</v>
      </c>
      <c r="G188" s="5" t="n">
        <v>5550</v>
      </c>
      <c r="H188" s="5" t="n">
        <v>938.42</v>
      </c>
      <c r="I188" s="5" t="n">
        <v>62</v>
      </c>
      <c r="J188" s="5" t="n">
        <v>2899</v>
      </c>
      <c r="K188" s="5" t="n">
        <v>100229</v>
      </c>
      <c r="L188" s="5" t="n">
        <v>391149</v>
      </c>
      <c r="M188" s="1" t="n">
        <v>369756</v>
      </c>
      <c r="N188" s="1" t="n">
        <v>383132</v>
      </c>
      <c r="O188" s="1" t="n">
        <v>0.057857073313212</v>
      </c>
      <c r="P188" s="1" t="n">
        <v>0.0209249031665326</v>
      </c>
      <c r="Q188" s="5" t="n">
        <v>3.9</v>
      </c>
      <c r="R188" s="5" t="n">
        <v>6.2</v>
      </c>
      <c r="S188" s="5" t="n">
        <v>97768</v>
      </c>
      <c r="T188" s="5" t="n">
        <v>2461</v>
      </c>
      <c r="U188" s="5" t="n">
        <v>380752</v>
      </c>
      <c r="V188" s="5" t="n">
        <v>363009</v>
      </c>
      <c r="W188" s="5" t="n">
        <v>376795</v>
      </c>
      <c r="X188" s="5" t="n">
        <v>10397</v>
      </c>
      <c r="Y188" s="5" t="n">
        <v>6747</v>
      </c>
      <c r="Z188" s="5" t="n">
        <v>6337</v>
      </c>
      <c r="AA188" s="5" t="n">
        <v>936990699.4</v>
      </c>
      <c r="AB188" s="5" t="n">
        <v>259333165.154255</v>
      </c>
      <c r="AC188" s="5" t="n">
        <v>0</v>
      </c>
      <c r="AD188" s="5" t="n">
        <v>15</v>
      </c>
      <c r="AE188" s="5"/>
      <c r="AF188" s="5"/>
      <c r="AG188" s="5" t="n">
        <v>45</v>
      </c>
      <c r="AH188" s="5" t="n">
        <v>192677</v>
      </c>
      <c r="AI188" s="5" t="n">
        <v>74281</v>
      </c>
      <c r="AJ188" s="5" t="n">
        <v>2</v>
      </c>
      <c r="AK188" s="5"/>
      <c r="AL188" s="5"/>
      <c r="AM188" s="1" t="n">
        <v>72033.6985627455</v>
      </c>
      <c r="AN188" s="1" t="n">
        <v>0</v>
      </c>
      <c r="AO188" s="1" t="n">
        <f aca="false">LEN(A188)</f>
        <v>5</v>
      </c>
    </row>
    <row r="189" customFormat="false" ht="12.75" hidden="false" customHeight="false" outlineLevel="0" collapsed="false">
      <c r="A189" s="3" t="s">
        <v>788</v>
      </c>
      <c r="B189" s="4" t="s">
        <v>789</v>
      </c>
      <c r="C189" s="3" t="s">
        <v>790</v>
      </c>
      <c r="D189" s="3" t="s">
        <v>791</v>
      </c>
      <c r="E189" s="5" t="n">
        <v>32527</v>
      </c>
      <c r="F189" s="5" t="n">
        <v>229153</v>
      </c>
      <c r="G189" s="5" t="n">
        <v>5543</v>
      </c>
      <c r="H189" s="5" t="n">
        <v>135.03</v>
      </c>
      <c r="I189" s="5" t="n">
        <v>40</v>
      </c>
      <c r="J189" s="5" t="n">
        <v>2879</v>
      </c>
      <c r="K189" s="5" t="n">
        <v>251227</v>
      </c>
      <c r="L189" s="5" t="n">
        <v>456739</v>
      </c>
      <c r="M189" s="1" t="n">
        <v>429592</v>
      </c>
      <c r="N189" s="1" t="n">
        <v>390918</v>
      </c>
      <c r="O189" s="1" t="n">
        <v>0.0631925175515373</v>
      </c>
      <c r="P189" s="1" t="n">
        <v>0.168375464931264</v>
      </c>
      <c r="Q189" s="5" t="n">
        <v>1.8</v>
      </c>
      <c r="R189" s="5" t="n">
        <v>1.9</v>
      </c>
      <c r="S189" s="5" t="n">
        <v>229830</v>
      </c>
      <c r="T189" s="5" t="n">
        <v>21397</v>
      </c>
      <c r="U189" s="5" t="n">
        <v>410265</v>
      </c>
      <c r="V189" s="5" t="n">
        <v>384702</v>
      </c>
      <c r="W189" s="5" t="n">
        <v>335904</v>
      </c>
      <c r="X189" s="5" t="n">
        <v>46474</v>
      </c>
      <c r="Y189" s="5" t="n">
        <v>44890</v>
      </c>
      <c r="Z189" s="5" t="n">
        <v>55014</v>
      </c>
      <c r="AA189" s="5" t="n">
        <v>135057876.8</v>
      </c>
      <c r="AB189" s="5" t="n">
        <v>23671228.6109704</v>
      </c>
      <c r="AC189" s="5" t="n">
        <v>1</v>
      </c>
      <c r="AD189" s="5" t="n">
        <v>10</v>
      </c>
      <c r="AE189" s="5" t="n">
        <v>78525</v>
      </c>
      <c r="AF189" s="5" t="n">
        <v>26279</v>
      </c>
      <c r="AG189" s="5" t="n">
        <v>30</v>
      </c>
      <c r="AH189" s="5" t="n">
        <v>378214</v>
      </c>
      <c r="AI189" s="5" t="n">
        <v>224948</v>
      </c>
      <c r="AJ189" s="5"/>
      <c r="AK189" s="5"/>
      <c r="AL189" s="5"/>
      <c r="AM189" s="1" t="n">
        <v>56750.0261882436</v>
      </c>
      <c r="AN189" s="1" t="n">
        <v>0</v>
      </c>
      <c r="AO189" s="1" t="n">
        <f aca="false">LEN(A189)</f>
        <v>5</v>
      </c>
    </row>
    <row r="190" customFormat="false" ht="12.75" hidden="false" customHeight="false" outlineLevel="0" collapsed="false">
      <c r="A190" s="3" t="s">
        <v>792</v>
      </c>
      <c r="B190" s="4" t="s">
        <v>793</v>
      </c>
      <c r="C190" s="3" t="s">
        <v>794</v>
      </c>
      <c r="D190" s="3" t="s">
        <v>795</v>
      </c>
      <c r="E190" s="5" t="n">
        <v>28843</v>
      </c>
      <c r="F190" s="5" t="n">
        <v>76032</v>
      </c>
      <c r="G190" s="5" t="n">
        <v>5510</v>
      </c>
      <c r="H190" s="5" t="n">
        <v>645.41</v>
      </c>
      <c r="I190" s="5" t="n">
        <v>32</v>
      </c>
      <c r="J190" s="5" t="n">
        <v>1311</v>
      </c>
      <c r="K190" s="5" t="n">
        <v>69700</v>
      </c>
      <c r="L190" s="5" t="n">
        <v>140980</v>
      </c>
      <c r="M190" s="1" t="n">
        <v>139201</v>
      </c>
      <c r="N190" s="1" t="n">
        <v>129518</v>
      </c>
      <c r="O190" s="1" t="n">
        <v>0.0127800806028693</v>
      </c>
      <c r="P190" s="1" t="n">
        <v>0.0884973517194521</v>
      </c>
      <c r="Q190" s="5" t="n">
        <v>2</v>
      </c>
      <c r="R190" s="5" t="n">
        <v>1.9</v>
      </c>
      <c r="S190" s="5" t="n">
        <v>66624</v>
      </c>
      <c r="T190" s="5" t="n">
        <v>3076</v>
      </c>
      <c r="U190" s="5" t="n">
        <v>134797</v>
      </c>
      <c r="V190" s="5" t="n">
        <v>131830</v>
      </c>
      <c r="W190" s="5" t="n">
        <v>119397</v>
      </c>
      <c r="X190" s="5" t="n">
        <v>6183</v>
      </c>
      <c r="Y190" s="5" t="n">
        <v>7371</v>
      </c>
      <c r="Z190" s="5" t="n">
        <v>10121</v>
      </c>
      <c r="AA190" s="5" t="n">
        <v>641840514</v>
      </c>
      <c r="AB190" s="5" t="n">
        <v>83459.9959575534</v>
      </c>
      <c r="AC190" s="5" t="n">
        <v>0</v>
      </c>
      <c r="AD190" s="5" t="n">
        <v>7</v>
      </c>
      <c r="AE190" s="5" t="n">
        <v>42556</v>
      </c>
      <c r="AF190" s="5" t="n">
        <v>15242</v>
      </c>
      <c r="AG190" s="5" t="n">
        <v>25</v>
      </c>
      <c r="AH190" s="5" t="n">
        <v>98424</v>
      </c>
      <c r="AI190" s="5" t="n">
        <v>54458</v>
      </c>
      <c r="AJ190" s="5"/>
      <c r="AK190" s="5"/>
      <c r="AL190" s="5"/>
      <c r="AM190" s="1" t="n">
        <v>74177.1527556068</v>
      </c>
      <c r="AN190" s="1" t="n">
        <v>0</v>
      </c>
      <c r="AO190" s="1" t="n">
        <f aca="false">LEN(A190)</f>
        <v>5</v>
      </c>
    </row>
    <row r="191" customFormat="false" ht="12.75" hidden="false" customHeight="false" outlineLevel="0" collapsed="false">
      <c r="A191" s="3" t="s">
        <v>796</v>
      </c>
      <c r="B191" s="4" t="s">
        <v>797</v>
      </c>
      <c r="C191" s="3" t="s">
        <v>798</v>
      </c>
      <c r="D191" s="3" t="s">
        <v>799</v>
      </c>
      <c r="E191" s="5" t="n">
        <v>41164</v>
      </c>
      <c r="F191" s="5" t="n">
        <v>200868</v>
      </c>
      <c r="G191" s="5" t="n">
        <v>5472</v>
      </c>
      <c r="H191" s="5" t="n">
        <v>269.91</v>
      </c>
      <c r="I191" s="5" t="n">
        <v>67</v>
      </c>
      <c r="J191" s="5" t="n">
        <v>5446</v>
      </c>
      <c r="K191" s="5" t="n">
        <v>529652</v>
      </c>
      <c r="L191" s="5" t="n">
        <v>917286</v>
      </c>
      <c r="M191" s="1" t="n">
        <v>879168</v>
      </c>
      <c r="N191" s="1" t="n">
        <v>772487</v>
      </c>
      <c r="O191" s="1" t="n">
        <v>0.0433569010701027</v>
      </c>
      <c r="P191" s="1" t="n">
        <v>0.187445225615447</v>
      </c>
      <c r="Q191" s="5" t="n">
        <v>1.7</v>
      </c>
      <c r="R191" s="5" t="n">
        <v>4.3</v>
      </c>
      <c r="S191" s="5" t="n">
        <v>496069</v>
      </c>
      <c r="T191" s="5" t="n">
        <v>33583</v>
      </c>
      <c r="U191" s="5" t="n">
        <v>839746</v>
      </c>
      <c r="V191" s="5" t="n">
        <v>809133</v>
      </c>
      <c r="W191" s="5" t="n">
        <v>705070</v>
      </c>
      <c r="X191" s="5" t="n">
        <v>77540</v>
      </c>
      <c r="Y191" s="5" t="n">
        <v>70035</v>
      </c>
      <c r="Z191" s="5" t="n">
        <v>67417</v>
      </c>
      <c r="AA191" s="5"/>
      <c r="AB191" s="5" t="n">
        <v>0</v>
      </c>
      <c r="AC191" s="5" t="n">
        <v>1</v>
      </c>
      <c r="AD191" s="5" t="n">
        <v>13</v>
      </c>
      <c r="AE191" s="5" t="n">
        <v>100500</v>
      </c>
      <c r="AF191" s="5" t="n">
        <v>44121</v>
      </c>
      <c r="AG191" s="5" t="n">
        <v>54</v>
      </c>
      <c r="AH191" s="5" t="n">
        <v>816786</v>
      </c>
      <c r="AI191" s="5" t="n">
        <v>485531</v>
      </c>
      <c r="AJ191" s="5"/>
      <c r="AK191" s="5"/>
      <c r="AL191" s="5"/>
      <c r="AM191" s="1" t="n">
        <v>52121.5843707748</v>
      </c>
      <c r="AN191" s="1" t="n">
        <v>0</v>
      </c>
      <c r="AO191" s="1" t="n">
        <f aca="false">LEN(A191)</f>
        <v>5</v>
      </c>
    </row>
    <row r="192" customFormat="false" ht="12.75" hidden="false" customHeight="false" outlineLevel="0" collapsed="false">
      <c r="A192" s="3" t="s">
        <v>800</v>
      </c>
      <c r="B192" s="4" t="s">
        <v>801</v>
      </c>
      <c r="C192" s="3" t="s">
        <v>802</v>
      </c>
      <c r="D192" s="3" t="s">
        <v>803</v>
      </c>
      <c r="E192" s="5" t="n">
        <v>26645</v>
      </c>
      <c r="F192" s="5" t="n">
        <v>87210</v>
      </c>
      <c r="G192" s="5" t="n">
        <v>5466</v>
      </c>
      <c r="H192" s="5" t="n">
        <v>713.9</v>
      </c>
      <c r="I192" s="5" t="n">
        <v>32</v>
      </c>
      <c r="J192" s="5" t="n">
        <v>1613</v>
      </c>
      <c r="K192" s="5" t="n">
        <v>78190</v>
      </c>
      <c r="L192" s="5" t="n">
        <v>182005</v>
      </c>
      <c r="M192" s="1" t="n">
        <v>187366</v>
      </c>
      <c r="N192" s="1" t="n">
        <v>181530</v>
      </c>
      <c r="O192" s="1" t="n">
        <v>-0.0286124483630968</v>
      </c>
      <c r="P192" s="1" t="n">
        <v>0.0026166473861069</v>
      </c>
      <c r="Q192" s="5" t="n">
        <v>2.3</v>
      </c>
      <c r="R192" s="5" t="n">
        <v>2.2</v>
      </c>
      <c r="S192" s="5" t="n">
        <v>76120</v>
      </c>
      <c r="T192" s="5" t="n">
        <v>2070</v>
      </c>
      <c r="U192" s="5" t="n">
        <v>177688</v>
      </c>
      <c r="V192" s="5" t="n">
        <v>181359</v>
      </c>
      <c r="W192" s="5" t="n">
        <v>175834</v>
      </c>
      <c r="X192" s="5" t="n">
        <v>4317</v>
      </c>
      <c r="Y192" s="5" t="n">
        <v>6007</v>
      </c>
      <c r="Z192" s="5" t="n">
        <v>5696</v>
      </c>
      <c r="AA192" s="5" t="n">
        <v>712625009.3</v>
      </c>
      <c r="AB192" s="5" t="n">
        <v>311588933.677259</v>
      </c>
      <c r="AC192" s="5" t="n">
        <v>0</v>
      </c>
      <c r="AD192" s="5" t="n">
        <v>10</v>
      </c>
      <c r="AE192" s="5" t="n">
        <v>47413</v>
      </c>
      <c r="AF192" s="5" t="n">
        <v>17717</v>
      </c>
      <c r="AG192" s="5" t="n">
        <v>22</v>
      </c>
      <c r="AH192" s="5" t="n">
        <v>134592</v>
      </c>
      <c r="AI192" s="5" t="n">
        <v>60473</v>
      </c>
      <c r="AJ192" s="5"/>
      <c r="AK192" s="5"/>
      <c r="AL192" s="5"/>
      <c r="AM192" s="1" t="n">
        <v>94691.8283693581</v>
      </c>
      <c r="AN192" s="1" t="n">
        <v>0</v>
      </c>
      <c r="AO192" s="1" t="n">
        <f aca="false">LEN(A192)</f>
        <v>5</v>
      </c>
    </row>
    <row r="193" customFormat="false" ht="12.75" hidden="false" customHeight="false" outlineLevel="0" collapsed="false">
      <c r="A193" s="3" t="s">
        <v>804</v>
      </c>
      <c r="B193" s="4" t="s">
        <v>805</v>
      </c>
      <c r="C193" s="3" t="s">
        <v>806</v>
      </c>
      <c r="D193" s="3" t="s">
        <v>807</v>
      </c>
      <c r="E193" s="5" t="n">
        <v>39557</v>
      </c>
      <c r="F193" s="5" t="n">
        <v>145394</v>
      </c>
      <c r="G193" s="5" t="n">
        <v>5423</v>
      </c>
      <c r="H193" s="5" t="n">
        <v>418.27</v>
      </c>
      <c r="I193" s="5" t="n">
        <v>43</v>
      </c>
      <c r="J193" s="5" t="n">
        <v>3524</v>
      </c>
      <c r="K193" s="5" t="n">
        <v>121632</v>
      </c>
      <c r="L193" s="5" t="n">
        <v>428082</v>
      </c>
      <c r="M193" s="1" t="n">
        <v>402459</v>
      </c>
      <c r="N193" s="1" t="n">
        <v>383367</v>
      </c>
      <c r="O193" s="1" t="n">
        <v>0.0636661125729578</v>
      </c>
      <c r="P193" s="1" t="n">
        <v>0.116637582264514</v>
      </c>
      <c r="Q193" s="5" t="n">
        <v>3.5</v>
      </c>
      <c r="R193" s="5" t="n">
        <v>3</v>
      </c>
      <c r="S193" s="5" t="n">
        <v>109040</v>
      </c>
      <c r="T193" s="5" t="n">
        <v>12592</v>
      </c>
      <c r="U193" s="5" t="n">
        <v>394507</v>
      </c>
      <c r="V193" s="5" t="n">
        <v>377583</v>
      </c>
      <c r="W193" s="5" t="n">
        <v>356550</v>
      </c>
      <c r="X193" s="5" t="n">
        <v>33575</v>
      </c>
      <c r="Y193" s="5" t="n">
        <v>24876</v>
      </c>
      <c r="Z193" s="5" t="n">
        <v>26817</v>
      </c>
      <c r="AA193" s="5"/>
      <c r="AB193" s="5" t="n">
        <v>0</v>
      </c>
      <c r="AC193" s="5" t="n">
        <v>0</v>
      </c>
      <c r="AD193" s="5" t="n">
        <v>14</v>
      </c>
      <c r="AE193" s="5"/>
      <c r="AF193" s="5"/>
      <c r="AG193" s="5" t="n">
        <v>27</v>
      </c>
      <c r="AH193" s="5" t="n">
        <v>153589</v>
      </c>
      <c r="AI193" s="5" t="n">
        <v>84307</v>
      </c>
      <c r="AJ193" s="5" t="n">
        <v>2</v>
      </c>
      <c r="AK193" s="5"/>
      <c r="AL193" s="5"/>
      <c r="AM193" s="1" t="n">
        <v>52711.0780672962</v>
      </c>
      <c r="AN193" s="1" t="n">
        <v>1</v>
      </c>
      <c r="AO193" s="1" t="n">
        <f aca="false">LEN(A193)</f>
        <v>5</v>
      </c>
    </row>
    <row r="194" customFormat="false" ht="12.75" hidden="false" customHeight="false" outlineLevel="0" collapsed="false">
      <c r="A194" s="3" t="s">
        <v>808</v>
      </c>
      <c r="B194" s="4" t="s">
        <v>809</v>
      </c>
      <c r="C194" s="3" t="s">
        <v>810</v>
      </c>
      <c r="D194" s="3" t="s">
        <v>811</v>
      </c>
      <c r="E194" s="5" t="n">
        <v>48748</v>
      </c>
      <c r="F194" s="5" t="n">
        <v>226130</v>
      </c>
      <c r="G194" s="5" t="n">
        <v>5416</v>
      </c>
      <c r="H194" s="5" t="n">
        <v>481.84</v>
      </c>
      <c r="I194" s="5" t="n">
        <v>122</v>
      </c>
      <c r="J194" s="5" t="n">
        <v>8636</v>
      </c>
      <c r="K194" s="5" t="n">
        <v>488055</v>
      </c>
      <c r="L194" s="5" t="n">
        <v>1400494</v>
      </c>
      <c r="M194" s="1" t="n">
        <v>1339030</v>
      </c>
      <c r="N194" s="1" t="n">
        <v>1279673</v>
      </c>
      <c r="O194" s="1" t="n">
        <v>0.0459018841997565</v>
      </c>
      <c r="P194" s="1" t="n">
        <v>0.094415526466527</v>
      </c>
      <c r="Q194" s="5" t="n">
        <v>2.9</v>
      </c>
      <c r="R194" s="5" t="n">
        <v>5.9</v>
      </c>
      <c r="S194" s="5" t="n">
        <v>411862</v>
      </c>
      <c r="T194" s="5" t="n">
        <v>76193</v>
      </c>
      <c r="U194" s="5" t="n">
        <v>1225790</v>
      </c>
      <c r="V194" s="5" t="n">
        <v>1162340</v>
      </c>
      <c r="W194" s="5" t="n">
        <v>1119987</v>
      </c>
      <c r="X194" s="5" t="n">
        <v>174704</v>
      </c>
      <c r="Y194" s="5" t="n">
        <v>176690</v>
      </c>
      <c r="Z194" s="5" t="n">
        <v>159686</v>
      </c>
      <c r="AA194" s="5" t="n">
        <v>481597770</v>
      </c>
      <c r="AB194" s="5" t="n">
        <v>480820360.043578</v>
      </c>
      <c r="AC194" s="5" t="n">
        <v>0</v>
      </c>
      <c r="AD194" s="5" t="n">
        <v>27</v>
      </c>
      <c r="AE194" s="5"/>
      <c r="AF194" s="5"/>
      <c r="AG194" s="5" t="n">
        <v>88</v>
      </c>
      <c r="AH194" s="5"/>
      <c r="AI194" s="5"/>
      <c r="AJ194" s="5" t="n">
        <v>7</v>
      </c>
      <c r="AK194" s="5"/>
      <c r="AL194" s="5"/>
      <c r="AM194" s="1" t="n">
        <v>52334.0609177453</v>
      </c>
      <c r="AN194" s="1" t="n">
        <v>1</v>
      </c>
      <c r="AO194" s="1" t="n">
        <f aca="false">LEN(A194)</f>
        <v>5</v>
      </c>
    </row>
    <row r="195" customFormat="false" ht="12.75" hidden="false" customHeight="false" outlineLevel="0" collapsed="false">
      <c r="A195" s="3" t="s">
        <v>812</v>
      </c>
      <c r="B195" s="4" t="s">
        <v>813</v>
      </c>
      <c r="C195" s="3" t="s">
        <v>814</v>
      </c>
      <c r="D195" s="3" t="s">
        <v>815</v>
      </c>
      <c r="E195" s="5" t="n">
        <v>24093</v>
      </c>
      <c r="F195" s="5" t="n">
        <v>187137</v>
      </c>
      <c r="G195" s="5" t="n">
        <v>5395</v>
      </c>
      <c r="H195" s="5" t="n">
        <v>1263.07</v>
      </c>
      <c r="I195" s="5" t="n">
        <v>100</v>
      </c>
      <c r="J195" s="5" t="n">
        <v>4784</v>
      </c>
      <c r="K195" s="5" t="n">
        <v>209784</v>
      </c>
      <c r="L195" s="5" t="n">
        <v>706549</v>
      </c>
      <c r="M195" s="1" t="n">
        <v>674982</v>
      </c>
      <c r="N195" s="1" t="n">
        <v>627253</v>
      </c>
      <c r="O195" s="1" t="n">
        <v>0.0467671730505406</v>
      </c>
      <c r="P195" s="1" t="n">
        <v>0.126417888794474</v>
      </c>
      <c r="Q195" s="5" t="n">
        <v>3.4</v>
      </c>
      <c r="R195" s="5" t="n">
        <v>3.6</v>
      </c>
      <c r="S195" s="5" t="n">
        <v>194587</v>
      </c>
      <c r="T195" s="5" t="n">
        <v>15197</v>
      </c>
      <c r="U195" s="5" t="n">
        <v>671699</v>
      </c>
      <c r="V195" s="5" t="n">
        <v>644885</v>
      </c>
      <c r="W195" s="5" t="n">
        <v>600116</v>
      </c>
      <c r="X195" s="5" t="n">
        <v>34850</v>
      </c>
      <c r="Y195" s="5" t="n">
        <v>30097</v>
      </c>
      <c r="Z195" s="5" t="n">
        <v>27137</v>
      </c>
      <c r="AA195" s="5" t="n">
        <v>1266311209</v>
      </c>
      <c r="AB195" s="5" t="n">
        <v>473957219.848505</v>
      </c>
      <c r="AC195" s="5" t="n">
        <v>0</v>
      </c>
      <c r="AD195" s="5" t="n">
        <v>41</v>
      </c>
      <c r="AE195" s="5" t="n">
        <v>215030</v>
      </c>
      <c r="AF195" s="5" t="n">
        <v>70391</v>
      </c>
      <c r="AG195" s="5" t="n">
        <v>55</v>
      </c>
      <c r="AH195" s="5" t="n">
        <v>233227</v>
      </c>
      <c r="AI195" s="5" t="n">
        <v>127594</v>
      </c>
      <c r="AJ195" s="5" t="n">
        <v>4</v>
      </c>
      <c r="AK195" s="5" t="n">
        <v>258292</v>
      </c>
      <c r="AL195" s="5" t="n">
        <v>11799</v>
      </c>
      <c r="AM195" s="1" t="n">
        <v>103244.021019432</v>
      </c>
      <c r="AN195" s="1" t="n">
        <v>0</v>
      </c>
      <c r="AO195" s="1" t="n">
        <f aca="false">LEN(A195)</f>
        <v>5</v>
      </c>
    </row>
    <row r="196" customFormat="false" ht="12.75" hidden="false" customHeight="false" outlineLevel="0" collapsed="false">
      <c r="A196" s="3" t="s">
        <v>816</v>
      </c>
      <c r="B196" s="4" t="s">
        <v>817</v>
      </c>
      <c r="C196" s="3" t="s">
        <v>818</v>
      </c>
      <c r="D196" s="3" t="s">
        <v>819</v>
      </c>
      <c r="E196" s="5"/>
      <c r="F196" s="5" t="n">
        <v>175853</v>
      </c>
      <c r="G196" s="5" t="n">
        <v>5393</v>
      </c>
      <c r="H196" s="5" t="n">
        <v>167.52</v>
      </c>
      <c r="I196" s="5" t="n">
        <v>39</v>
      </c>
      <c r="J196" s="5" t="n">
        <v>3250</v>
      </c>
      <c r="K196" s="5" t="n">
        <v>334290</v>
      </c>
      <c r="L196" s="5" t="n">
        <v>561754</v>
      </c>
      <c r="M196" s="1" t="n">
        <v>537962</v>
      </c>
      <c r="N196" s="1" t="n">
        <v>536273</v>
      </c>
      <c r="O196" s="1" t="n">
        <v>0.0442261721088106</v>
      </c>
      <c r="P196" s="1" t="n">
        <v>0.0475149783785498</v>
      </c>
      <c r="Q196" s="5" t="n">
        <v>1.7</v>
      </c>
      <c r="R196" s="5" t="n">
        <v>3.1</v>
      </c>
      <c r="S196" s="5" t="n">
        <v>269847</v>
      </c>
      <c r="T196" s="5" t="n">
        <v>64443</v>
      </c>
      <c r="U196" s="5" t="n">
        <v>443298</v>
      </c>
      <c r="V196" s="5" t="n">
        <v>426389</v>
      </c>
      <c r="W196" s="5" t="n">
        <v>413013</v>
      </c>
      <c r="X196" s="5" t="n">
        <v>118456</v>
      </c>
      <c r="Y196" s="5" t="n">
        <v>111573</v>
      </c>
      <c r="Z196" s="5" t="n">
        <v>123260</v>
      </c>
      <c r="AA196" s="5"/>
      <c r="AB196" s="5" t="n">
        <v>0</v>
      </c>
      <c r="AC196" s="5" t="n">
        <v>1</v>
      </c>
      <c r="AD196" s="5" t="n">
        <v>4</v>
      </c>
      <c r="AE196" s="5" t="n">
        <v>50455</v>
      </c>
      <c r="AF196" s="5" t="n">
        <v>21932</v>
      </c>
      <c r="AG196" s="5" t="n">
        <v>35</v>
      </c>
      <c r="AH196" s="5" t="n">
        <v>511299</v>
      </c>
      <c r="AI196" s="5" t="n">
        <v>312358</v>
      </c>
      <c r="AJ196" s="5"/>
      <c r="AK196" s="5"/>
      <c r="AL196" s="5"/>
      <c r="AM196" s="1" t="n">
        <v>0</v>
      </c>
      <c r="AN196" s="1" t="n">
        <v>0</v>
      </c>
      <c r="AO196" s="1" t="n">
        <f aca="false">LEN(A196)</f>
        <v>8</v>
      </c>
    </row>
    <row r="197" customFormat="false" ht="12.75" hidden="false" customHeight="false" outlineLevel="0" collapsed="false">
      <c r="A197" s="3" t="s">
        <v>820</v>
      </c>
      <c r="B197" s="4" t="s">
        <v>821</v>
      </c>
      <c r="C197" s="3" t="s">
        <v>822</v>
      </c>
      <c r="D197" s="3" t="s">
        <v>823</v>
      </c>
      <c r="E197" s="5" t="n">
        <v>28325</v>
      </c>
      <c r="F197" s="5" t="n">
        <v>117943</v>
      </c>
      <c r="G197" s="5" t="n">
        <v>5371</v>
      </c>
      <c r="H197" s="5" t="n">
        <v>1223.48</v>
      </c>
      <c r="I197" s="5" t="n">
        <v>110</v>
      </c>
      <c r="J197" s="5" t="n">
        <v>4784</v>
      </c>
      <c r="K197" s="5" t="n">
        <v>303032</v>
      </c>
      <c r="L197" s="5" t="n">
        <v>845781</v>
      </c>
      <c r="M197" s="1" t="n">
        <v>765615</v>
      </c>
      <c r="N197" s="1" t="n">
        <v>624215</v>
      </c>
      <c r="O197" s="1" t="n">
        <v>0.104707979859329</v>
      </c>
      <c r="P197" s="1" t="n">
        <v>0.354951418982242</v>
      </c>
      <c r="Q197" s="5" t="n">
        <v>2.8</v>
      </c>
      <c r="R197" s="5" t="n">
        <v>7.7</v>
      </c>
      <c r="S197" s="5" t="n">
        <v>284361</v>
      </c>
      <c r="T197" s="5" t="n">
        <v>18671</v>
      </c>
      <c r="U197" s="5" t="n">
        <v>793895</v>
      </c>
      <c r="V197" s="5" t="n">
        <v>717523</v>
      </c>
      <c r="W197" s="5" t="n">
        <v>588453</v>
      </c>
      <c r="X197" s="5" t="n">
        <v>51886</v>
      </c>
      <c r="Y197" s="5" t="n">
        <v>48092</v>
      </c>
      <c r="Z197" s="5" t="n">
        <v>35762</v>
      </c>
      <c r="AA197" s="5" t="n">
        <v>1224043271</v>
      </c>
      <c r="AB197" s="5" t="n">
        <v>215075442.042891</v>
      </c>
      <c r="AC197" s="5" t="n">
        <v>0</v>
      </c>
      <c r="AD197" s="5" t="n">
        <v>45</v>
      </c>
      <c r="AE197" s="5" t="n">
        <v>466536</v>
      </c>
      <c r="AF197" s="5" t="n">
        <v>127261</v>
      </c>
      <c r="AG197" s="5" t="n">
        <v>65</v>
      </c>
      <c r="AH197" s="5" t="n">
        <v>379245</v>
      </c>
      <c r="AI197" s="5" t="n">
        <v>175771</v>
      </c>
      <c r="AJ197" s="5"/>
      <c r="AK197" s="5"/>
      <c r="AL197" s="5"/>
      <c r="AM197" s="1" t="n">
        <v>190651.212671833</v>
      </c>
      <c r="AN197" s="1" t="n">
        <v>0</v>
      </c>
      <c r="AO197" s="1" t="n">
        <f aca="false">LEN(A197)</f>
        <v>5</v>
      </c>
    </row>
    <row r="198" customFormat="false" ht="12.75" hidden="false" customHeight="false" outlineLevel="0" collapsed="false">
      <c r="A198" s="3" t="s">
        <v>824</v>
      </c>
      <c r="B198" s="4" t="s">
        <v>825</v>
      </c>
      <c r="C198" s="3" t="s">
        <v>826</v>
      </c>
      <c r="D198" s="3" t="s">
        <v>827</v>
      </c>
      <c r="E198" s="5"/>
      <c r="F198" s="5" t="n">
        <v>115654</v>
      </c>
      <c r="G198" s="5" t="n">
        <v>5317</v>
      </c>
      <c r="H198" s="5"/>
      <c r="I198" s="5"/>
      <c r="J198" s="5"/>
      <c r="K198" s="5"/>
      <c r="L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 t="n">
        <v>0</v>
      </c>
      <c r="AC198" s="5" t="n">
        <v>0</v>
      </c>
      <c r="AD198" s="5"/>
      <c r="AE198" s="5"/>
      <c r="AF198" s="5"/>
      <c r="AG198" s="5"/>
      <c r="AH198" s="5"/>
      <c r="AI198" s="5"/>
      <c r="AJ198" s="5"/>
      <c r="AK198" s="5"/>
      <c r="AL198" s="5"/>
      <c r="AM198" s="1" t="n">
        <v>0</v>
      </c>
      <c r="AN198" s="1" t="n">
        <v>0</v>
      </c>
      <c r="AO198" s="1" t="n">
        <f aca="false">LEN(A198)</f>
        <v>5</v>
      </c>
    </row>
    <row r="199" customFormat="false" ht="12.75" hidden="false" customHeight="false" outlineLevel="0" collapsed="false">
      <c r="A199" s="3" t="s">
        <v>828</v>
      </c>
      <c r="B199" s="4" t="s">
        <v>829</v>
      </c>
      <c r="C199" s="3" t="s">
        <v>830</v>
      </c>
      <c r="D199" s="3" t="s">
        <v>831</v>
      </c>
      <c r="E199" s="5" t="n">
        <v>31533</v>
      </c>
      <c r="F199" s="5" t="n">
        <v>73548</v>
      </c>
      <c r="G199" s="5" t="n">
        <v>5300</v>
      </c>
      <c r="H199" s="5" t="n">
        <v>694.27</v>
      </c>
      <c r="I199" s="5" t="n">
        <v>50</v>
      </c>
      <c r="J199" s="5" t="n">
        <v>4505</v>
      </c>
      <c r="K199" s="5" t="n">
        <v>102410</v>
      </c>
      <c r="L199" s="5" t="n">
        <v>226203</v>
      </c>
      <c r="M199" s="1" t="n">
        <v>245368</v>
      </c>
      <c r="N199" s="1" t="n">
        <v>195244</v>
      </c>
      <c r="O199" s="1" t="n">
        <v>-0.0781071696390727</v>
      </c>
      <c r="P199" s="1" t="n">
        <v>0.158565692159554</v>
      </c>
      <c r="Q199" s="5" t="n">
        <v>2.2</v>
      </c>
      <c r="R199" s="5" t="n">
        <v>3.2</v>
      </c>
      <c r="S199" s="5" t="n">
        <v>93712</v>
      </c>
      <c r="T199" s="5" t="n">
        <v>8698</v>
      </c>
      <c r="U199" s="5" t="n">
        <v>195100</v>
      </c>
      <c r="V199" s="5" t="n">
        <v>214528</v>
      </c>
      <c r="W199" s="5" t="n">
        <v>168802</v>
      </c>
      <c r="X199" s="5" t="n">
        <v>31103</v>
      </c>
      <c r="Y199" s="5" t="n">
        <v>30840</v>
      </c>
      <c r="Z199" s="5" t="n">
        <v>26442</v>
      </c>
      <c r="AA199" s="5" t="n">
        <v>695342817.7</v>
      </c>
      <c r="AB199" s="5" t="n">
        <v>257395250.352314</v>
      </c>
      <c r="AC199" s="5" t="n">
        <v>0</v>
      </c>
      <c r="AD199" s="5" t="n">
        <v>21</v>
      </c>
      <c r="AE199" s="5" t="n">
        <v>138119</v>
      </c>
      <c r="AF199" s="5" t="n">
        <v>55238</v>
      </c>
      <c r="AG199" s="5" t="n">
        <v>29</v>
      </c>
      <c r="AH199" s="5" t="n">
        <v>88084</v>
      </c>
      <c r="AI199" s="5" t="n">
        <v>47172</v>
      </c>
      <c r="AJ199" s="5"/>
      <c r="AK199" s="5"/>
      <c r="AL199" s="5"/>
      <c r="AM199" s="1" t="n">
        <v>50446.774357526</v>
      </c>
      <c r="AN199" s="1" t="n">
        <v>0</v>
      </c>
      <c r="AO199" s="1" t="n">
        <f aca="false">LEN(A199)</f>
        <v>5</v>
      </c>
    </row>
    <row r="200" customFormat="false" ht="12.75" hidden="false" customHeight="false" outlineLevel="0" collapsed="false">
      <c r="A200" s="3" t="s">
        <v>832</v>
      </c>
      <c r="B200" s="4" t="s">
        <v>833</v>
      </c>
      <c r="C200" s="3" t="s">
        <v>834</v>
      </c>
      <c r="D200" s="3" t="s">
        <v>835</v>
      </c>
      <c r="E200" s="5" t="n">
        <v>29637</v>
      </c>
      <c r="F200" s="5" t="n">
        <v>174123</v>
      </c>
      <c r="G200" s="5" t="n">
        <v>5267</v>
      </c>
      <c r="H200" s="5" t="n">
        <v>1327.8</v>
      </c>
      <c r="I200" s="5" t="n">
        <v>88</v>
      </c>
      <c r="J200" s="5" t="n">
        <v>6537</v>
      </c>
      <c r="K200" s="5" t="n">
        <v>300142</v>
      </c>
      <c r="L200" s="5" t="n">
        <v>647930</v>
      </c>
      <c r="M200" s="1" t="n">
        <v>640889</v>
      </c>
      <c r="N200" s="1" t="n">
        <v>599296</v>
      </c>
      <c r="O200" s="1" t="n">
        <v>0.0109863018401002</v>
      </c>
      <c r="P200" s="1" t="n">
        <v>0.0811518848782571</v>
      </c>
      <c r="Q200" s="5" t="n">
        <v>2.2</v>
      </c>
      <c r="R200" s="5" t="n">
        <v>3.5</v>
      </c>
      <c r="S200" s="5" t="n">
        <v>275696</v>
      </c>
      <c r="T200" s="5" t="n">
        <v>24446</v>
      </c>
      <c r="U200" s="5" t="n">
        <v>588289</v>
      </c>
      <c r="V200" s="5" t="n">
        <v>585721</v>
      </c>
      <c r="W200" s="5" t="n">
        <v>545234</v>
      </c>
      <c r="X200" s="5" t="n">
        <v>59641</v>
      </c>
      <c r="Y200" s="5" t="n">
        <v>55168</v>
      </c>
      <c r="Z200" s="5" t="n">
        <v>54062</v>
      </c>
      <c r="AA200" s="5" t="n">
        <v>1327228896</v>
      </c>
      <c r="AB200" s="5" t="n">
        <v>386718654.182124</v>
      </c>
      <c r="AC200" s="5" t="n">
        <v>0</v>
      </c>
      <c r="AD200" s="5" t="n">
        <v>37</v>
      </c>
      <c r="AE200" s="5" t="n">
        <v>169281</v>
      </c>
      <c r="AF200" s="5" t="n">
        <v>50864</v>
      </c>
      <c r="AG200" s="5" t="n">
        <v>51</v>
      </c>
      <c r="AH200" s="5" t="n">
        <v>478649</v>
      </c>
      <c r="AI200" s="5" t="n">
        <v>249278</v>
      </c>
      <c r="AJ200" s="5"/>
      <c r="AK200" s="5"/>
      <c r="AL200" s="5"/>
      <c r="AM200" s="1" t="n">
        <v>134903.539205181</v>
      </c>
      <c r="AN200" s="1" t="n">
        <v>0</v>
      </c>
      <c r="AO200" s="1" t="n">
        <f aca="false">LEN(A200)</f>
        <v>5</v>
      </c>
    </row>
    <row r="201" customFormat="false" ht="12.75" hidden="false" customHeight="false" outlineLevel="0" collapsed="false">
      <c r="A201" s="3" t="s">
        <v>836</v>
      </c>
      <c r="B201" s="4" t="s">
        <v>837</v>
      </c>
      <c r="C201" s="3" t="s">
        <v>838</v>
      </c>
      <c r="D201" s="3" t="s">
        <v>839</v>
      </c>
      <c r="E201" s="5" t="n">
        <v>33487</v>
      </c>
      <c r="F201" s="5" t="n">
        <v>186192</v>
      </c>
      <c r="G201" s="5" t="n">
        <v>5209</v>
      </c>
      <c r="H201" s="5" t="n">
        <v>1358.54</v>
      </c>
      <c r="I201" s="5" t="n">
        <v>103</v>
      </c>
      <c r="J201" s="5" t="n">
        <v>5114</v>
      </c>
      <c r="K201" s="5" t="n">
        <v>259778</v>
      </c>
      <c r="L201" s="5" t="n">
        <v>515492</v>
      </c>
      <c r="M201" s="1" t="n">
        <v>547487</v>
      </c>
      <c r="N201" s="1" t="n">
        <v>488064</v>
      </c>
      <c r="O201" s="1" t="n">
        <v>-0.058439743774738</v>
      </c>
      <c r="P201" s="1" t="n">
        <v>0.0561975478625754</v>
      </c>
      <c r="Q201" s="5" t="n">
        <v>2</v>
      </c>
      <c r="R201" s="5" t="n">
        <v>2.6</v>
      </c>
      <c r="S201" s="5" t="n">
        <v>215909</v>
      </c>
      <c r="T201" s="5" t="n">
        <v>43869</v>
      </c>
      <c r="U201" s="5" t="n">
        <v>411618</v>
      </c>
      <c r="V201" s="5" t="n">
        <v>435444</v>
      </c>
      <c r="W201" s="5" t="n">
        <v>388454</v>
      </c>
      <c r="X201" s="5" t="n">
        <v>103874</v>
      </c>
      <c r="Y201" s="5" t="n">
        <v>112043</v>
      </c>
      <c r="Z201" s="5" t="n">
        <v>99610</v>
      </c>
      <c r="AA201" s="5"/>
      <c r="AB201" s="5" t="n">
        <v>0</v>
      </c>
      <c r="AC201" s="5" t="n">
        <v>0</v>
      </c>
      <c r="AD201" s="5" t="n">
        <v>36</v>
      </c>
      <c r="AE201" s="5" t="n">
        <v>181784</v>
      </c>
      <c r="AF201" s="5" t="n">
        <v>76593</v>
      </c>
      <c r="AG201" s="5" t="n">
        <v>67</v>
      </c>
      <c r="AH201" s="5" t="n">
        <v>333708</v>
      </c>
      <c r="AI201" s="5" t="n">
        <v>183185</v>
      </c>
      <c r="AJ201" s="5"/>
      <c r="AK201" s="5"/>
      <c r="AL201" s="5"/>
      <c r="AM201" s="1" t="n">
        <v>135027.424346315</v>
      </c>
      <c r="AN201" s="1" t="n">
        <v>0</v>
      </c>
      <c r="AO201" s="1" t="n">
        <f aca="false">LEN(A201)</f>
        <v>5</v>
      </c>
    </row>
    <row r="202" customFormat="false" ht="12.75" hidden="false" customHeight="false" outlineLevel="0" collapsed="false">
      <c r="A202" s="3" t="s">
        <v>840</v>
      </c>
      <c r="B202" s="4" t="s">
        <v>841</v>
      </c>
      <c r="C202" s="3" t="s">
        <v>842</v>
      </c>
      <c r="D202" s="3" t="s">
        <v>843</v>
      </c>
      <c r="E202" s="5" t="n">
        <v>41132</v>
      </c>
      <c r="F202" s="5" t="n">
        <v>222247</v>
      </c>
      <c r="G202" s="5" t="n">
        <v>5205</v>
      </c>
      <c r="H202" s="5" t="n">
        <v>137.78</v>
      </c>
      <c r="I202" s="5" t="n">
        <v>22</v>
      </c>
      <c r="J202" s="5" t="n">
        <v>1781</v>
      </c>
      <c r="K202" s="5" t="n">
        <v>152365</v>
      </c>
      <c r="L202" s="5" t="n">
        <v>256000</v>
      </c>
      <c r="M202" s="1" t="n">
        <v>251113</v>
      </c>
      <c r="N202" s="1" t="n">
        <v>239850</v>
      </c>
      <c r="O202" s="1" t="n">
        <v>0.0194613580340326</v>
      </c>
      <c r="P202" s="1" t="n">
        <v>0.0673337502605795</v>
      </c>
      <c r="Q202" s="5" t="n">
        <v>1.7</v>
      </c>
      <c r="R202" s="5" t="n">
        <v>1.1</v>
      </c>
      <c r="S202" s="5" t="n">
        <v>113788</v>
      </c>
      <c r="T202" s="5" t="n">
        <v>38577</v>
      </c>
      <c r="U202" s="5" t="n">
        <v>189544</v>
      </c>
      <c r="V202" s="5" t="n">
        <v>190562</v>
      </c>
      <c r="W202" s="5" t="n">
        <v>177223</v>
      </c>
      <c r="X202" s="5" t="n">
        <v>66456</v>
      </c>
      <c r="Y202" s="5" t="n">
        <v>60551</v>
      </c>
      <c r="Z202" s="5" t="n">
        <v>62627</v>
      </c>
      <c r="AA202" s="5"/>
      <c r="AB202" s="5" t="n">
        <v>0</v>
      </c>
      <c r="AC202" s="5" t="n">
        <v>1</v>
      </c>
      <c r="AD202" s="5" t="n">
        <v>6</v>
      </c>
      <c r="AE202" s="5"/>
      <c r="AF202" s="5"/>
      <c r="AG202" s="5" t="n">
        <v>16</v>
      </c>
      <c r="AH202" s="5" t="n">
        <v>230825</v>
      </c>
      <c r="AI202" s="5" t="n">
        <v>144748</v>
      </c>
      <c r="AJ202" s="5"/>
      <c r="AK202" s="5"/>
      <c r="AL202" s="5"/>
      <c r="AM202" s="1" t="n">
        <v>49332.4698641706</v>
      </c>
      <c r="AN202" s="1" t="n">
        <v>0</v>
      </c>
      <c r="AO202" s="1" t="n">
        <f aca="false">LEN(A202)</f>
        <v>5</v>
      </c>
    </row>
    <row r="203" customFormat="false" ht="12.75" hidden="false" customHeight="false" outlineLevel="0" collapsed="false">
      <c r="A203" s="3" t="s">
        <v>844</v>
      </c>
      <c r="B203" s="4" t="s">
        <v>845</v>
      </c>
      <c r="C203" s="3" t="s">
        <v>846</v>
      </c>
      <c r="D203" s="3" t="s">
        <v>847</v>
      </c>
      <c r="E203" s="5" t="n">
        <v>30248</v>
      </c>
      <c r="F203" s="5" t="n">
        <v>176037</v>
      </c>
      <c r="G203" s="5" t="n">
        <v>5198</v>
      </c>
      <c r="H203" s="5" t="n">
        <v>226.44</v>
      </c>
      <c r="I203" s="5" t="n">
        <v>22</v>
      </c>
      <c r="J203" s="5" t="n">
        <v>1258</v>
      </c>
      <c r="K203" s="5" t="n">
        <v>121654</v>
      </c>
      <c r="L203" s="5" t="n">
        <v>184376</v>
      </c>
      <c r="M203" s="1" t="n">
        <v>162482</v>
      </c>
      <c r="N203" s="1" t="n">
        <v>137044</v>
      </c>
      <c r="O203" s="1" t="n">
        <v>0.134747233539715</v>
      </c>
      <c r="P203" s="1" t="n">
        <v>0.34537812673302</v>
      </c>
      <c r="Q203" s="5" t="n">
        <v>1.5</v>
      </c>
      <c r="R203" s="5" t="n">
        <v>1</v>
      </c>
      <c r="S203" s="5" t="n">
        <v>107604</v>
      </c>
      <c r="T203" s="5" t="n">
        <v>14050</v>
      </c>
      <c r="U203" s="5" t="n">
        <v>163221</v>
      </c>
      <c r="V203" s="5" t="n">
        <v>142981</v>
      </c>
      <c r="W203" s="5" t="n">
        <v>113698</v>
      </c>
      <c r="X203" s="5" t="n">
        <v>21155</v>
      </c>
      <c r="Y203" s="5" t="n">
        <v>19501</v>
      </c>
      <c r="Z203" s="5" t="n">
        <v>23346</v>
      </c>
      <c r="AA203" s="5"/>
      <c r="AB203" s="5" t="n">
        <v>0</v>
      </c>
      <c r="AC203" s="5" t="n">
        <v>1</v>
      </c>
      <c r="AD203" s="5" t="n">
        <v>4</v>
      </c>
      <c r="AE203" s="5"/>
      <c r="AF203" s="5"/>
      <c r="AG203" s="5" t="n">
        <v>18</v>
      </c>
      <c r="AH203" s="5"/>
      <c r="AI203" s="5"/>
      <c r="AJ203" s="5"/>
      <c r="AK203" s="5"/>
      <c r="AL203" s="5"/>
      <c r="AM203" s="1" t="n">
        <v>74018.8900710548</v>
      </c>
      <c r="AN203" s="1" t="n">
        <v>0</v>
      </c>
      <c r="AO203" s="1" t="n">
        <f aca="false">LEN(A203)</f>
        <v>5</v>
      </c>
    </row>
    <row r="204" customFormat="false" ht="12.75" hidden="false" customHeight="false" outlineLevel="0" collapsed="false">
      <c r="A204" s="3" t="s">
        <v>848</v>
      </c>
      <c r="B204" s="4" t="s">
        <v>849</v>
      </c>
      <c r="C204" s="3" t="s">
        <v>850</v>
      </c>
      <c r="D204" s="3" t="s">
        <v>851</v>
      </c>
      <c r="E204" s="5" t="n">
        <v>34267</v>
      </c>
      <c r="F204" s="5" t="n">
        <v>244257</v>
      </c>
      <c r="G204" s="5" t="n">
        <v>5133</v>
      </c>
      <c r="H204" s="5" t="n">
        <v>1439.44</v>
      </c>
      <c r="I204" s="5" t="n">
        <v>340</v>
      </c>
      <c r="J204" s="5" t="n">
        <v>14088</v>
      </c>
      <c r="K204" s="5" t="n">
        <v>829647</v>
      </c>
      <c r="L204" s="5" t="n">
        <v>2594908</v>
      </c>
      <c r="M204" s="1" t="n">
        <v>2539836</v>
      </c>
      <c r="N204" s="1" t="n">
        <v>2243672</v>
      </c>
      <c r="O204" s="1" t="n">
        <v>0.0216832897872146</v>
      </c>
      <c r="P204" s="1" t="n">
        <v>0.156545163464178</v>
      </c>
      <c r="Q204" s="5" t="n">
        <v>3.1</v>
      </c>
      <c r="R204" s="5" t="n">
        <v>9.9</v>
      </c>
      <c r="S204" s="5" t="n">
        <v>695283</v>
      </c>
      <c r="T204" s="5" t="n">
        <v>134364</v>
      </c>
      <c r="U204" s="5" t="n">
        <v>2336798</v>
      </c>
      <c r="V204" s="5" t="n">
        <v>2300173</v>
      </c>
      <c r="W204" s="5" t="n">
        <v>2034799</v>
      </c>
      <c r="X204" s="5" t="n">
        <v>258110</v>
      </c>
      <c r="Y204" s="5" t="n">
        <v>239663</v>
      </c>
      <c r="Z204" s="5" t="n">
        <v>208873</v>
      </c>
      <c r="AA204" s="5"/>
      <c r="AB204" s="5" t="n">
        <v>0</v>
      </c>
      <c r="AC204" s="5" t="n">
        <v>0</v>
      </c>
      <c r="AD204" s="5" t="n">
        <v>125</v>
      </c>
      <c r="AE204" s="5" t="n">
        <v>587993</v>
      </c>
      <c r="AF204" s="5" t="n">
        <v>187224</v>
      </c>
      <c r="AG204" s="5" t="n">
        <v>205</v>
      </c>
      <c r="AH204" s="5" t="n">
        <v>1302329</v>
      </c>
      <c r="AI204" s="5" t="n">
        <v>602974</v>
      </c>
      <c r="AJ204" s="5" t="n">
        <v>10</v>
      </c>
      <c r="AK204" s="5" t="n">
        <v>704586</v>
      </c>
      <c r="AL204" s="5" t="n">
        <v>39449</v>
      </c>
      <c r="AM204" s="1" t="n">
        <v>192080.506523999</v>
      </c>
      <c r="AN204" s="1" t="n">
        <v>0</v>
      </c>
      <c r="AO204" s="1" t="n">
        <f aca="false">LEN(A204)</f>
        <v>5</v>
      </c>
    </row>
    <row r="205" customFormat="false" ht="12.75" hidden="false" customHeight="false" outlineLevel="0" collapsed="false">
      <c r="A205" s="3" t="s">
        <v>852</v>
      </c>
      <c r="B205" s="4" t="s">
        <v>853</v>
      </c>
      <c r="C205" s="3" t="s">
        <v>854</v>
      </c>
      <c r="D205" s="3" t="s">
        <v>855</v>
      </c>
      <c r="E205" s="5" t="n">
        <v>44710</v>
      </c>
      <c r="F205" s="5" t="n">
        <v>222324</v>
      </c>
      <c r="G205" s="5" t="n">
        <v>5129</v>
      </c>
      <c r="H205" s="5" t="n">
        <v>738.43</v>
      </c>
      <c r="I205" s="5" t="n">
        <v>131</v>
      </c>
      <c r="J205" s="5" t="n">
        <v>6674</v>
      </c>
      <c r="K205" s="5" t="n">
        <v>291625</v>
      </c>
      <c r="L205" s="5" t="n">
        <v>602990</v>
      </c>
      <c r="M205" s="1" t="n">
        <v>614749</v>
      </c>
      <c r="N205" s="1" t="n">
        <v>549501</v>
      </c>
      <c r="O205" s="1" t="n">
        <v>-0.0191281319693079</v>
      </c>
      <c r="P205" s="1" t="n">
        <v>0.0973410421455101</v>
      </c>
      <c r="Q205" s="5" t="n">
        <v>2.1</v>
      </c>
      <c r="R205" s="5" t="n">
        <v>2.6</v>
      </c>
      <c r="S205" s="5" t="n">
        <v>238768</v>
      </c>
      <c r="T205" s="5" t="n">
        <v>52857</v>
      </c>
      <c r="U205" s="5" t="n">
        <v>498357</v>
      </c>
      <c r="V205" s="5" t="n">
        <v>507779</v>
      </c>
      <c r="W205" s="5" t="n">
        <v>454047</v>
      </c>
      <c r="X205" s="5" t="n">
        <v>104633</v>
      </c>
      <c r="Y205" s="5" t="n">
        <v>106970</v>
      </c>
      <c r="Z205" s="5" t="n">
        <v>95454</v>
      </c>
      <c r="AA205" s="5" t="n">
        <v>875253339.8</v>
      </c>
      <c r="AB205" s="5" t="n">
        <v>501948317.289806</v>
      </c>
      <c r="AC205" s="5" t="n">
        <v>0</v>
      </c>
      <c r="AD205" s="5" t="n">
        <v>48</v>
      </c>
      <c r="AE205" s="5"/>
      <c r="AF205" s="5"/>
      <c r="AG205" s="5" t="n">
        <v>82</v>
      </c>
      <c r="AH205" s="5" t="n">
        <v>361834</v>
      </c>
      <c r="AI205" s="5" t="n">
        <v>193101</v>
      </c>
      <c r="AJ205" s="5" t="n">
        <v>1</v>
      </c>
      <c r="AK205" s="5"/>
      <c r="AL205" s="5"/>
      <c r="AM205" s="1" t="n">
        <v>113160.180757791</v>
      </c>
      <c r="AN205" s="1" t="n">
        <v>1</v>
      </c>
      <c r="AO205" s="1" t="n">
        <f aca="false">LEN(A205)</f>
        <v>5</v>
      </c>
    </row>
    <row r="206" customFormat="false" ht="12.75" hidden="false" customHeight="false" outlineLevel="0" collapsed="false">
      <c r="A206" s="3" t="s">
        <v>856</v>
      </c>
      <c r="B206" s="4" t="s">
        <v>857</v>
      </c>
      <c r="C206" s="3" t="s">
        <v>858</v>
      </c>
      <c r="D206" s="3" t="s">
        <v>859</v>
      </c>
      <c r="E206" s="5" t="n">
        <v>35333</v>
      </c>
      <c r="F206" s="5" t="n">
        <v>99371</v>
      </c>
      <c r="G206" s="5" t="n">
        <v>5103</v>
      </c>
      <c r="H206" s="5" t="n">
        <v>892.52</v>
      </c>
      <c r="I206" s="5" t="n">
        <v>81</v>
      </c>
      <c r="J206" s="5" t="n">
        <v>2831</v>
      </c>
      <c r="K206" s="5" t="n">
        <v>134877</v>
      </c>
      <c r="L206" s="5" t="n">
        <v>513705</v>
      </c>
      <c r="M206" s="1" t="n">
        <v>498315</v>
      </c>
      <c r="N206" s="1" t="n">
        <v>475963</v>
      </c>
      <c r="O206" s="1" t="n">
        <v>0.0308840793474008</v>
      </c>
      <c r="P206" s="1" t="n">
        <v>0.0792960797372906</v>
      </c>
      <c r="Q206" s="5" t="n">
        <v>3.8</v>
      </c>
      <c r="R206" s="5" t="n">
        <v>5.4</v>
      </c>
      <c r="S206" s="5" t="n">
        <v>122671</v>
      </c>
      <c r="T206" s="5" t="n">
        <v>12206</v>
      </c>
      <c r="U206" s="5" t="n">
        <v>494937</v>
      </c>
      <c r="V206" s="5" t="n">
        <v>478761</v>
      </c>
      <c r="W206" s="5" t="n">
        <v>456674</v>
      </c>
      <c r="X206" s="5" t="n">
        <v>18768</v>
      </c>
      <c r="Y206" s="5" t="n">
        <v>19554</v>
      </c>
      <c r="Z206" s="5" t="n">
        <v>19289</v>
      </c>
      <c r="AA206" s="5" t="n">
        <v>950098725.2</v>
      </c>
      <c r="AB206" s="5" t="n">
        <v>313530774.508489</v>
      </c>
      <c r="AC206" s="5" t="n">
        <v>0</v>
      </c>
      <c r="AD206" s="5" t="n">
        <v>18</v>
      </c>
      <c r="AE206" s="5" t="n">
        <v>59249</v>
      </c>
      <c r="AF206" s="5" t="n">
        <v>28284</v>
      </c>
      <c r="AG206" s="5" t="n">
        <v>59</v>
      </c>
      <c r="AH206" s="5" t="n">
        <v>218816</v>
      </c>
      <c r="AI206" s="5" t="n">
        <v>97221</v>
      </c>
      <c r="AJ206" s="5" t="n">
        <v>4</v>
      </c>
      <c r="AK206" s="5" t="n">
        <v>235640</v>
      </c>
      <c r="AL206" s="5" t="n">
        <v>9372</v>
      </c>
      <c r="AM206" s="1" t="n">
        <v>101225.402878752</v>
      </c>
      <c r="AN206" s="1" t="n">
        <v>0</v>
      </c>
      <c r="AO206" s="1" t="n">
        <f aca="false">LEN(A206)</f>
        <v>5</v>
      </c>
    </row>
    <row r="207" customFormat="false" ht="12.75" hidden="false" customHeight="false" outlineLevel="0" collapsed="false">
      <c r="A207" s="3" t="s">
        <v>860</v>
      </c>
      <c r="B207" s="4" t="s">
        <v>861</v>
      </c>
      <c r="C207" s="3" t="s">
        <v>862</v>
      </c>
      <c r="D207" s="3" t="s">
        <v>863</v>
      </c>
      <c r="E207" s="5"/>
      <c r="F207" s="5" t="n">
        <v>76785</v>
      </c>
      <c r="G207" s="5" t="n">
        <v>5056</v>
      </c>
      <c r="H207" s="5"/>
      <c r="I207" s="5"/>
      <c r="J207" s="5"/>
      <c r="K207" s="5"/>
      <c r="L207" s="5"/>
      <c r="N207" s="1" t="n">
        <v>835796</v>
      </c>
      <c r="Q207" s="5"/>
      <c r="R207" s="5"/>
      <c r="S207" s="5"/>
      <c r="T207" s="5"/>
      <c r="U207" s="5"/>
      <c r="V207" s="5"/>
      <c r="W207" s="5" t="n">
        <v>727358</v>
      </c>
      <c r="X207" s="5"/>
      <c r="Y207" s="5"/>
      <c r="Z207" s="5" t="n">
        <v>108438</v>
      </c>
      <c r="AA207" s="5"/>
      <c r="AB207" s="5" t="n">
        <v>0</v>
      </c>
      <c r="AC207" s="5" t="n">
        <v>0</v>
      </c>
      <c r="AD207" s="5"/>
      <c r="AE207" s="5"/>
      <c r="AF207" s="5"/>
      <c r="AG207" s="5"/>
      <c r="AH207" s="5"/>
      <c r="AI207" s="5"/>
      <c r="AJ207" s="5"/>
      <c r="AK207" s="5"/>
      <c r="AL207" s="5"/>
      <c r="AM207" s="1" t="n">
        <v>0</v>
      </c>
      <c r="AN207" s="1" t="n">
        <v>0</v>
      </c>
      <c r="AO207" s="1" t="n">
        <f aca="false">LEN(A207)</f>
        <v>5</v>
      </c>
    </row>
    <row r="208" customFormat="false" ht="12.75" hidden="false" customHeight="false" outlineLevel="0" collapsed="false">
      <c r="A208" s="3" t="s">
        <v>864</v>
      </c>
      <c r="B208" s="4" t="s">
        <v>865</v>
      </c>
      <c r="C208" s="3" t="s">
        <v>866</v>
      </c>
      <c r="D208" s="3" t="s">
        <v>867</v>
      </c>
      <c r="E208" s="5" t="n">
        <v>30875</v>
      </c>
      <c r="F208" s="5" t="n">
        <v>163135</v>
      </c>
      <c r="G208" s="5" t="n">
        <v>5048</v>
      </c>
      <c r="H208" s="5" t="n">
        <v>1131.14</v>
      </c>
      <c r="I208" s="5" t="n">
        <v>290</v>
      </c>
      <c r="J208" s="5" t="n">
        <v>12056</v>
      </c>
      <c r="K208" s="5" t="n">
        <v>402626</v>
      </c>
      <c r="L208" s="5" t="n">
        <v>1346871</v>
      </c>
      <c r="M208" s="1" t="n">
        <v>1319751</v>
      </c>
      <c r="N208" s="1" t="n">
        <v>1371734</v>
      </c>
      <c r="O208" s="1" t="n">
        <v>0.0205493308965101</v>
      </c>
      <c r="P208" s="1" t="n">
        <v>-0.018125234192635</v>
      </c>
      <c r="Q208" s="5" t="n">
        <v>3.3</v>
      </c>
      <c r="R208" s="5" t="n">
        <v>7.9</v>
      </c>
      <c r="S208" s="5" t="n">
        <v>282479</v>
      </c>
      <c r="T208" s="5" t="n">
        <v>120147</v>
      </c>
      <c r="U208" s="5" t="n">
        <v>1038100</v>
      </c>
      <c r="V208" s="5" t="n">
        <v>1019210</v>
      </c>
      <c r="W208" s="5" t="n">
        <v>1086629</v>
      </c>
      <c r="X208" s="5" t="n">
        <v>308771</v>
      </c>
      <c r="Y208" s="5" t="n">
        <v>300541</v>
      </c>
      <c r="Z208" s="5" t="n">
        <v>285105</v>
      </c>
      <c r="AA208" s="5" t="n">
        <v>1134305860</v>
      </c>
      <c r="AB208" s="5" t="n">
        <v>991701845.818926</v>
      </c>
      <c r="AC208" s="5" t="n">
        <v>0</v>
      </c>
      <c r="AD208" s="5" t="n">
        <v>109</v>
      </c>
      <c r="AE208" s="5" t="n">
        <v>246546</v>
      </c>
      <c r="AF208" s="5" t="n">
        <v>77664</v>
      </c>
      <c r="AG208" s="5" t="n">
        <v>172</v>
      </c>
      <c r="AH208" s="5" t="n">
        <v>690861</v>
      </c>
      <c r="AI208" s="5" t="n">
        <v>304933</v>
      </c>
      <c r="AJ208" s="5" t="n">
        <v>9</v>
      </c>
      <c r="AK208" s="5" t="n">
        <v>409464</v>
      </c>
      <c r="AL208" s="5" t="n">
        <v>20029</v>
      </c>
      <c r="AM208" s="1" t="n">
        <v>93135.8597496469</v>
      </c>
      <c r="AN208" s="1" t="n">
        <v>0</v>
      </c>
      <c r="AO208" s="1" t="n">
        <f aca="false">LEN(A208)</f>
        <v>5</v>
      </c>
    </row>
    <row r="209" customFormat="false" ht="12.75" hidden="false" customHeight="false" outlineLevel="0" collapsed="false">
      <c r="A209" s="3" t="s">
        <v>868</v>
      </c>
      <c r="B209" s="4" t="s">
        <v>869</v>
      </c>
      <c r="C209" s="3" t="s">
        <v>870</v>
      </c>
      <c r="D209" s="3" t="s">
        <v>871</v>
      </c>
      <c r="E209" s="5" t="n">
        <v>38215</v>
      </c>
      <c r="F209" s="5" t="n">
        <v>216179</v>
      </c>
      <c r="G209" s="5" t="n">
        <v>5039</v>
      </c>
      <c r="H209" s="5" t="n">
        <v>1380.41</v>
      </c>
      <c r="I209" s="5" t="n">
        <v>272</v>
      </c>
      <c r="J209" s="5" t="n">
        <v>15034</v>
      </c>
      <c r="K209" s="5" t="n">
        <v>830345</v>
      </c>
      <c r="L209" s="5" t="n">
        <v>1747223</v>
      </c>
      <c r="M209" s="1" t="n">
        <v>1719041</v>
      </c>
      <c r="N209" s="1" t="n">
        <v>1548283</v>
      </c>
      <c r="O209" s="1" t="n">
        <v>0.0163940243426421</v>
      </c>
      <c r="P209" s="1" t="n">
        <v>0.128490721657475</v>
      </c>
      <c r="Q209" s="5" t="n">
        <v>2.1</v>
      </c>
      <c r="R209" s="5" t="n">
        <v>7.8</v>
      </c>
      <c r="S209" s="5" t="n">
        <v>776557</v>
      </c>
      <c r="T209" s="5" t="n">
        <v>53788</v>
      </c>
      <c r="U209" s="5" t="n">
        <v>1624270</v>
      </c>
      <c r="V209" s="5" t="n">
        <v>1580568</v>
      </c>
      <c r="W209" s="5" t="n">
        <v>1461253</v>
      </c>
      <c r="X209" s="5" t="n">
        <v>122953</v>
      </c>
      <c r="Y209" s="5" t="n">
        <v>138473</v>
      </c>
      <c r="Z209" s="5" t="n">
        <v>87030</v>
      </c>
      <c r="AA209" s="5" t="n">
        <v>1384195935</v>
      </c>
      <c r="AB209" s="5" t="n">
        <v>723149911.509792</v>
      </c>
      <c r="AC209" s="5" t="n">
        <v>0</v>
      </c>
      <c r="AD209" s="5" t="n">
        <v>94</v>
      </c>
      <c r="AE209" s="5"/>
      <c r="AF209" s="5"/>
      <c r="AG209" s="5" t="n">
        <v>173</v>
      </c>
      <c r="AH209" s="5"/>
      <c r="AI209" s="5"/>
      <c r="AJ209" s="5" t="n">
        <v>5</v>
      </c>
      <c r="AK209" s="5"/>
      <c r="AL209" s="5"/>
      <c r="AM209" s="1" t="n">
        <v>123203.299024716</v>
      </c>
      <c r="AN209" s="1" t="n">
        <v>1</v>
      </c>
      <c r="AO209" s="1" t="n">
        <f aca="false">LEN(A209)</f>
        <v>5</v>
      </c>
    </row>
    <row r="210" customFormat="false" ht="12.75" hidden="false" customHeight="false" outlineLevel="0" collapsed="false">
      <c r="A210" s="3" t="s">
        <v>872</v>
      </c>
      <c r="B210" s="4" t="s">
        <v>873</v>
      </c>
      <c r="C210" s="3" t="s">
        <v>874</v>
      </c>
      <c r="D210" s="3" t="s">
        <v>875</v>
      </c>
      <c r="E210" s="5" t="n">
        <v>28159</v>
      </c>
      <c r="F210" s="5" t="n">
        <v>58943</v>
      </c>
      <c r="G210" s="5" t="n">
        <v>5033</v>
      </c>
      <c r="H210" s="5" t="n">
        <v>460.85</v>
      </c>
      <c r="I210" s="5" t="n">
        <v>44</v>
      </c>
      <c r="J210" s="5" t="n">
        <v>1832</v>
      </c>
      <c r="K210" s="5" t="n">
        <v>63526</v>
      </c>
      <c r="L210" s="5" t="n">
        <v>193393</v>
      </c>
      <c r="M210" s="1" t="n">
        <v>183976</v>
      </c>
      <c r="N210" s="1" t="n">
        <v>184350</v>
      </c>
      <c r="O210" s="1" t="n">
        <v>0.0511860242640345</v>
      </c>
      <c r="P210" s="1" t="n">
        <v>0.0490534309736914</v>
      </c>
      <c r="Q210" s="5" t="n">
        <v>3</v>
      </c>
      <c r="R210" s="5" t="n">
        <v>3.3</v>
      </c>
      <c r="S210" s="5" t="n">
        <v>61480</v>
      </c>
      <c r="T210" s="5" t="n">
        <v>2046</v>
      </c>
      <c r="U210" s="5" t="n">
        <v>183772</v>
      </c>
      <c r="V210" s="5" t="n">
        <v>176225</v>
      </c>
      <c r="W210" s="5" t="n">
        <v>178538</v>
      </c>
      <c r="X210" s="5" t="n">
        <v>9621</v>
      </c>
      <c r="Y210" s="5" t="n">
        <v>7751</v>
      </c>
      <c r="Z210" s="5" t="n">
        <v>5812</v>
      </c>
      <c r="AA210" s="5" t="n">
        <v>459564499.5</v>
      </c>
      <c r="AB210" s="5" t="n">
        <v>343696504.979065</v>
      </c>
      <c r="AC210" s="5" t="n">
        <v>0</v>
      </c>
      <c r="AD210" s="5"/>
      <c r="AE210" s="5"/>
      <c r="AF210" s="5"/>
      <c r="AG210" s="5" t="n">
        <v>34</v>
      </c>
      <c r="AH210" s="5" t="n">
        <v>88491</v>
      </c>
      <c r="AI210" s="5" t="n">
        <v>45089</v>
      </c>
      <c r="AJ210" s="5"/>
      <c r="AK210" s="5"/>
      <c r="AL210" s="5"/>
      <c r="AM210" s="1" t="n">
        <v>76112.4012012352</v>
      </c>
      <c r="AN210" s="1" t="n">
        <v>0</v>
      </c>
      <c r="AO210" s="1" t="n">
        <f aca="false">LEN(A210)</f>
        <v>5</v>
      </c>
    </row>
    <row r="211" customFormat="false" ht="12.75" hidden="false" customHeight="false" outlineLevel="0" collapsed="false">
      <c r="A211" s="3" t="s">
        <v>876</v>
      </c>
      <c r="B211" s="4" t="s">
        <v>877</v>
      </c>
      <c r="C211" s="3" t="s">
        <v>878</v>
      </c>
      <c r="D211" s="3" t="s">
        <v>879</v>
      </c>
      <c r="E211" s="5" t="n">
        <v>46237</v>
      </c>
      <c r="F211" s="5" t="n">
        <v>251050</v>
      </c>
      <c r="G211" s="5" t="n">
        <v>5020</v>
      </c>
      <c r="H211" s="5" t="n">
        <v>453.03</v>
      </c>
      <c r="I211" s="5" t="n">
        <v>106</v>
      </c>
      <c r="J211" s="5" t="n">
        <v>8440</v>
      </c>
      <c r="K211" s="5" t="n">
        <v>725756</v>
      </c>
      <c r="L211" s="5" t="n">
        <v>1260272</v>
      </c>
      <c r="M211" s="1" t="n">
        <v>1261563</v>
      </c>
      <c r="N211" s="1" t="n">
        <v>1093409</v>
      </c>
      <c r="O211" s="1" t="n">
        <v>-0.0010233337534471</v>
      </c>
      <c r="P211" s="1" t="n">
        <v>0.152608035968242</v>
      </c>
      <c r="Q211" s="5" t="n">
        <v>1.7</v>
      </c>
      <c r="R211" s="5" t="n">
        <v>4.6</v>
      </c>
      <c r="S211" s="5" t="n">
        <v>481732</v>
      </c>
      <c r="T211" s="5" t="n">
        <v>244024</v>
      </c>
      <c r="U211" s="5" t="n">
        <v>848129</v>
      </c>
      <c r="V211" s="5" t="n">
        <v>803156</v>
      </c>
      <c r="W211" s="5" t="n">
        <v>740609</v>
      </c>
      <c r="X211" s="5" t="n">
        <v>412143</v>
      </c>
      <c r="Y211" s="5" t="n">
        <v>458407</v>
      </c>
      <c r="Z211" s="5" t="n">
        <v>352800</v>
      </c>
      <c r="AA211" s="5" t="n">
        <v>455504641.4</v>
      </c>
      <c r="AB211" s="5" t="n">
        <v>151175836.84893</v>
      </c>
      <c r="AC211" s="5" t="n">
        <v>0</v>
      </c>
      <c r="AD211" s="5" t="n">
        <v>21</v>
      </c>
      <c r="AE211" s="5"/>
      <c r="AF211" s="5"/>
      <c r="AG211" s="5" t="n">
        <v>85</v>
      </c>
      <c r="AH211" s="5"/>
      <c r="AI211" s="5"/>
      <c r="AJ211" s="5"/>
      <c r="AK211" s="5"/>
      <c r="AL211" s="5"/>
      <c r="AM211" s="1" t="n">
        <v>89112.6142117325</v>
      </c>
      <c r="AN211" s="1" t="n">
        <v>0</v>
      </c>
      <c r="AO211" s="1" t="n">
        <f aca="false">LEN(A211)</f>
        <v>5</v>
      </c>
    </row>
    <row r="212" customFormat="false" ht="12.75" hidden="false" customHeight="false" outlineLevel="0" collapsed="false">
      <c r="A212" s="3" t="s">
        <v>880</v>
      </c>
      <c r="B212" s="4" t="s">
        <v>881</v>
      </c>
      <c r="C212" s="3" t="s">
        <v>882</v>
      </c>
      <c r="D212" s="3" t="s">
        <v>883</v>
      </c>
      <c r="E212" s="5" t="n">
        <v>26326</v>
      </c>
      <c r="F212" s="5" t="n">
        <v>155160</v>
      </c>
      <c r="G212" s="5" t="n">
        <v>4979</v>
      </c>
      <c r="H212" s="5" t="n">
        <v>51.42</v>
      </c>
      <c r="I212" s="5" t="n">
        <v>9</v>
      </c>
      <c r="J212" s="5" t="n">
        <v>560</v>
      </c>
      <c r="K212" s="5" t="n">
        <v>44567</v>
      </c>
      <c r="L212" s="5" t="n">
        <v>78261</v>
      </c>
      <c r="M212" s="1" t="n">
        <v>67587</v>
      </c>
      <c r="N212" s="1" t="n">
        <v>69689</v>
      </c>
      <c r="O212" s="1" t="n">
        <v>0.157929779395446</v>
      </c>
      <c r="P212" s="1" t="n">
        <v>0.12300363041513</v>
      </c>
      <c r="Q212" s="5" t="n">
        <v>1.8</v>
      </c>
      <c r="R212" s="5" t="n">
        <v>0.5</v>
      </c>
      <c r="S212" s="5" t="n">
        <v>41761</v>
      </c>
      <c r="T212" s="5" t="n">
        <v>2806</v>
      </c>
      <c r="U212" s="5" t="n">
        <v>71421</v>
      </c>
      <c r="V212" s="5" t="n">
        <v>61850</v>
      </c>
      <c r="W212" s="5" t="n">
        <v>63800</v>
      </c>
      <c r="X212" s="5" t="n">
        <v>6840</v>
      </c>
      <c r="Y212" s="5" t="n">
        <v>5737</v>
      </c>
      <c r="Z212" s="5" t="n">
        <v>5889</v>
      </c>
      <c r="AA212" s="5"/>
      <c r="AB212" s="5" t="n">
        <v>0</v>
      </c>
      <c r="AC212" s="5" t="n">
        <v>1</v>
      </c>
      <c r="AD212" s="5" t="n">
        <v>1</v>
      </c>
      <c r="AE212" s="5"/>
      <c r="AF212" s="5"/>
      <c r="AG212" s="5" t="n">
        <v>8</v>
      </c>
      <c r="AH212" s="5"/>
      <c r="AI212" s="5"/>
      <c r="AJ212" s="5"/>
      <c r="AK212" s="5"/>
      <c r="AL212" s="5"/>
      <c r="AM212" s="1" t="n">
        <v>43869.7861709818</v>
      </c>
      <c r="AN212" s="1" t="n">
        <v>0</v>
      </c>
      <c r="AO212" s="1" t="n">
        <f aca="false">LEN(A212)</f>
        <v>5</v>
      </c>
    </row>
    <row r="213" customFormat="false" ht="12.75" hidden="false" customHeight="false" outlineLevel="0" collapsed="false">
      <c r="A213" s="3" t="s">
        <v>884</v>
      </c>
      <c r="B213" s="4" t="s">
        <v>885</v>
      </c>
      <c r="C213" s="3" t="s">
        <v>886</v>
      </c>
      <c r="D213" s="3" t="s">
        <v>887</v>
      </c>
      <c r="E213" s="5" t="n">
        <v>40308</v>
      </c>
      <c r="F213" s="5" t="n">
        <v>130624</v>
      </c>
      <c r="G213" s="5" t="n">
        <v>4961</v>
      </c>
      <c r="H213" s="5" t="n">
        <v>1304.12</v>
      </c>
      <c r="I213" s="5" t="n">
        <v>126</v>
      </c>
      <c r="J213" s="5" t="n">
        <v>9472</v>
      </c>
      <c r="K213" s="5" t="n">
        <v>360839</v>
      </c>
      <c r="L213" s="5" t="n">
        <v>1135822</v>
      </c>
      <c r="M213" s="1" t="n">
        <v>1089886</v>
      </c>
      <c r="N213" s="1" t="n">
        <v>888520</v>
      </c>
      <c r="O213" s="1" t="n">
        <v>0.0421475273560721</v>
      </c>
      <c r="P213" s="1" t="n">
        <v>0.278330257056679</v>
      </c>
      <c r="Q213" s="5" t="n">
        <v>3.1</v>
      </c>
      <c r="R213" s="5" t="n">
        <v>8.6</v>
      </c>
      <c r="S213" s="5" t="n">
        <v>303106</v>
      </c>
      <c r="T213" s="5" t="n">
        <v>57733</v>
      </c>
      <c r="U213" s="5" t="n">
        <v>1024665</v>
      </c>
      <c r="V213" s="5" t="n">
        <v>977815</v>
      </c>
      <c r="W213" s="5" t="n">
        <v>803633</v>
      </c>
      <c r="X213" s="5" t="n">
        <v>111157</v>
      </c>
      <c r="Y213" s="5" t="n">
        <v>112071</v>
      </c>
      <c r="Z213" s="5" t="n">
        <v>84887</v>
      </c>
      <c r="AA213" s="5" t="n">
        <v>1307463208</v>
      </c>
      <c r="AB213" s="5" t="n">
        <v>6517354.54900874</v>
      </c>
      <c r="AC213" s="5" t="n">
        <v>0</v>
      </c>
      <c r="AD213" s="5" t="n">
        <v>41</v>
      </c>
      <c r="AE213" s="5" t="n">
        <v>352238</v>
      </c>
      <c r="AF213" s="5" t="n">
        <v>111963</v>
      </c>
      <c r="AG213" s="5" t="n">
        <v>79</v>
      </c>
      <c r="AH213" s="5" t="n">
        <v>451133</v>
      </c>
      <c r="AI213" s="5" t="n">
        <v>233601</v>
      </c>
      <c r="AJ213" s="5" t="n">
        <v>6</v>
      </c>
      <c r="AK213" s="5" t="n">
        <v>332451</v>
      </c>
      <c r="AL213" s="5" t="n">
        <v>15275</v>
      </c>
      <c r="AM213" s="1" t="n">
        <v>113513.313674839</v>
      </c>
      <c r="AN213" s="1" t="n">
        <v>0</v>
      </c>
      <c r="AO213" s="1" t="n">
        <f aca="false">LEN(A213)</f>
        <v>5</v>
      </c>
    </row>
    <row r="214" customFormat="false" ht="12.75" hidden="false" customHeight="false" outlineLevel="0" collapsed="false">
      <c r="A214" s="3" t="s">
        <v>888</v>
      </c>
      <c r="B214" s="4" t="s">
        <v>889</v>
      </c>
      <c r="C214" s="3" t="s">
        <v>890</v>
      </c>
      <c r="D214" s="3" t="s">
        <v>891</v>
      </c>
      <c r="E214" s="5" t="n">
        <v>36401</v>
      </c>
      <c r="F214" s="5" t="n">
        <v>102323</v>
      </c>
      <c r="G214" s="5" t="n">
        <v>4918</v>
      </c>
      <c r="H214" s="5" t="n">
        <v>991.06</v>
      </c>
      <c r="I214" s="5" t="n">
        <v>132</v>
      </c>
      <c r="J214" s="5" t="n">
        <v>5647</v>
      </c>
      <c r="K214" s="5" t="n">
        <v>324088</v>
      </c>
      <c r="L214" s="5" t="n">
        <v>720424</v>
      </c>
      <c r="M214" s="1" t="n">
        <v>775404</v>
      </c>
      <c r="N214" s="1" t="n">
        <v>748345</v>
      </c>
      <c r="O214" s="1" t="n">
        <v>-0.0709049734074109</v>
      </c>
      <c r="P214" s="1" t="n">
        <v>-0.0373103314647656</v>
      </c>
      <c r="Q214" s="5" t="n">
        <v>2.2</v>
      </c>
      <c r="R214" s="5" t="n">
        <v>7</v>
      </c>
      <c r="S214" s="5" t="n">
        <v>240950</v>
      </c>
      <c r="T214" s="5" t="n">
        <v>83138</v>
      </c>
      <c r="U214" s="5" t="n">
        <v>569932</v>
      </c>
      <c r="V214" s="5" t="n">
        <v>618713</v>
      </c>
      <c r="W214" s="5" t="n">
        <v>544073</v>
      </c>
      <c r="X214" s="5" t="n">
        <v>150492</v>
      </c>
      <c r="Y214" s="5" t="n">
        <v>156691</v>
      </c>
      <c r="Z214" s="5" t="n">
        <v>204272</v>
      </c>
      <c r="AA214" s="5" t="n">
        <v>993715189.4</v>
      </c>
      <c r="AB214" s="5" t="n">
        <v>228765746.354402</v>
      </c>
      <c r="AC214" s="5" t="n">
        <v>0</v>
      </c>
      <c r="AD214" s="5" t="n">
        <v>21</v>
      </c>
      <c r="AE214" s="5"/>
      <c r="AF214" s="5"/>
      <c r="AG214" s="5" t="n">
        <v>110</v>
      </c>
      <c r="AH214" s="5" t="n">
        <v>516296</v>
      </c>
      <c r="AI214" s="5" t="n">
        <v>269440</v>
      </c>
      <c r="AJ214" s="5" t="n">
        <v>1</v>
      </c>
      <c r="AK214" s="5"/>
      <c r="AL214" s="5"/>
      <c r="AM214" s="1" t="n">
        <v>91252.8709921353</v>
      </c>
      <c r="AN214" s="1" t="n">
        <v>0</v>
      </c>
      <c r="AO214" s="1" t="n">
        <f aca="false">LEN(A214)</f>
        <v>5</v>
      </c>
    </row>
    <row r="215" customFormat="false" ht="12.75" hidden="false" customHeight="false" outlineLevel="0" collapsed="false">
      <c r="A215" s="3" t="s">
        <v>892</v>
      </c>
      <c r="B215" s="4" t="s">
        <v>893</v>
      </c>
      <c r="C215" s="3" t="s">
        <v>894</v>
      </c>
      <c r="D215" s="3" t="s">
        <v>895</v>
      </c>
      <c r="E215" s="5" t="n">
        <v>43685</v>
      </c>
      <c r="F215" s="5" t="n">
        <v>136479</v>
      </c>
      <c r="G215" s="5" t="n">
        <v>4907</v>
      </c>
      <c r="H215" s="5" t="n">
        <v>769.42</v>
      </c>
      <c r="I215" s="5" t="n">
        <v>79</v>
      </c>
      <c r="J215" s="5" t="n">
        <v>3508</v>
      </c>
      <c r="K215" s="5" t="n">
        <v>136037</v>
      </c>
      <c r="L215" s="5" t="n">
        <v>330278</v>
      </c>
      <c r="M215" s="1" t="n">
        <v>326068</v>
      </c>
      <c r="N215" s="1" t="n">
        <v>302798</v>
      </c>
      <c r="O215" s="1" t="n">
        <v>0.0129114172503895</v>
      </c>
      <c r="P215" s="1" t="n">
        <v>0.0907535716880561</v>
      </c>
      <c r="Q215" s="5" t="n">
        <v>2.4</v>
      </c>
      <c r="R215" s="5" t="n">
        <v>2.4</v>
      </c>
      <c r="S215" s="5" t="n">
        <v>112801</v>
      </c>
      <c r="T215" s="5" t="n">
        <v>23236</v>
      </c>
      <c r="U215" s="5" t="n">
        <v>266346</v>
      </c>
      <c r="V215" s="5" t="n">
        <v>259217</v>
      </c>
      <c r="W215" s="5" t="n">
        <v>234576</v>
      </c>
      <c r="X215" s="5" t="n">
        <v>63932</v>
      </c>
      <c r="Y215" s="5" t="n">
        <v>66851</v>
      </c>
      <c r="Z215" s="5" t="n">
        <v>68222</v>
      </c>
      <c r="AA215" s="5" t="n">
        <v>768551798.8</v>
      </c>
      <c r="AB215" s="5" t="n">
        <v>243500723.73591</v>
      </c>
      <c r="AC215" s="5" t="n">
        <v>0</v>
      </c>
      <c r="AD215" s="5" t="n">
        <v>26</v>
      </c>
      <c r="AE215" s="5"/>
      <c r="AF215" s="5"/>
      <c r="AG215" s="5" t="n">
        <v>52</v>
      </c>
      <c r="AH215" s="5" t="n">
        <v>186684</v>
      </c>
      <c r="AI215" s="5" t="n">
        <v>95140</v>
      </c>
      <c r="AJ215" s="5" t="n">
        <v>1</v>
      </c>
      <c r="AK215" s="5"/>
      <c r="AL215" s="5"/>
      <c r="AM215" s="1" t="n">
        <v>60544.3139885704</v>
      </c>
      <c r="AN215" s="1" t="n">
        <v>0</v>
      </c>
      <c r="AO215" s="1" t="n">
        <f aca="false">LEN(A215)</f>
        <v>5</v>
      </c>
    </row>
    <row r="216" customFormat="false" ht="12.75" hidden="false" customHeight="false" outlineLevel="0" collapsed="false">
      <c r="A216" s="3" t="s">
        <v>896</v>
      </c>
      <c r="B216" s="4" t="s">
        <v>897</v>
      </c>
      <c r="C216" s="3" t="s">
        <v>898</v>
      </c>
      <c r="D216" s="3" t="s">
        <v>899</v>
      </c>
      <c r="E216" s="5" t="n">
        <v>27346</v>
      </c>
      <c r="F216" s="5" t="n">
        <v>103636</v>
      </c>
      <c r="G216" s="5" t="n">
        <v>4900</v>
      </c>
      <c r="H216" s="5" t="n">
        <v>556.66</v>
      </c>
      <c r="I216" s="5" t="n">
        <v>63</v>
      </c>
      <c r="J216" s="5" t="n">
        <v>5582</v>
      </c>
      <c r="K216" s="5" t="n">
        <v>191961</v>
      </c>
      <c r="L216" s="5" t="n">
        <v>620993</v>
      </c>
      <c r="M216" s="1" t="n">
        <v>630651</v>
      </c>
      <c r="N216" s="1" t="n">
        <v>581049</v>
      </c>
      <c r="O216" s="1" t="n">
        <v>-0.0153143339184431</v>
      </c>
      <c r="P216" s="1" t="n">
        <v>0.0687446325525041</v>
      </c>
      <c r="Q216" s="5" t="n">
        <v>3.2</v>
      </c>
      <c r="R216" s="5" t="n">
        <v>6</v>
      </c>
      <c r="S216" s="5" t="n">
        <v>157129</v>
      </c>
      <c r="T216" s="5" t="n">
        <v>34832</v>
      </c>
      <c r="U216" s="5" t="n">
        <v>541499</v>
      </c>
      <c r="V216" s="5" t="n">
        <v>555294</v>
      </c>
      <c r="W216" s="5" t="n">
        <v>527526</v>
      </c>
      <c r="X216" s="5" t="n">
        <v>79494</v>
      </c>
      <c r="Y216" s="5" t="n">
        <v>75357</v>
      </c>
      <c r="Z216" s="5" t="n">
        <v>53523</v>
      </c>
      <c r="AA216" s="5" t="n">
        <v>554125960.4</v>
      </c>
      <c r="AB216" s="5" t="n">
        <v>552039903.193599</v>
      </c>
      <c r="AC216" s="5" t="n">
        <v>0</v>
      </c>
      <c r="AD216" s="5" t="n">
        <v>27</v>
      </c>
      <c r="AE216" s="5"/>
      <c r="AF216" s="5"/>
      <c r="AG216" s="5" t="n">
        <v>34</v>
      </c>
      <c r="AH216" s="5" t="n">
        <v>231138</v>
      </c>
      <c r="AI216" s="5" t="n">
        <v>125499</v>
      </c>
      <c r="AJ216" s="5" t="n">
        <v>2</v>
      </c>
      <c r="AK216" s="5"/>
      <c r="AL216" s="5"/>
      <c r="AM216" s="1" t="n">
        <v>45847.0890076821</v>
      </c>
      <c r="AN216" s="1" t="n">
        <v>0</v>
      </c>
      <c r="AO216" s="1" t="n">
        <f aca="false">LEN(A216)</f>
        <v>5</v>
      </c>
    </row>
    <row r="217" customFormat="false" ht="12.75" hidden="false" customHeight="false" outlineLevel="0" collapsed="false">
      <c r="A217" s="3" t="s">
        <v>900</v>
      </c>
      <c r="B217" s="4" t="s">
        <v>901</v>
      </c>
      <c r="C217" s="3" t="s">
        <v>902</v>
      </c>
      <c r="D217" s="3" t="s">
        <v>903</v>
      </c>
      <c r="E217" s="5" t="n">
        <v>39295</v>
      </c>
      <c r="F217" s="5" t="n">
        <v>135161</v>
      </c>
      <c r="G217" s="5" t="n">
        <v>4884</v>
      </c>
      <c r="H217" s="5" t="n">
        <v>1229.57</v>
      </c>
      <c r="I217" s="5" t="n">
        <v>128</v>
      </c>
      <c r="J217" s="5" t="n">
        <v>6048</v>
      </c>
      <c r="K217" s="5" t="n">
        <v>317935</v>
      </c>
      <c r="L217" s="5" t="n">
        <v>1096364</v>
      </c>
      <c r="M217" s="1" t="n">
        <v>1107995</v>
      </c>
      <c r="N217" s="1" t="n">
        <v>928552</v>
      </c>
      <c r="O217" s="1" t="n">
        <v>-0.0104973397894395</v>
      </c>
      <c r="P217" s="1" t="n">
        <v>0.180724396695069</v>
      </c>
      <c r="Q217" s="5" t="n">
        <v>3.4</v>
      </c>
      <c r="R217" s="5" t="n">
        <v>7.6</v>
      </c>
      <c r="S217" s="5" t="n">
        <v>262498</v>
      </c>
      <c r="T217" s="5" t="n">
        <v>55437</v>
      </c>
      <c r="U217" s="5" t="n">
        <v>959135</v>
      </c>
      <c r="V217" s="5" t="n">
        <v>967445</v>
      </c>
      <c r="W217" s="5" t="n">
        <v>823060</v>
      </c>
      <c r="X217" s="5" t="n">
        <v>137229</v>
      </c>
      <c r="Y217" s="5" t="n">
        <v>140550</v>
      </c>
      <c r="Z217" s="5" t="n">
        <v>105492</v>
      </c>
      <c r="AA217" s="5" t="n">
        <v>1296347979</v>
      </c>
      <c r="AB217" s="5" t="n">
        <v>121775362.272038</v>
      </c>
      <c r="AC217" s="5" t="n">
        <v>0</v>
      </c>
      <c r="AD217" s="5" t="n">
        <v>32</v>
      </c>
      <c r="AE217" s="5"/>
      <c r="AF217" s="5"/>
      <c r="AG217" s="5" t="n">
        <v>89</v>
      </c>
      <c r="AH217" s="5" t="n">
        <v>698031</v>
      </c>
      <c r="AI217" s="5" t="n">
        <v>243173</v>
      </c>
      <c r="AJ217" s="5" t="n">
        <v>7</v>
      </c>
      <c r="AK217" s="5"/>
      <c r="AL217" s="5"/>
      <c r="AM217" s="1" t="n">
        <v>110683.023409309</v>
      </c>
      <c r="AN217" s="1" t="n">
        <v>0</v>
      </c>
      <c r="AO217" s="1" t="n">
        <f aca="false">LEN(A217)</f>
        <v>5</v>
      </c>
    </row>
    <row r="218" customFormat="false" ht="12.75" hidden="false" customHeight="false" outlineLevel="0" collapsed="false">
      <c r="A218" s="3" t="s">
        <v>904</v>
      </c>
      <c r="B218" s="4" t="s">
        <v>905</v>
      </c>
      <c r="C218" s="3" t="s">
        <v>906</v>
      </c>
      <c r="D218" s="3" t="s">
        <v>907</v>
      </c>
      <c r="E218" s="5" t="n">
        <v>35863</v>
      </c>
      <c r="F218" s="5" t="n">
        <v>166865</v>
      </c>
      <c r="G218" s="5" t="n">
        <v>4846</v>
      </c>
      <c r="H218" s="5" t="n">
        <v>91.28</v>
      </c>
      <c r="I218" s="5" t="n">
        <v>32</v>
      </c>
      <c r="J218" s="5" t="n">
        <v>1895</v>
      </c>
      <c r="K218" s="5" t="n">
        <v>104750</v>
      </c>
      <c r="L218" s="5" t="n">
        <v>199213</v>
      </c>
      <c r="M218" s="1" t="n">
        <v>189536</v>
      </c>
      <c r="N218" s="1" t="n">
        <v>154688</v>
      </c>
      <c r="O218" s="1" t="n">
        <v>0.0510562637177106</v>
      </c>
      <c r="P218" s="1" t="n">
        <v>0.287837453454696</v>
      </c>
      <c r="Q218" s="5" t="n">
        <v>1.9</v>
      </c>
      <c r="R218" s="5" t="n">
        <v>1.2</v>
      </c>
      <c r="S218" s="5" t="n">
        <v>88596</v>
      </c>
      <c r="T218" s="5" t="n">
        <v>16154</v>
      </c>
      <c r="U218" s="5" t="n">
        <v>161774</v>
      </c>
      <c r="V218" s="5" t="n">
        <v>155253</v>
      </c>
      <c r="W218" s="5" t="n">
        <v>122922</v>
      </c>
      <c r="X218" s="5" t="n">
        <v>37439</v>
      </c>
      <c r="Y218" s="5" t="n">
        <v>34283</v>
      </c>
      <c r="Z218" s="5" t="n">
        <v>31766</v>
      </c>
      <c r="AA218" s="5"/>
      <c r="AB218" s="5" t="n">
        <v>0</v>
      </c>
      <c r="AC218" s="5" t="n">
        <v>1</v>
      </c>
      <c r="AD218" s="5" t="n">
        <v>3</v>
      </c>
      <c r="AE218" s="5"/>
      <c r="AF218" s="5"/>
      <c r="AG218" s="5" t="n">
        <v>28</v>
      </c>
      <c r="AH218" s="5" t="n">
        <v>177481</v>
      </c>
      <c r="AI218" s="5" t="n">
        <v>93006</v>
      </c>
      <c r="AJ218" s="5"/>
      <c r="AK218" s="5"/>
      <c r="AL218" s="5"/>
      <c r="AM218" s="1" t="n">
        <v>15692.7873518217</v>
      </c>
      <c r="AN218" s="1" t="n">
        <v>0</v>
      </c>
      <c r="AO218" s="1" t="n">
        <f aca="false">LEN(A218)</f>
        <v>5</v>
      </c>
    </row>
    <row r="219" customFormat="false" ht="12.75" hidden="false" customHeight="false" outlineLevel="0" collapsed="false">
      <c r="A219" s="3" t="s">
        <v>908</v>
      </c>
      <c r="B219" s="4" t="s">
        <v>909</v>
      </c>
      <c r="C219" s="3" t="s">
        <v>910</v>
      </c>
      <c r="D219" s="3" t="s">
        <v>911</v>
      </c>
      <c r="E219" s="5" t="n">
        <v>29635</v>
      </c>
      <c r="F219" s="5" t="n">
        <v>151048</v>
      </c>
      <c r="G219" s="5" t="n">
        <v>4810</v>
      </c>
      <c r="H219" s="5" t="n">
        <v>797.29</v>
      </c>
      <c r="I219" s="5" t="n">
        <v>199</v>
      </c>
      <c r="J219" s="5" t="n">
        <v>13263</v>
      </c>
      <c r="K219" s="5" t="n">
        <v>436383</v>
      </c>
      <c r="L219" s="5" t="n">
        <v>1384914</v>
      </c>
      <c r="M219" s="1" t="n">
        <v>1379113</v>
      </c>
      <c r="N219" s="1" t="n">
        <v>1341961</v>
      </c>
      <c r="O219" s="1" t="n">
        <v>0.00420632682020972</v>
      </c>
      <c r="P219" s="1" t="n">
        <v>0.0320076365855639</v>
      </c>
      <c r="Q219" s="5" t="n">
        <v>3.2</v>
      </c>
      <c r="R219" s="5" t="n">
        <v>8.7</v>
      </c>
      <c r="S219" s="5" t="n">
        <v>381661</v>
      </c>
      <c r="T219" s="5" t="n">
        <v>54722</v>
      </c>
      <c r="U219" s="5" t="n">
        <v>1202198</v>
      </c>
      <c r="V219" s="5" t="n">
        <v>1194732</v>
      </c>
      <c r="W219" s="5" t="n">
        <v>1192159</v>
      </c>
      <c r="X219" s="5" t="n">
        <v>182716</v>
      </c>
      <c r="Y219" s="5" t="n">
        <v>184381</v>
      </c>
      <c r="Z219" s="5" t="n">
        <v>149802</v>
      </c>
      <c r="AA219" s="5" t="n">
        <v>799251030.7</v>
      </c>
      <c r="AB219" s="5" t="n">
        <v>685840159.91284</v>
      </c>
      <c r="AC219" s="5" t="n">
        <v>0</v>
      </c>
      <c r="AD219" s="5" t="n">
        <v>72</v>
      </c>
      <c r="AE219" s="5" t="n">
        <v>434545</v>
      </c>
      <c r="AF219" s="5" t="n">
        <v>147737</v>
      </c>
      <c r="AG219" s="5" t="n">
        <v>119</v>
      </c>
      <c r="AH219" s="5" t="n">
        <v>638324</v>
      </c>
      <c r="AI219" s="5" t="n">
        <v>277668</v>
      </c>
      <c r="AJ219" s="5" t="n">
        <v>8</v>
      </c>
      <c r="AK219" s="5" t="n">
        <v>312045</v>
      </c>
      <c r="AL219" s="5" t="n">
        <v>10978</v>
      </c>
      <c r="AM219" s="1" t="n">
        <v>65753.0007192436</v>
      </c>
      <c r="AN219" s="1" t="n">
        <v>0</v>
      </c>
      <c r="AO219" s="1" t="n">
        <f aca="false">LEN(A219)</f>
        <v>5</v>
      </c>
    </row>
    <row r="220" customFormat="false" ht="12.75" hidden="false" customHeight="false" outlineLevel="0" collapsed="false">
      <c r="A220" s="3" t="s">
        <v>912</v>
      </c>
      <c r="B220" s="4" t="s">
        <v>913</v>
      </c>
      <c r="C220" s="3" t="s">
        <v>914</v>
      </c>
      <c r="D220" s="3" t="s">
        <v>915</v>
      </c>
      <c r="E220" s="5" t="n">
        <v>38438</v>
      </c>
      <c r="F220" s="5" t="n">
        <v>120694</v>
      </c>
      <c r="G220" s="5" t="n">
        <v>4786</v>
      </c>
      <c r="H220" s="5" t="n">
        <v>1097.75</v>
      </c>
      <c r="I220" s="5" t="n">
        <v>107</v>
      </c>
      <c r="J220" s="5" t="n">
        <v>10602</v>
      </c>
      <c r="K220" s="5" t="n">
        <v>380005</v>
      </c>
      <c r="L220" s="5" t="n">
        <v>1172995</v>
      </c>
      <c r="M220" s="1" t="n">
        <v>1156969</v>
      </c>
      <c r="N220" s="1" t="n">
        <v>1105951</v>
      </c>
      <c r="O220" s="1" t="n">
        <v>0.013851710806426</v>
      </c>
      <c r="P220" s="1" t="n">
        <v>0.060621130592585</v>
      </c>
      <c r="Q220" s="5" t="n">
        <v>3.1</v>
      </c>
      <c r="R220" s="5" t="n">
        <v>9.7</v>
      </c>
      <c r="S220" s="5" t="n">
        <v>339755</v>
      </c>
      <c r="T220" s="5" t="n">
        <v>40250</v>
      </c>
      <c r="U220" s="5" t="n">
        <v>1067917</v>
      </c>
      <c r="V220" s="5" t="n">
        <v>1048216</v>
      </c>
      <c r="W220" s="5" t="n">
        <v>1012339</v>
      </c>
      <c r="X220" s="5" t="n">
        <v>105078</v>
      </c>
      <c r="Y220" s="5" t="n">
        <v>108753</v>
      </c>
      <c r="Z220" s="5" t="n">
        <v>93612</v>
      </c>
      <c r="AA220" s="5" t="n">
        <v>1097386884</v>
      </c>
      <c r="AB220" s="5" t="n">
        <v>431958095.708724</v>
      </c>
      <c r="AC220" s="5" t="n">
        <v>0</v>
      </c>
      <c r="AD220" s="5" t="n">
        <v>39</v>
      </c>
      <c r="AE220" s="5"/>
      <c r="AF220" s="5"/>
      <c r="AG220" s="5" t="n">
        <v>63</v>
      </c>
      <c r="AH220" s="5"/>
      <c r="AI220" s="5"/>
      <c r="AJ220" s="5" t="n">
        <v>5</v>
      </c>
      <c r="AK220" s="5"/>
      <c r="AL220" s="5"/>
      <c r="AM220" s="1" t="n">
        <v>154129.882144242</v>
      </c>
      <c r="AN220" s="1" t="n">
        <v>0</v>
      </c>
      <c r="AO220" s="1" t="n">
        <f aca="false">LEN(A220)</f>
        <v>5</v>
      </c>
    </row>
    <row r="221" customFormat="false" ht="12.75" hidden="false" customHeight="false" outlineLevel="0" collapsed="false">
      <c r="A221" s="3" t="s">
        <v>916</v>
      </c>
      <c r="B221" s="4" t="s">
        <v>917</v>
      </c>
      <c r="C221" s="3" t="s">
        <v>918</v>
      </c>
      <c r="D221" s="3" t="s">
        <v>919</v>
      </c>
      <c r="E221" s="5"/>
      <c r="F221" s="5" t="n">
        <v>236420</v>
      </c>
      <c r="G221" s="5" t="n">
        <v>4785</v>
      </c>
      <c r="H221" s="5" t="n">
        <v>160.85</v>
      </c>
      <c r="I221" s="5" t="n">
        <v>66</v>
      </c>
      <c r="J221" s="5" t="n">
        <v>5579</v>
      </c>
      <c r="K221" s="5" t="n">
        <v>549313</v>
      </c>
      <c r="L221" s="5" t="n">
        <v>1043978</v>
      </c>
      <c r="M221" s="1" t="n">
        <v>1020527</v>
      </c>
      <c r="N221" s="1" t="n">
        <v>1011200</v>
      </c>
      <c r="O221" s="1" t="n">
        <v>0.0229793038302759</v>
      </c>
      <c r="P221" s="1" t="n">
        <v>0.0324149525316455</v>
      </c>
      <c r="Q221" s="5" t="n">
        <v>1.9</v>
      </c>
      <c r="R221" s="5" t="n">
        <v>4.2</v>
      </c>
      <c r="S221" s="5" t="n">
        <v>373190</v>
      </c>
      <c r="T221" s="5" t="n">
        <v>176123</v>
      </c>
      <c r="U221" s="5" t="n">
        <v>723740</v>
      </c>
      <c r="V221" s="5" t="n">
        <v>702054</v>
      </c>
      <c r="W221" s="5" t="n">
        <v>720998</v>
      </c>
      <c r="X221" s="5" t="n">
        <v>320238</v>
      </c>
      <c r="Y221" s="5" t="n">
        <v>318473</v>
      </c>
      <c r="Z221" s="5" t="n">
        <v>290202</v>
      </c>
      <c r="AA221" s="5"/>
      <c r="AB221" s="5" t="n">
        <v>0</v>
      </c>
      <c r="AC221" s="5" t="n">
        <v>1</v>
      </c>
      <c r="AD221" s="5" t="n">
        <v>11</v>
      </c>
      <c r="AE221" s="5"/>
      <c r="AF221" s="5"/>
      <c r="AG221" s="5" t="n">
        <v>51</v>
      </c>
      <c r="AH221" s="5"/>
      <c r="AI221" s="5"/>
      <c r="AJ221" s="5" t="n">
        <v>3</v>
      </c>
      <c r="AK221" s="5" t="n">
        <v>97663</v>
      </c>
      <c r="AL221" s="5" t="n">
        <v>5613</v>
      </c>
      <c r="AM221" s="1" t="n">
        <v>0</v>
      </c>
      <c r="AN221" s="1" t="n">
        <v>0</v>
      </c>
      <c r="AO221" s="1" t="n">
        <f aca="false">LEN(A221)</f>
        <v>8</v>
      </c>
    </row>
    <row r="222" customFormat="false" ht="12.75" hidden="false" customHeight="false" outlineLevel="0" collapsed="false">
      <c r="A222" s="3" t="s">
        <v>920</v>
      </c>
      <c r="B222" s="4" t="s">
        <v>921</v>
      </c>
      <c r="C222" s="3" t="s">
        <v>922</v>
      </c>
      <c r="D222" s="3" t="s">
        <v>923</v>
      </c>
      <c r="E222" s="5" t="n">
        <v>30582</v>
      </c>
      <c r="F222" s="5" t="n">
        <v>176690</v>
      </c>
      <c r="G222" s="5" t="n">
        <v>4780</v>
      </c>
      <c r="H222" s="5" t="n">
        <v>1550.82</v>
      </c>
      <c r="I222" s="5" t="n">
        <v>120</v>
      </c>
      <c r="J222" s="5" t="n">
        <v>8812</v>
      </c>
      <c r="K222" s="5" t="n">
        <v>324245</v>
      </c>
      <c r="L222" s="5" t="n">
        <v>801323</v>
      </c>
      <c r="M222" s="1" t="n">
        <v>749730</v>
      </c>
      <c r="N222" s="1" t="n">
        <v>623721</v>
      </c>
      <c r="O222" s="1" t="n">
        <v>0.0688154402251477</v>
      </c>
      <c r="P222" s="1" t="n">
        <v>0.284745904017983</v>
      </c>
      <c r="Q222" s="5" t="n">
        <v>2.5</v>
      </c>
      <c r="R222" s="5" t="n">
        <v>4.5</v>
      </c>
      <c r="S222" s="5" t="n">
        <v>281241</v>
      </c>
      <c r="T222" s="5" t="n">
        <v>43004</v>
      </c>
      <c r="U222" s="5" t="n">
        <v>692261</v>
      </c>
      <c r="V222" s="5" t="n">
        <v>638649</v>
      </c>
      <c r="W222" s="5" t="n">
        <v>514989</v>
      </c>
      <c r="X222" s="5" t="n">
        <v>109062</v>
      </c>
      <c r="Y222" s="5" t="n">
        <v>111081</v>
      </c>
      <c r="Z222" s="5" t="n">
        <v>108732</v>
      </c>
      <c r="AA222" s="5" t="n">
        <v>1549487193</v>
      </c>
      <c r="AB222" s="5" t="n">
        <v>479049001.828022</v>
      </c>
      <c r="AC222" s="5" t="n">
        <v>0</v>
      </c>
      <c r="AD222" s="5" t="n">
        <v>43</v>
      </c>
      <c r="AE222" s="5" t="n">
        <v>363585</v>
      </c>
      <c r="AF222" s="5" t="n">
        <v>102027</v>
      </c>
      <c r="AG222" s="5" t="n">
        <v>77</v>
      </c>
      <c r="AH222" s="5" t="n">
        <v>437738</v>
      </c>
      <c r="AI222" s="5" t="n">
        <v>222218</v>
      </c>
      <c r="AJ222" s="5"/>
      <c r="AK222" s="5"/>
      <c r="AL222" s="5"/>
      <c r="AM222" s="1" t="n">
        <v>131171.39607544</v>
      </c>
      <c r="AN222" s="1" t="n">
        <v>1</v>
      </c>
      <c r="AO222" s="1" t="n">
        <f aca="false">LEN(A222)</f>
        <v>5</v>
      </c>
    </row>
    <row r="223" customFormat="false" ht="12.75" hidden="false" customHeight="false" outlineLevel="0" collapsed="false">
      <c r="A223" s="3" t="s">
        <v>924</v>
      </c>
      <c r="B223" s="4" t="s">
        <v>925</v>
      </c>
      <c r="C223" s="3" t="s">
        <v>926</v>
      </c>
      <c r="D223" s="3" t="s">
        <v>927</v>
      </c>
      <c r="E223" s="5" t="n">
        <v>49481</v>
      </c>
      <c r="F223" s="5" t="n">
        <v>350420</v>
      </c>
      <c r="G223" s="5" t="n">
        <v>4760</v>
      </c>
      <c r="H223" s="5" t="n">
        <v>969.21</v>
      </c>
      <c r="I223" s="5" t="n">
        <v>101</v>
      </c>
      <c r="J223" s="5" t="n">
        <v>4139</v>
      </c>
      <c r="K223" s="5" t="n">
        <v>276658</v>
      </c>
      <c r="L223" s="5" t="n">
        <v>577100</v>
      </c>
      <c r="M223" s="1" t="n">
        <v>588467</v>
      </c>
      <c r="N223" s="1" t="n">
        <v>540734</v>
      </c>
      <c r="O223" s="1" t="n">
        <v>-0.0193162913128518</v>
      </c>
      <c r="P223" s="1" t="n">
        <v>0.0672530301405128</v>
      </c>
      <c r="Q223" s="5" t="n">
        <v>2.1</v>
      </c>
      <c r="R223" s="5" t="n">
        <v>1.6</v>
      </c>
      <c r="S223" s="5" t="n">
        <v>237228</v>
      </c>
      <c r="T223" s="5" t="n">
        <v>39430</v>
      </c>
      <c r="U223" s="5" t="n">
        <v>489463</v>
      </c>
      <c r="V223" s="5" t="n">
        <v>489020</v>
      </c>
      <c r="W223" s="5" t="n">
        <v>445250</v>
      </c>
      <c r="X223" s="5" t="n">
        <v>87637</v>
      </c>
      <c r="Y223" s="5" t="n">
        <v>99447</v>
      </c>
      <c r="Z223" s="5" t="n">
        <v>95484</v>
      </c>
      <c r="AA223" s="5" t="n">
        <v>968603463.2</v>
      </c>
      <c r="AB223" s="5" t="n">
        <v>70199566.595921</v>
      </c>
      <c r="AC223" s="5" t="n">
        <v>0</v>
      </c>
      <c r="AD223" s="5" t="n">
        <v>13</v>
      </c>
      <c r="AE223" s="5"/>
      <c r="AF223" s="5"/>
      <c r="AG223" s="5" t="n">
        <v>81</v>
      </c>
      <c r="AH223" s="5" t="n">
        <v>487699</v>
      </c>
      <c r="AI223" s="5" t="n">
        <v>253792</v>
      </c>
      <c r="AJ223" s="5" t="n">
        <v>1</v>
      </c>
      <c r="AK223" s="5"/>
      <c r="AL223" s="5"/>
      <c r="AM223" s="1" t="n">
        <v>105525.886106357</v>
      </c>
      <c r="AN223" s="1" t="n">
        <v>0</v>
      </c>
      <c r="AO223" s="1" t="n">
        <f aca="false">LEN(A223)</f>
        <v>5</v>
      </c>
    </row>
    <row r="224" customFormat="false" ht="12.75" hidden="false" customHeight="false" outlineLevel="0" collapsed="false">
      <c r="A224" s="3" t="s">
        <v>928</v>
      </c>
      <c r="B224" s="4" t="s">
        <v>929</v>
      </c>
      <c r="C224" s="3" t="s">
        <v>930</v>
      </c>
      <c r="D224" s="3" t="s">
        <v>931</v>
      </c>
      <c r="E224" s="5" t="n">
        <v>27426</v>
      </c>
      <c r="F224" s="5" t="n">
        <v>125883</v>
      </c>
      <c r="G224" s="5" t="n">
        <v>4728</v>
      </c>
      <c r="H224" s="5" t="n">
        <v>787.02</v>
      </c>
      <c r="I224" s="5" t="n">
        <v>203</v>
      </c>
      <c r="J224" s="5" t="n">
        <v>10164</v>
      </c>
      <c r="K224" s="5" t="n">
        <v>540508</v>
      </c>
      <c r="L224" s="5" t="n">
        <v>1396640</v>
      </c>
      <c r="M224" s="1" t="n">
        <v>1357405</v>
      </c>
      <c r="N224" s="1" t="n">
        <v>1348531</v>
      </c>
      <c r="O224" s="1" t="n">
        <v>0.0289044168836861</v>
      </c>
      <c r="P224" s="1" t="n">
        <v>0.0356751161078239</v>
      </c>
      <c r="Q224" s="5" t="n">
        <v>2.6</v>
      </c>
      <c r="R224" s="5" t="n">
        <v>10.8</v>
      </c>
      <c r="S224" s="5" t="n">
        <v>447412</v>
      </c>
      <c r="T224" s="5" t="n">
        <v>93096</v>
      </c>
      <c r="U224" s="5" t="n">
        <v>1176595</v>
      </c>
      <c r="V224" s="5" t="n">
        <v>1146729</v>
      </c>
      <c r="W224" s="5" t="n">
        <v>1138164</v>
      </c>
      <c r="X224" s="5" t="n">
        <v>220045</v>
      </c>
      <c r="Y224" s="5" t="n">
        <v>210676</v>
      </c>
      <c r="Z224" s="5" t="n">
        <v>210367</v>
      </c>
      <c r="AA224" s="5" t="n">
        <v>783908481.6</v>
      </c>
      <c r="AB224" s="5" t="n">
        <v>4368184.78746107</v>
      </c>
      <c r="AC224" s="5" t="n">
        <v>0</v>
      </c>
      <c r="AD224" s="5" t="n">
        <v>34</v>
      </c>
      <c r="AE224" s="5" t="n">
        <v>157577</v>
      </c>
      <c r="AF224" s="5" t="n">
        <v>56562</v>
      </c>
      <c r="AG224" s="5" t="n">
        <v>162</v>
      </c>
      <c r="AH224" s="5" t="n">
        <v>968725</v>
      </c>
      <c r="AI224" s="5" t="n">
        <v>473119</v>
      </c>
      <c r="AJ224" s="5" t="n">
        <v>7</v>
      </c>
      <c r="AK224" s="5" t="n">
        <v>270338</v>
      </c>
      <c r="AL224" s="5" t="n">
        <v>10827</v>
      </c>
      <c r="AM224" s="1" t="n">
        <v>65647.9022847454</v>
      </c>
      <c r="AN224" s="1" t="n">
        <v>0</v>
      </c>
      <c r="AO224" s="1" t="n">
        <f aca="false">LEN(A224)</f>
        <v>5</v>
      </c>
    </row>
    <row r="225" customFormat="false" ht="12.75" hidden="false" customHeight="false" outlineLevel="0" collapsed="false">
      <c r="A225" s="3" t="s">
        <v>932</v>
      </c>
      <c r="B225" s="4" t="s">
        <v>933</v>
      </c>
      <c r="C225" s="3" t="s">
        <v>934</v>
      </c>
      <c r="D225" s="3" t="s">
        <v>935</v>
      </c>
      <c r="E225" s="5" t="n">
        <v>25296</v>
      </c>
      <c r="F225" s="5" t="n">
        <v>238443</v>
      </c>
      <c r="G225" s="5" t="n">
        <v>4712</v>
      </c>
      <c r="H225" s="5" t="n">
        <v>1248.45</v>
      </c>
      <c r="I225" s="5" t="n">
        <v>116</v>
      </c>
      <c r="J225" s="5" t="n">
        <v>7609</v>
      </c>
      <c r="K225" s="5" t="n">
        <v>312669</v>
      </c>
      <c r="L225" s="5" t="n">
        <v>776011</v>
      </c>
      <c r="M225" s="1" t="n">
        <v>736928</v>
      </c>
      <c r="N225" s="1" t="n">
        <v>661366</v>
      </c>
      <c r="O225" s="1" t="n">
        <v>0.0530350319162796</v>
      </c>
      <c r="P225" s="1" t="n">
        <v>0.173345772235041</v>
      </c>
      <c r="Q225" s="5" t="n">
        <v>2.5</v>
      </c>
      <c r="R225" s="5" t="n">
        <v>3.1</v>
      </c>
      <c r="S225" s="5" t="n">
        <v>279797</v>
      </c>
      <c r="T225" s="5" t="n">
        <v>32872</v>
      </c>
      <c r="U225" s="5" t="n">
        <v>704034</v>
      </c>
      <c r="V225" s="5" t="n">
        <v>667286</v>
      </c>
      <c r="W225" s="5" t="n">
        <v>605952</v>
      </c>
      <c r="X225" s="5" t="n">
        <v>71977</v>
      </c>
      <c r="Y225" s="5" t="n">
        <v>69642</v>
      </c>
      <c r="Z225" s="5" t="n">
        <v>55414</v>
      </c>
      <c r="AA225" s="5" t="n">
        <v>1248587888</v>
      </c>
      <c r="AB225" s="5" t="n">
        <v>378319972.855338</v>
      </c>
      <c r="AC225" s="5" t="n">
        <v>0</v>
      </c>
      <c r="AD225" s="5" t="n">
        <v>41</v>
      </c>
      <c r="AE225" s="5"/>
      <c r="AF225" s="5"/>
      <c r="AG225" s="5" t="n">
        <v>74</v>
      </c>
      <c r="AH225" s="5" t="n">
        <v>424883</v>
      </c>
      <c r="AI225" s="5" t="n">
        <v>227957</v>
      </c>
      <c r="AJ225" s="5" t="n">
        <v>1</v>
      </c>
      <c r="AK225" s="5"/>
      <c r="AL225" s="5"/>
      <c r="AM225" s="1" t="n">
        <v>160981.565766976</v>
      </c>
      <c r="AN225" s="1" t="n">
        <v>0</v>
      </c>
      <c r="AO225" s="1" t="n">
        <f aca="false">LEN(A225)</f>
        <v>5</v>
      </c>
    </row>
    <row r="226" customFormat="false" ht="12.75" hidden="false" customHeight="false" outlineLevel="0" collapsed="false">
      <c r="A226" s="3" t="s">
        <v>936</v>
      </c>
      <c r="B226" s="4" t="s">
        <v>937</v>
      </c>
      <c r="C226" s="3" t="s">
        <v>938</v>
      </c>
      <c r="D226" s="3" t="s">
        <v>939</v>
      </c>
      <c r="E226" s="5" t="n">
        <v>32293</v>
      </c>
      <c r="F226" s="5" t="n">
        <v>64188</v>
      </c>
      <c r="G226" s="5" t="n">
        <v>4703</v>
      </c>
      <c r="H226" s="5" t="n">
        <v>692.43</v>
      </c>
      <c r="I226" s="5" t="n">
        <v>284</v>
      </c>
      <c r="J226" s="5" t="n">
        <v>12662</v>
      </c>
      <c r="K226" s="5" t="n">
        <v>523932</v>
      </c>
      <c r="L226" s="5" t="n">
        <v>1681220</v>
      </c>
      <c r="M226" s="1" t="n">
        <v>1648419</v>
      </c>
      <c r="N226" s="1" t="n">
        <v>1545355</v>
      </c>
      <c r="O226" s="1" t="n">
        <v>0.0198984602822463</v>
      </c>
      <c r="P226" s="1" t="n">
        <v>0.0879183100323226</v>
      </c>
      <c r="Q226" s="5" t="n">
        <v>3.2</v>
      </c>
      <c r="R226" s="5" t="n">
        <v>27.3</v>
      </c>
      <c r="S226" s="5" t="n">
        <v>342537</v>
      </c>
      <c r="T226" s="5" t="n">
        <v>181395</v>
      </c>
      <c r="U226" s="5" t="n">
        <v>1082548</v>
      </c>
      <c r="V226" s="5" t="n">
        <v>1020274</v>
      </c>
      <c r="W226" s="5" t="n">
        <v>911577</v>
      </c>
      <c r="X226" s="5" t="n">
        <v>598672</v>
      </c>
      <c r="Y226" s="5" t="n">
        <v>628145</v>
      </c>
      <c r="Z226" s="5" t="n">
        <v>633778</v>
      </c>
      <c r="AA226" s="5" t="n">
        <v>691864916.2</v>
      </c>
      <c r="AB226" s="5" t="n">
        <v>43563795.1629145</v>
      </c>
      <c r="AC226" s="5" t="n">
        <v>0</v>
      </c>
      <c r="AD226" s="5" t="n">
        <v>38</v>
      </c>
      <c r="AE226" s="5"/>
      <c r="AF226" s="5"/>
      <c r="AG226" s="5" t="n">
        <v>243</v>
      </c>
      <c r="AH226" s="5" t="n">
        <v>994587</v>
      </c>
      <c r="AI226" s="5" t="n">
        <v>390865</v>
      </c>
      <c r="AJ226" s="5" t="n">
        <v>3</v>
      </c>
      <c r="AK226" s="5"/>
      <c r="AL226" s="5"/>
      <c r="AM226" s="1" t="n">
        <v>55174.6667615138</v>
      </c>
      <c r="AN226" s="1" t="n">
        <v>0</v>
      </c>
      <c r="AO226" s="1" t="n">
        <f aca="false">LEN(A226)</f>
        <v>5</v>
      </c>
    </row>
    <row r="227" customFormat="false" ht="12.75" hidden="false" customHeight="false" outlineLevel="0" collapsed="false">
      <c r="A227" s="3" t="s">
        <v>940</v>
      </c>
      <c r="B227" s="4" t="s">
        <v>941</v>
      </c>
      <c r="C227" s="3" t="s">
        <v>942</v>
      </c>
      <c r="D227" s="3" t="s">
        <v>943</v>
      </c>
      <c r="E227" s="5" t="n">
        <v>37640</v>
      </c>
      <c r="F227" s="5" t="n">
        <v>127601</v>
      </c>
      <c r="G227" s="5" t="n">
        <v>4702</v>
      </c>
      <c r="H227" s="5" t="n">
        <v>1204.23</v>
      </c>
      <c r="I227" s="5" t="n">
        <v>98</v>
      </c>
      <c r="J227" s="5" t="n">
        <v>7196</v>
      </c>
      <c r="K227" s="5" t="n">
        <v>217942</v>
      </c>
      <c r="L227" s="5" t="n">
        <v>644996</v>
      </c>
      <c r="M227" s="1" t="n">
        <v>620260</v>
      </c>
      <c r="N227" s="1" t="n">
        <v>593015</v>
      </c>
      <c r="O227" s="1" t="n">
        <v>0.0398800503014865</v>
      </c>
      <c r="P227" s="1" t="n">
        <v>0.0876554555955582</v>
      </c>
      <c r="Q227" s="5" t="n">
        <v>3</v>
      </c>
      <c r="R227" s="5" t="n">
        <v>4.9</v>
      </c>
      <c r="S227" s="5" t="n">
        <v>196496</v>
      </c>
      <c r="T227" s="5" t="n">
        <v>21446</v>
      </c>
      <c r="U227" s="5" t="n">
        <v>596914</v>
      </c>
      <c r="V227" s="5" t="n">
        <v>574335</v>
      </c>
      <c r="W227" s="5" t="n">
        <v>552591</v>
      </c>
      <c r="X227" s="5" t="n">
        <v>48082</v>
      </c>
      <c r="Y227" s="5" t="n">
        <v>45925</v>
      </c>
      <c r="Z227" s="5" t="n">
        <v>40424</v>
      </c>
      <c r="AA227" s="5" t="n">
        <v>1203261613</v>
      </c>
      <c r="AB227" s="5" t="n">
        <v>694480139.273614</v>
      </c>
      <c r="AC227" s="5" t="n">
        <v>0</v>
      </c>
      <c r="AD227" s="5" t="n">
        <v>39</v>
      </c>
      <c r="AE227" s="5"/>
      <c r="AF227" s="5"/>
      <c r="AG227" s="5" t="n">
        <v>57</v>
      </c>
      <c r="AH227" s="5" t="n">
        <v>239253</v>
      </c>
      <c r="AI227" s="5" t="n">
        <v>130488</v>
      </c>
      <c r="AJ227" s="5" t="n">
        <v>2</v>
      </c>
      <c r="AK227" s="5"/>
      <c r="AL227" s="5"/>
      <c r="AM227" s="1" t="n">
        <v>153742.645828218</v>
      </c>
      <c r="AN227" s="1" t="n">
        <v>0</v>
      </c>
      <c r="AO227" s="1" t="n">
        <f aca="false">LEN(A227)</f>
        <v>5</v>
      </c>
    </row>
    <row r="228" customFormat="false" ht="12.75" hidden="false" customHeight="false" outlineLevel="0" collapsed="false">
      <c r="A228" s="3" t="s">
        <v>944</v>
      </c>
      <c r="B228" s="4" t="s">
        <v>945</v>
      </c>
      <c r="C228" s="3" t="s">
        <v>946</v>
      </c>
      <c r="D228" s="3" t="s">
        <v>947</v>
      </c>
      <c r="E228" s="5" t="n">
        <v>31410</v>
      </c>
      <c r="F228" s="5" t="n">
        <v>142810</v>
      </c>
      <c r="G228" s="5" t="n">
        <v>4651</v>
      </c>
      <c r="H228" s="5" t="n">
        <v>1125.95</v>
      </c>
      <c r="I228" s="5" t="n">
        <v>99</v>
      </c>
      <c r="J228" s="5" t="n">
        <v>6091</v>
      </c>
      <c r="K228" s="5" t="n">
        <v>161570</v>
      </c>
      <c r="L228" s="5" t="n">
        <v>526908</v>
      </c>
      <c r="M228" s="1" t="n">
        <v>517043</v>
      </c>
      <c r="N228" s="1" t="n">
        <v>496370</v>
      </c>
      <c r="O228" s="1" t="n">
        <v>0.019079651015486</v>
      </c>
      <c r="P228" s="1" t="n">
        <v>0.0615226544714629</v>
      </c>
      <c r="Q228" s="5" t="n">
        <v>3.3</v>
      </c>
      <c r="R228" s="5" t="n">
        <v>3.7</v>
      </c>
      <c r="S228" s="5" t="n">
        <v>150271</v>
      </c>
      <c r="T228" s="5" t="n">
        <v>11299</v>
      </c>
      <c r="U228" s="5" t="n">
        <v>484684</v>
      </c>
      <c r="V228" s="5" t="n">
        <v>469787</v>
      </c>
      <c r="W228" s="5" t="n">
        <v>456914</v>
      </c>
      <c r="X228" s="5" t="n">
        <v>42224</v>
      </c>
      <c r="Y228" s="5" t="n">
        <v>47256</v>
      </c>
      <c r="Z228" s="5" t="n">
        <v>39456</v>
      </c>
      <c r="AA228" s="5" t="n">
        <v>1127060313</v>
      </c>
      <c r="AB228" s="5" t="n">
        <v>977350561.741312</v>
      </c>
      <c r="AC228" s="5" t="n">
        <v>0</v>
      </c>
      <c r="AD228" s="5" t="n">
        <v>41</v>
      </c>
      <c r="AE228" s="5"/>
      <c r="AF228" s="5"/>
      <c r="AG228" s="5" t="n">
        <v>56</v>
      </c>
      <c r="AH228" s="5" t="n">
        <v>176197</v>
      </c>
      <c r="AI228" s="5" t="n">
        <v>87932</v>
      </c>
      <c r="AJ228" s="5" t="n">
        <v>2</v>
      </c>
      <c r="AK228" s="5"/>
      <c r="AL228" s="5"/>
      <c r="AM228" s="1" t="n">
        <v>97658.0244451287</v>
      </c>
      <c r="AN228" s="1" t="n">
        <v>0</v>
      </c>
      <c r="AO228" s="1" t="n">
        <f aca="false">LEN(A228)</f>
        <v>5</v>
      </c>
    </row>
    <row r="229" customFormat="false" ht="12.75" hidden="false" customHeight="false" outlineLevel="0" collapsed="false">
      <c r="A229" s="3" t="s">
        <v>948</v>
      </c>
      <c r="B229" s="4" t="s">
        <v>949</v>
      </c>
      <c r="C229" s="3" t="s">
        <v>950</v>
      </c>
      <c r="D229" s="3" t="s">
        <v>951</v>
      </c>
      <c r="E229" s="5" t="n">
        <v>30364</v>
      </c>
      <c r="F229" s="5" t="n">
        <v>82778</v>
      </c>
      <c r="G229" s="5" t="n">
        <v>4631</v>
      </c>
      <c r="H229" s="5" t="n">
        <v>776.83</v>
      </c>
      <c r="I229" s="5" t="n">
        <v>51</v>
      </c>
      <c r="J229" s="5" t="n">
        <v>3150</v>
      </c>
      <c r="K229" s="5" t="n">
        <v>103572</v>
      </c>
      <c r="L229" s="5" t="n">
        <v>338707</v>
      </c>
      <c r="M229" s="1" t="n">
        <v>292132</v>
      </c>
      <c r="N229" s="1" t="n">
        <v>425855</v>
      </c>
      <c r="O229" s="1" t="n">
        <v>0.159431352950036</v>
      </c>
      <c r="P229" s="1" t="n">
        <v>-0.204642425238638</v>
      </c>
      <c r="Q229" s="5" t="n">
        <v>3.3</v>
      </c>
      <c r="R229" s="5" t="n">
        <v>4.2</v>
      </c>
      <c r="S229" s="5" t="n">
        <v>81575</v>
      </c>
      <c r="T229" s="5" t="n">
        <v>21997</v>
      </c>
      <c r="U229" s="5" t="n">
        <v>255967</v>
      </c>
      <c r="V229" s="5" t="n">
        <v>236952</v>
      </c>
      <c r="W229" s="5" t="n">
        <v>248349</v>
      </c>
      <c r="X229" s="5" t="n">
        <v>82740</v>
      </c>
      <c r="Y229" s="5" t="n">
        <v>55180</v>
      </c>
      <c r="Z229" s="5" t="n">
        <v>177506</v>
      </c>
      <c r="AA229" s="5" t="n">
        <v>779548902.2</v>
      </c>
      <c r="AB229" s="5" t="n">
        <v>268143312.565061</v>
      </c>
      <c r="AC229" s="5" t="n">
        <v>0</v>
      </c>
      <c r="AD229" s="5" t="n">
        <v>12</v>
      </c>
      <c r="AE229" s="5"/>
      <c r="AF229" s="5"/>
      <c r="AG229" s="5" t="n">
        <v>38</v>
      </c>
      <c r="AH229" s="5" t="n">
        <v>138182</v>
      </c>
      <c r="AI229" s="5" t="n">
        <v>68218</v>
      </c>
      <c r="AJ229" s="5" t="n">
        <v>1</v>
      </c>
      <c r="AK229" s="5"/>
      <c r="AL229" s="5"/>
      <c r="AM229" s="1" t="n">
        <v>37143.061516156</v>
      </c>
      <c r="AN229" s="1" t="n">
        <v>0</v>
      </c>
      <c r="AO229" s="1" t="n">
        <f aca="false">LEN(A229)</f>
        <v>5</v>
      </c>
    </row>
    <row r="230" customFormat="false" ht="12.75" hidden="false" customHeight="false" outlineLevel="0" collapsed="false">
      <c r="A230" s="3" t="s">
        <v>952</v>
      </c>
      <c r="B230" s="4" t="s">
        <v>953</v>
      </c>
      <c r="C230" s="3" t="s">
        <v>954</v>
      </c>
      <c r="D230" s="3" t="s">
        <v>955</v>
      </c>
      <c r="E230" s="5" t="n">
        <v>38794</v>
      </c>
      <c r="F230" s="5" t="n">
        <v>363755</v>
      </c>
      <c r="G230" s="5" t="n">
        <v>4604</v>
      </c>
      <c r="H230" s="5" t="n">
        <v>1420.98</v>
      </c>
      <c r="I230" s="5" t="n">
        <v>127</v>
      </c>
      <c r="J230" s="5" t="n">
        <v>5237</v>
      </c>
      <c r="K230" s="5" t="n">
        <v>314496</v>
      </c>
      <c r="L230" s="5" t="n">
        <v>637986</v>
      </c>
      <c r="M230" s="1" t="n">
        <v>678346</v>
      </c>
      <c r="N230" s="1" t="n">
        <v>577842</v>
      </c>
      <c r="O230" s="1" t="n">
        <v>-0.0594976604859467</v>
      </c>
      <c r="P230" s="1" t="n">
        <v>0.104083815298992</v>
      </c>
      <c r="Q230" s="5" t="n">
        <v>2</v>
      </c>
      <c r="R230" s="5" t="n">
        <v>1.7</v>
      </c>
      <c r="S230" s="5" t="n">
        <v>267420</v>
      </c>
      <c r="T230" s="5" t="n">
        <v>47076</v>
      </c>
      <c r="U230" s="5" t="n">
        <v>542927</v>
      </c>
      <c r="V230" s="5" t="n">
        <v>582887</v>
      </c>
      <c r="W230" s="5" t="n">
        <v>506102</v>
      </c>
      <c r="X230" s="5" t="n">
        <v>95059</v>
      </c>
      <c r="Y230" s="5" t="n">
        <v>95459</v>
      </c>
      <c r="Z230" s="5" t="n">
        <v>71740</v>
      </c>
      <c r="AA230" s="5" t="n">
        <v>1427303742</v>
      </c>
      <c r="AB230" s="5" t="n">
        <v>664650505.50093</v>
      </c>
      <c r="AC230" s="5" t="n">
        <v>0</v>
      </c>
      <c r="AD230" s="5" t="n">
        <v>23</v>
      </c>
      <c r="AE230" s="5"/>
      <c r="AF230" s="5"/>
      <c r="AG230" s="5" t="n">
        <v>92</v>
      </c>
      <c r="AH230" s="5"/>
      <c r="AI230" s="5"/>
      <c r="AJ230" s="5"/>
      <c r="AK230" s="5"/>
      <c r="AL230" s="5"/>
      <c r="AM230" s="1" t="n">
        <v>61052.9460911289</v>
      </c>
      <c r="AN230" s="1" t="n">
        <v>0</v>
      </c>
      <c r="AO230" s="1" t="n">
        <f aca="false">LEN(A230)</f>
        <v>5</v>
      </c>
    </row>
    <row r="231" customFormat="false" ht="12.75" hidden="false" customHeight="false" outlineLevel="0" collapsed="false">
      <c r="A231" s="3" t="s">
        <v>956</v>
      </c>
      <c r="B231" s="4" t="s">
        <v>957</v>
      </c>
      <c r="C231" s="3" t="s">
        <v>958</v>
      </c>
      <c r="D231" s="3" t="s">
        <v>959</v>
      </c>
      <c r="E231" s="5" t="n">
        <v>41514</v>
      </c>
      <c r="F231" s="5" t="n">
        <v>168509</v>
      </c>
      <c r="G231" s="5" t="n">
        <v>4543</v>
      </c>
      <c r="H231" s="5" t="n">
        <v>1533.76</v>
      </c>
      <c r="I231" s="5" t="n">
        <v>589</v>
      </c>
      <c r="J231" s="5" t="n">
        <v>18590</v>
      </c>
      <c r="K231" s="5" t="n">
        <v>788990</v>
      </c>
      <c r="L231" s="5" t="n">
        <v>3012648</v>
      </c>
      <c r="M231" s="1" t="n">
        <v>2961008</v>
      </c>
      <c r="N231" s="1" t="n">
        <v>2632302</v>
      </c>
      <c r="O231" s="1" t="n">
        <v>0.0174400069165634</v>
      </c>
      <c r="P231" s="1" t="n">
        <v>0.144491779438682</v>
      </c>
      <c r="Q231" s="5" t="n">
        <v>3.8</v>
      </c>
      <c r="R231" s="5" t="n">
        <v>17</v>
      </c>
      <c r="S231" s="5" t="n">
        <v>688134</v>
      </c>
      <c r="T231" s="5" t="n">
        <v>100856</v>
      </c>
      <c r="U231" s="5" t="n">
        <v>2715714</v>
      </c>
      <c r="V231" s="5" t="n">
        <v>2677745</v>
      </c>
      <c r="W231" s="5" t="n">
        <v>2390296</v>
      </c>
      <c r="X231" s="5" t="n">
        <v>296934</v>
      </c>
      <c r="Y231" s="5" t="n">
        <v>283263</v>
      </c>
      <c r="Z231" s="5" t="n">
        <v>242006</v>
      </c>
      <c r="AA231" s="5"/>
      <c r="AB231" s="5" t="n">
        <v>0</v>
      </c>
      <c r="AC231" s="5" t="n">
        <v>0</v>
      </c>
      <c r="AD231" s="5" t="n">
        <v>308</v>
      </c>
      <c r="AE231" s="5"/>
      <c r="AF231" s="5"/>
      <c r="AG231" s="5" t="n">
        <v>278</v>
      </c>
      <c r="AH231" s="5" t="n">
        <v>1402923</v>
      </c>
      <c r="AI231" s="5" t="n">
        <v>474265</v>
      </c>
      <c r="AJ231" s="5" t="n">
        <v>3</v>
      </c>
      <c r="AK231" s="5"/>
      <c r="AL231" s="5"/>
      <c r="AM231" s="1" t="n">
        <v>128678.814660566</v>
      </c>
      <c r="AN231" s="1" t="n">
        <v>0</v>
      </c>
      <c r="AO231" s="1" t="n">
        <f aca="false">LEN(A231)</f>
        <v>5</v>
      </c>
    </row>
    <row r="232" customFormat="false" ht="12.75" hidden="false" customHeight="false" outlineLevel="0" collapsed="false">
      <c r="A232" s="3" t="s">
        <v>960</v>
      </c>
      <c r="B232" s="4" t="s">
        <v>961</v>
      </c>
      <c r="C232" s="3" t="s">
        <v>962</v>
      </c>
      <c r="D232" s="3" t="s">
        <v>963</v>
      </c>
      <c r="E232" s="5" t="n">
        <v>29352</v>
      </c>
      <c r="F232" s="5" t="n">
        <v>158095</v>
      </c>
      <c r="G232" s="5" t="n">
        <v>4501</v>
      </c>
      <c r="H232" s="5" t="n">
        <v>968.35</v>
      </c>
      <c r="I232" s="5" t="n">
        <v>94</v>
      </c>
      <c r="J232" s="5" t="n">
        <v>3112</v>
      </c>
      <c r="K232" s="5" t="n">
        <v>261278</v>
      </c>
      <c r="L232" s="5" t="n">
        <v>482704</v>
      </c>
      <c r="M232" s="1" t="n">
        <v>476700</v>
      </c>
      <c r="N232" s="1" t="n">
        <v>414518</v>
      </c>
      <c r="O232" s="1" t="n">
        <v>0.0125949234319278</v>
      </c>
      <c r="P232" s="1" t="n">
        <v>0.164494666094114</v>
      </c>
      <c r="Q232" s="5" t="n">
        <v>1.8</v>
      </c>
      <c r="R232" s="5" t="n">
        <v>3</v>
      </c>
      <c r="S232" s="5" t="n">
        <v>216816</v>
      </c>
      <c r="T232" s="5" t="n">
        <v>44462</v>
      </c>
      <c r="U232" s="5" t="n">
        <v>411152</v>
      </c>
      <c r="V232" s="5" t="n">
        <v>415024</v>
      </c>
      <c r="W232" s="5" t="n">
        <v>362439</v>
      </c>
      <c r="X232" s="5" t="n">
        <v>71552</v>
      </c>
      <c r="Y232" s="5" t="n">
        <v>61676</v>
      </c>
      <c r="Z232" s="5" t="n">
        <v>52079</v>
      </c>
      <c r="AA232" s="5"/>
      <c r="AB232" s="5" t="n">
        <v>0</v>
      </c>
      <c r="AC232" s="5" t="n">
        <v>0</v>
      </c>
      <c r="AD232" s="5" t="n">
        <v>16</v>
      </c>
      <c r="AE232" s="5" t="n">
        <v>111522</v>
      </c>
      <c r="AF232" s="5" t="n">
        <v>43317</v>
      </c>
      <c r="AG232" s="5" t="n">
        <v>78</v>
      </c>
      <c r="AH232" s="5" t="n">
        <v>371182</v>
      </c>
      <c r="AI232" s="5" t="n">
        <v>217961</v>
      </c>
      <c r="AJ232" s="5"/>
      <c r="AK232" s="5"/>
      <c r="AL232" s="5"/>
      <c r="AM232" s="1" t="n">
        <v>70882.7607196059</v>
      </c>
      <c r="AN232" s="1" t="n">
        <v>0</v>
      </c>
      <c r="AO232" s="1" t="n">
        <f aca="false">LEN(A232)</f>
        <v>5</v>
      </c>
    </row>
    <row r="233" customFormat="false" ht="12.75" hidden="false" customHeight="false" outlineLevel="0" collapsed="false">
      <c r="A233" s="3" t="s">
        <v>964</v>
      </c>
      <c r="B233" s="4" t="s">
        <v>965</v>
      </c>
      <c r="C233" s="3" t="s">
        <v>966</v>
      </c>
      <c r="D233" s="3" t="s">
        <v>967</v>
      </c>
      <c r="E233" s="5" t="n">
        <v>67168</v>
      </c>
      <c r="F233" s="5" t="n">
        <v>290117</v>
      </c>
      <c r="G233" s="5" t="n">
        <v>4486</v>
      </c>
      <c r="H233" s="5" t="n">
        <v>144.97</v>
      </c>
      <c r="I233" s="5" t="n">
        <v>66</v>
      </c>
      <c r="J233" s="5" t="n">
        <v>9153</v>
      </c>
      <c r="K233" s="5" t="n">
        <v>747905</v>
      </c>
      <c r="L233" s="5" t="n">
        <v>1619687</v>
      </c>
      <c r="M233" s="1" t="n">
        <v>1469030</v>
      </c>
      <c r="N233" s="1" t="n">
        <v>1187792</v>
      </c>
      <c r="O233" s="1" t="n">
        <v>0.102555427731224</v>
      </c>
      <c r="P233" s="1" t="n">
        <v>0.363611642442448</v>
      </c>
      <c r="Q233" s="5" t="n">
        <v>2.2</v>
      </c>
      <c r="R233" s="5" t="n">
        <v>5.2</v>
      </c>
      <c r="S233" s="5" t="n">
        <v>593181</v>
      </c>
      <c r="T233" s="5" t="n">
        <v>154724</v>
      </c>
      <c r="U233" s="5" t="n">
        <v>1269518</v>
      </c>
      <c r="V233" s="5" t="n">
        <v>1150681</v>
      </c>
      <c r="W233" s="5" t="n">
        <v>912578</v>
      </c>
      <c r="X233" s="5" t="n">
        <v>350169</v>
      </c>
      <c r="Y233" s="5" t="n">
        <v>318349</v>
      </c>
      <c r="Z233" s="5" t="n">
        <v>275214</v>
      </c>
      <c r="AA233" s="5" t="n">
        <v>144796085.4</v>
      </c>
      <c r="AB233" s="5" t="n">
        <v>191654.346330285</v>
      </c>
      <c r="AC233" s="5" t="n">
        <v>1</v>
      </c>
      <c r="AD233" s="5" t="n">
        <v>5</v>
      </c>
      <c r="AE233" s="5" t="n">
        <v>280196</v>
      </c>
      <c r="AF233" s="5" t="n">
        <v>37063</v>
      </c>
      <c r="AG233" s="5" t="n">
        <v>61</v>
      </c>
      <c r="AH233" s="5" t="n">
        <v>1339491</v>
      </c>
      <c r="AI233" s="5" t="n">
        <v>710842</v>
      </c>
      <c r="AJ233" s="5"/>
      <c r="AK233" s="5"/>
      <c r="AL233" s="5"/>
      <c r="AM233" s="1" t="n">
        <v>84419.7713860119</v>
      </c>
      <c r="AN233" s="1" t="n">
        <v>0</v>
      </c>
      <c r="AO233" s="1" t="n">
        <f aca="false">LEN(A233)</f>
        <v>5</v>
      </c>
    </row>
    <row r="234" customFormat="false" ht="12.75" hidden="false" customHeight="false" outlineLevel="0" collapsed="false">
      <c r="A234" s="3" t="s">
        <v>968</v>
      </c>
      <c r="B234" s="4" t="s">
        <v>969</v>
      </c>
      <c r="C234" s="3" t="s">
        <v>970</v>
      </c>
      <c r="D234" s="3" t="s">
        <v>971</v>
      </c>
      <c r="E234" s="5" t="n">
        <v>33248</v>
      </c>
      <c r="F234" s="5" t="n">
        <v>156453</v>
      </c>
      <c r="G234" s="5" t="n">
        <v>4456</v>
      </c>
      <c r="H234" s="5" t="n">
        <v>679.8</v>
      </c>
      <c r="I234" s="5" t="n">
        <v>142</v>
      </c>
      <c r="J234" s="5" t="n">
        <v>5689</v>
      </c>
      <c r="K234" s="5" t="n">
        <v>296030</v>
      </c>
      <c r="L234" s="5" t="n">
        <v>694954</v>
      </c>
      <c r="M234" s="1" t="n">
        <v>654813</v>
      </c>
      <c r="N234" s="1" t="n">
        <v>601842</v>
      </c>
      <c r="O234" s="1" t="n">
        <v>0.0613014708015875</v>
      </c>
      <c r="P234" s="1" t="n">
        <v>0.154711701742318</v>
      </c>
      <c r="Q234" s="5" t="n">
        <v>2.3</v>
      </c>
      <c r="R234" s="5" t="n">
        <v>4.2</v>
      </c>
      <c r="S234" s="5" t="n">
        <v>217997</v>
      </c>
      <c r="T234" s="5" t="n">
        <v>78033</v>
      </c>
      <c r="U234" s="5" t="n">
        <v>521264</v>
      </c>
      <c r="V234" s="5" t="n">
        <v>498734</v>
      </c>
      <c r="W234" s="5" t="n">
        <v>476072</v>
      </c>
      <c r="X234" s="5" t="n">
        <v>173690</v>
      </c>
      <c r="Y234" s="5" t="n">
        <v>156079</v>
      </c>
      <c r="Z234" s="5" t="n">
        <v>125770</v>
      </c>
      <c r="AA234" s="5" t="n">
        <v>679443468.9</v>
      </c>
      <c r="AB234" s="5" t="n">
        <v>443288277.265103</v>
      </c>
      <c r="AC234" s="5" t="n">
        <v>0</v>
      </c>
      <c r="AD234" s="5" t="n">
        <v>40</v>
      </c>
      <c r="AE234" s="5" t="n">
        <v>155429</v>
      </c>
      <c r="AF234" s="5" t="n">
        <v>42093</v>
      </c>
      <c r="AG234" s="5" t="n">
        <v>102</v>
      </c>
      <c r="AH234" s="5" t="n">
        <v>539525</v>
      </c>
      <c r="AI234" s="5" t="n">
        <v>253937</v>
      </c>
      <c r="AJ234" s="5"/>
      <c r="AK234" s="5"/>
      <c r="AL234" s="5"/>
      <c r="AM234" s="1" t="n">
        <v>66991.2945123387</v>
      </c>
      <c r="AN234" s="1" t="n">
        <v>0</v>
      </c>
      <c r="AO234" s="1" t="n">
        <f aca="false">LEN(A234)</f>
        <v>5</v>
      </c>
    </row>
    <row r="235" customFormat="false" ht="12.75" hidden="false" customHeight="false" outlineLevel="0" collapsed="false">
      <c r="A235" s="3" t="s">
        <v>972</v>
      </c>
      <c r="B235" s="4" t="s">
        <v>973</v>
      </c>
      <c r="C235" s="3" t="s">
        <v>974</v>
      </c>
      <c r="D235" s="3" t="s">
        <v>975</v>
      </c>
      <c r="E235" s="5"/>
      <c r="F235" s="5" t="n">
        <v>69610</v>
      </c>
      <c r="G235" s="5" t="n">
        <v>4409</v>
      </c>
      <c r="H235" s="5"/>
      <c r="I235" s="5"/>
      <c r="J235" s="5"/>
      <c r="K235" s="5"/>
      <c r="L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 t="n">
        <v>0</v>
      </c>
      <c r="AC235" s="5" t="n">
        <v>0</v>
      </c>
      <c r="AD235" s="5"/>
      <c r="AE235" s="5"/>
      <c r="AF235" s="5"/>
      <c r="AG235" s="5"/>
      <c r="AH235" s="5"/>
      <c r="AI235" s="5"/>
      <c r="AJ235" s="5"/>
      <c r="AK235" s="5"/>
      <c r="AL235" s="5"/>
      <c r="AM235" s="1" t="n">
        <v>0</v>
      </c>
      <c r="AN235" s="1" t="n">
        <v>0</v>
      </c>
      <c r="AO235" s="1" t="n">
        <f aca="false">LEN(A235)</f>
        <v>5</v>
      </c>
    </row>
    <row r="236" customFormat="false" ht="12.75" hidden="false" customHeight="false" outlineLevel="0" collapsed="false">
      <c r="A236" s="3" t="s">
        <v>976</v>
      </c>
      <c r="B236" s="4" t="s">
        <v>977</v>
      </c>
      <c r="C236" s="3" t="s">
        <v>978</v>
      </c>
      <c r="D236" s="3" t="s">
        <v>979</v>
      </c>
      <c r="E236" s="5" t="n">
        <v>25771</v>
      </c>
      <c r="F236" s="5" t="n">
        <v>49205</v>
      </c>
      <c r="G236" s="5" t="n">
        <v>4408</v>
      </c>
      <c r="H236" s="5" t="n">
        <v>1227.33</v>
      </c>
      <c r="I236" s="5" t="n">
        <v>75</v>
      </c>
      <c r="J236" s="5" t="n">
        <v>4336</v>
      </c>
      <c r="K236" s="5" t="n">
        <v>98555</v>
      </c>
      <c r="L236" s="5" t="n">
        <v>268926</v>
      </c>
      <c r="M236" s="1" t="n">
        <v>270738</v>
      </c>
      <c r="N236" s="1" t="n">
        <v>256100</v>
      </c>
      <c r="O236" s="1" t="n">
        <v>-0.0066928174101899</v>
      </c>
      <c r="P236" s="1" t="n">
        <v>0.0500819992190551</v>
      </c>
      <c r="Q236" s="5" t="n">
        <v>2.7</v>
      </c>
      <c r="R236" s="5" t="n">
        <v>5.6</v>
      </c>
      <c r="S236" s="5" t="n">
        <v>94994</v>
      </c>
      <c r="T236" s="5" t="n">
        <v>3561</v>
      </c>
      <c r="U236" s="5" t="n">
        <v>260454</v>
      </c>
      <c r="V236" s="5" t="n">
        <v>261501</v>
      </c>
      <c r="W236" s="5" t="n">
        <v>247696</v>
      </c>
      <c r="X236" s="5" t="n">
        <v>8472</v>
      </c>
      <c r="Y236" s="5" t="n">
        <v>9237</v>
      </c>
      <c r="Z236" s="5" t="n">
        <v>8404</v>
      </c>
      <c r="AA236" s="5" t="n">
        <v>1228004051</v>
      </c>
      <c r="AB236" s="5" t="n">
        <v>1026012332.27432</v>
      </c>
      <c r="AC236" s="5" t="n">
        <v>0</v>
      </c>
      <c r="AD236" s="5" t="n">
        <v>39</v>
      </c>
      <c r="AE236" s="5" t="n">
        <v>141844</v>
      </c>
      <c r="AF236" s="5" t="n">
        <v>41241</v>
      </c>
      <c r="AG236" s="5" t="n">
        <v>36</v>
      </c>
      <c r="AH236" s="5" t="n">
        <v>127082</v>
      </c>
      <c r="AI236" s="5" t="n">
        <v>57314</v>
      </c>
      <c r="AJ236" s="5"/>
      <c r="AK236" s="5"/>
      <c r="AL236" s="5"/>
      <c r="AM236" s="1" t="n">
        <v>69574.6520264485</v>
      </c>
      <c r="AN236" s="1" t="n">
        <v>0</v>
      </c>
      <c r="AO236" s="1" t="n">
        <f aca="false">LEN(A236)</f>
        <v>5</v>
      </c>
    </row>
    <row r="237" customFormat="false" ht="12.75" hidden="false" customHeight="false" outlineLevel="0" collapsed="false">
      <c r="A237" s="3" t="s">
        <v>980</v>
      </c>
      <c r="B237" s="4" t="s">
        <v>981</v>
      </c>
      <c r="C237" s="3" t="s">
        <v>982</v>
      </c>
      <c r="D237" s="3" t="s">
        <v>983</v>
      </c>
      <c r="E237" s="5" t="n">
        <v>76567</v>
      </c>
      <c r="F237" s="5" t="n">
        <v>242537</v>
      </c>
      <c r="G237" s="5" t="n">
        <v>4406</v>
      </c>
      <c r="H237" s="5" t="n">
        <v>192.7</v>
      </c>
      <c r="I237" s="5" t="n">
        <v>45</v>
      </c>
      <c r="J237" s="5" t="n">
        <v>4729</v>
      </c>
      <c r="K237" s="5" t="n">
        <v>431711</v>
      </c>
      <c r="L237" s="5" t="n">
        <v>711165</v>
      </c>
      <c r="M237" s="1" t="n">
        <v>684810</v>
      </c>
      <c r="N237" s="1" t="n">
        <v>557170</v>
      </c>
      <c r="O237" s="1" t="n">
        <v>0.0384851272615763</v>
      </c>
      <c r="P237" s="1" t="n">
        <v>0.276387817003787</v>
      </c>
      <c r="Q237" s="5" t="n">
        <v>1.6</v>
      </c>
      <c r="R237" s="5" t="n">
        <v>2.9</v>
      </c>
      <c r="S237" s="5" t="n">
        <v>359041</v>
      </c>
      <c r="T237" s="5" t="n">
        <v>72670</v>
      </c>
      <c r="U237" s="5" t="n">
        <v>575383</v>
      </c>
      <c r="V237" s="5" t="n">
        <v>552272</v>
      </c>
      <c r="W237" s="5" t="n">
        <v>461617</v>
      </c>
      <c r="X237" s="5" t="n">
        <v>135782</v>
      </c>
      <c r="Y237" s="5" t="n">
        <v>132538</v>
      </c>
      <c r="Z237" s="5" t="n">
        <v>95553</v>
      </c>
      <c r="AA237" s="5"/>
      <c r="AB237" s="5" t="n">
        <v>0</v>
      </c>
      <c r="AC237" s="5" t="n">
        <v>1</v>
      </c>
      <c r="AD237" s="5" t="n">
        <v>3</v>
      </c>
      <c r="AE237" s="5" t="n">
        <v>39941</v>
      </c>
      <c r="AF237" s="5" t="n">
        <v>14982</v>
      </c>
      <c r="AG237" s="5" t="n">
        <v>42</v>
      </c>
      <c r="AH237" s="5" t="n">
        <v>671224</v>
      </c>
      <c r="AI237" s="5" t="n">
        <v>416729</v>
      </c>
      <c r="AJ237" s="5"/>
      <c r="AK237" s="5"/>
      <c r="AL237" s="5"/>
      <c r="AM237" s="1" t="n">
        <v>53616.5661077399</v>
      </c>
      <c r="AN237" s="1" t="n">
        <v>1</v>
      </c>
      <c r="AO237" s="1" t="n">
        <f aca="false">LEN(A237)</f>
        <v>5</v>
      </c>
    </row>
    <row r="238" customFormat="false" ht="12.75" hidden="false" customHeight="false" outlineLevel="0" collapsed="false">
      <c r="A238" s="3" t="s">
        <v>984</v>
      </c>
      <c r="B238" s="4" t="s">
        <v>985</v>
      </c>
      <c r="C238" s="3" t="s">
        <v>986</v>
      </c>
      <c r="D238" s="3" t="s">
        <v>987</v>
      </c>
      <c r="E238" s="5" t="n">
        <v>33484</v>
      </c>
      <c r="F238" s="5" t="n">
        <v>148650</v>
      </c>
      <c r="G238" s="5" t="n">
        <v>4401</v>
      </c>
      <c r="H238" s="5" t="n">
        <v>1527.96</v>
      </c>
      <c r="I238" s="5" t="n">
        <v>1082</v>
      </c>
      <c r="J238" s="5" t="n">
        <v>35819</v>
      </c>
      <c r="K238" s="5" t="n">
        <v>1558971</v>
      </c>
      <c r="L238" s="5" t="n">
        <v>6249762</v>
      </c>
      <c r="M238" s="1" t="n">
        <v>6230034</v>
      </c>
      <c r="N238" s="1" t="n">
        <v>5412677</v>
      </c>
      <c r="O238" s="1" t="n">
        <v>0.00316659588053603</v>
      </c>
      <c r="P238" s="1" t="n">
        <v>0.154652679256494</v>
      </c>
      <c r="Q238" s="5" t="n">
        <v>4</v>
      </c>
      <c r="R238" s="5" t="n">
        <v>40.1</v>
      </c>
      <c r="S238" s="5" t="n">
        <v>1406016</v>
      </c>
      <c r="T238" s="5" t="n">
        <v>152955</v>
      </c>
      <c r="U238" s="5" t="n">
        <v>5721221</v>
      </c>
      <c r="V238" s="5" t="n">
        <v>5672706</v>
      </c>
      <c r="W238" s="5" t="n">
        <v>4939220</v>
      </c>
      <c r="X238" s="5" t="n">
        <v>528541</v>
      </c>
      <c r="Y238" s="5" t="n">
        <v>557328</v>
      </c>
      <c r="Z238" s="5" t="n">
        <v>473457</v>
      </c>
      <c r="AA238" s="5" t="n">
        <v>1591075926</v>
      </c>
      <c r="AB238" s="5" t="n">
        <v>245813885.354398</v>
      </c>
      <c r="AC238" s="5" t="n">
        <v>0</v>
      </c>
      <c r="AD238" s="5" t="n">
        <v>588</v>
      </c>
      <c r="AE238" s="5" t="n">
        <v>2313051</v>
      </c>
      <c r="AF238" s="5" t="n">
        <v>576762</v>
      </c>
      <c r="AG238" s="5" t="n">
        <v>481</v>
      </c>
      <c r="AH238" s="5" t="n">
        <v>3512447</v>
      </c>
      <c r="AI238" s="5" t="n">
        <v>960723</v>
      </c>
      <c r="AJ238" s="5" t="n">
        <v>13</v>
      </c>
      <c r="AK238" s="5" t="n">
        <v>424264</v>
      </c>
      <c r="AL238" s="5" t="n">
        <v>21486</v>
      </c>
      <c r="AM238" s="1" t="n">
        <v>137213.744699283</v>
      </c>
      <c r="AN238" s="1" t="n">
        <v>0</v>
      </c>
      <c r="AO238" s="1" t="n">
        <f aca="false">LEN(A238)</f>
        <v>5</v>
      </c>
    </row>
    <row r="239" customFormat="false" ht="12.75" hidden="false" customHeight="false" outlineLevel="0" collapsed="false">
      <c r="A239" s="3" t="s">
        <v>988</v>
      </c>
      <c r="B239" s="4" t="s">
        <v>989</v>
      </c>
      <c r="C239" s="3" t="s">
        <v>990</v>
      </c>
      <c r="D239" s="3" t="s">
        <v>991</v>
      </c>
      <c r="E239" s="5" t="n">
        <v>21366</v>
      </c>
      <c r="F239" s="5" t="n">
        <v>105283</v>
      </c>
      <c r="G239" s="5" t="n">
        <v>4373</v>
      </c>
      <c r="H239" s="5" t="n">
        <v>640</v>
      </c>
      <c r="I239" s="5" t="n">
        <v>54</v>
      </c>
      <c r="J239" s="5" t="n">
        <v>2209</v>
      </c>
      <c r="K239" s="5" t="n">
        <v>88763</v>
      </c>
      <c r="L239" s="5" t="n">
        <v>259497</v>
      </c>
      <c r="M239" s="1" t="n">
        <v>262707</v>
      </c>
      <c r="N239" s="1" t="n">
        <v>231740</v>
      </c>
      <c r="O239" s="1" t="n">
        <v>-0.0122189359248136</v>
      </c>
      <c r="P239" s="1" t="n">
        <v>0.119776473634245</v>
      </c>
      <c r="Q239" s="5" t="n">
        <v>2.9</v>
      </c>
      <c r="R239" s="5" t="n">
        <v>2.4</v>
      </c>
      <c r="S239" s="5" t="n">
        <v>59140</v>
      </c>
      <c r="T239" s="5" t="n">
        <v>29623</v>
      </c>
      <c r="U239" s="5" t="n">
        <v>131986</v>
      </c>
      <c r="V239" s="5" t="n">
        <v>134147</v>
      </c>
      <c r="W239" s="5" t="n">
        <v>136999</v>
      </c>
      <c r="X239" s="5" t="n">
        <v>127511</v>
      </c>
      <c r="Y239" s="5" t="n">
        <v>128560</v>
      </c>
      <c r="Z239" s="5" t="n">
        <v>94741</v>
      </c>
      <c r="AA239" s="5"/>
      <c r="AB239" s="5" t="n">
        <v>0</v>
      </c>
      <c r="AC239" s="5" t="n">
        <v>0</v>
      </c>
      <c r="AD239" s="5" t="n">
        <v>12</v>
      </c>
      <c r="AE239" s="5" t="n">
        <v>59441</v>
      </c>
      <c r="AF239" s="5" t="n">
        <v>23973</v>
      </c>
      <c r="AG239" s="5" t="n">
        <v>42</v>
      </c>
      <c r="AH239" s="5" t="n">
        <v>200056</v>
      </c>
      <c r="AI239" s="5" t="n">
        <v>64790</v>
      </c>
      <c r="AJ239" s="5"/>
      <c r="AK239" s="5"/>
      <c r="AL239" s="5"/>
      <c r="AM239" s="1" t="n">
        <v>125343.513568676</v>
      </c>
      <c r="AN239" s="1" t="n">
        <v>0</v>
      </c>
      <c r="AO239" s="1" t="n">
        <f aca="false">LEN(A239)</f>
        <v>5</v>
      </c>
    </row>
    <row r="240" customFormat="false" ht="12.75" hidden="false" customHeight="false" outlineLevel="0" collapsed="false">
      <c r="A240" s="3" t="s">
        <v>992</v>
      </c>
      <c r="B240" s="4" t="s">
        <v>993</v>
      </c>
      <c r="C240" s="3" t="s">
        <v>994</v>
      </c>
      <c r="D240" s="3" t="s">
        <v>995</v>
      </c>
      <c r="E240" s="5" t="n">
        <v>57635</v>
      </c>
      <c r="F240" s="5" t="n">
        <v>224059</v>
      </c>
      <c r="G240" s="5" t="n">
        <v>4287</v>
      </c>
      <c r="H240" s="5" t="n">
        <v>222.53</v>
      </c>
      <c r="I240" s="5" t="n">
        <v>92</v>
      </c>
      <c r="J240" s="5" t="n">
        <v>6104</v>
      </c>
      <c r="K240" s="5" t="n">
        <v>420010</v>
      </c>
      <c r="L240" s="5" t="n">
        <v>848204</v>
      </c>
      <c r="M240" s="1" t="n">
        <v>861241</v>
      </c>
      <c r="N240" s="1" t="n">
        <v>748640</v>
      </c>
      <c r="O240" s="1" t="n">
        <v>-0.0151374586207578</v>
      </c>
      <c r="P240" s="1" t="n">
        <v>0.132993160931823</v>
      </c>
      <c r="Q240" s="5" t="n">
        <v>2</v>
      </c>
      <c r="R240" s="5" t="n">
        <v>3.6</v>
      </c>
      <c r="S240" s="5" t="n">
        <v>313064</v>
      </c>
      <c r="T240" s="5" t="n">
        <v>106946</v>
      </c>
      <c r="U240" s="5" t="n">
        <v>588273</v>
      </c>
      <c r="V240" s="5" t="n">
        <v>609810</v>
      </c>
      <c r="W240" s="5" t="n">
        <v>557017</v>
      </c>
      <c r="X240" s="5" t="n">
        <v>259931</v>
      </c>
      <c r="Y240" s="5" t="n">
        <v>251431</v>
      </c>
      <c r="Z240" s="5" t="n">
        <v>191623</v>
      </c>
      <c r="AA240" s="5" t="n">
        <v>218587453.1</v>
      </c>
      <c r="AB240" s="5" t="n">
        <v>216649515.77607</v>
      </c>
      <c r="AC240" s="5" t="n">
        <v>0</v>
      </c>
      <c r="AD240" s="5" t="n">
        <v>13</v>
      </c>
      <c r="AE240" s="5"/>
      <c r="AF240" s="5"/>
      <c r="AG240" s="5" t="n">
        <v>79</v>
      </c>
      <c r="AH240" s="5"/>
      <c r="AI240" s="5"/>
      <c r="AJ240" s="5"/>
      <c r="AK240" s="5"/>
      <c r="AL240" s="5"/>
      <c r="AM240" s="1" t="n">
        <v>71054.5685246397</v>
      </c>
      <c r="AN240" s="1" t="n">
        <v>0</v>
      </c>
      <c r="AO240" s="1" t="n">
        <f aca="false">LEN(A240)</f>
        <v>5</v>
      </c>
    </row>
    <row r="241" customFormat="false" ht="12.75" hidden="false" customHeight="false" outlineLevel="0" collapsed="false">
      <c r="A241" s="3" t="s">
        <v>996</v>
      </c>
      <c r="B241" s="4" t="s">
        <v>997</v>
      </c>
      <c r="C241" s="3" t="s">
        <v>998</v>
      </c>
      <c r="D241" s="3" t="s">
        <v>999</v>
      </c>
      <c r="E241" s="5" t="n">
        <v>32495</v>
      </c>
      <c r="F241" s="5" t="n">
        <v>132300</v>
      </c>
      <c r="G241" s="5" t="n">
        <v>4281</v>
      </c>
      <c r="H241" s="5" t="n">
        <v>789.33</v>
      </c>
      <c r="I241" s="5" t="n">
        <v>64</v>
      </c>
      <c r="J241" s="5" t="n">
        <v>3504</v>
      </c>
      <c r="K241" s="5" t="n">
        <v>176573</v>
      </c>
      <c r="L241" s="5" t="n">
        <v>348129</v>
      </c>
      <c r="M241" s="1" t="n">
        <v>360815</v>
      </c>
      <c r="N241" s="1" t="n">
        <v>312864</v>
      </c>
      <c r="O241" s="1" t="n">
        <v>-0.0351592921580312</v>
      </c>
      <c r="P241" s="1" t="n">
        <v>0.112716707579012</v>
      </c>
      <c r="Q241" s="5" t="n">
        <v>2</v>
      </c>
      <c r="R241" s="5" t="n">
        <v>2.5</v>
      </c>
      <c r="S241" s="5" t="n">
        <v>151641</v>
      </c>
      <c r="T241" s="5" t="n">
        <v>24932</v>
      </c>
      <c r="U241" s="5" t="n">
        <v>299914</v>
      </c>
      <c r="V241" s="5" t="n">
        <v>310203</v>
      </c>
      <c r="W241" s="5" t="n">
        <v>267855</v>
      </c>
      <c r="X241" s="5" t="n">
        <v>48215</v>
      </c>
      <c r="Y241" s="5" t="n">
        <v>50612</v>
      </c>
      <c r="Z241" s="5" t="n">
        <v>45009</v>
      </c>
      <c r="AA241" s="5" t="n">
        <v>790994732</v>
      </c>
      <c r="AB241" s="5" t="n">
        <v>4.63031095421229E-006</v>
      </c>
      <c r="AC241" s="5" t="n">
        <v>0</v>
      </c>
      <c r="AD241" s="5" t="n">
        <v>23</v>
      </c>
      <c r="AE241" s="5" t="n">
        <v>105078</v>
      </c>
      <c r="AF241" s="5" t="n">
        <v>40283</v>
      </c>
      <c r="AG241" s="5" t="n">
        <v>41</v>
      </c>
      <c r="AH241" s="5" t="n">
        <v>243051</v>
      </c>
      <c r="AI241" s="5" t="n">
        <v>136290</v>
      </c>
      <c r="AJ241" s="5"/>
      <c r="AK241" s="5"/>
      <c r="AL241" s="5"/>
      <c r="AM241" s="1" t="n">
        <v>103303.045750875</v>
      </c>
      <c r="AN241" s="1" t="n">
        <v>0</v>
      </c>
      <c r="AO241" s="1" t="n">
        <f aca="false">LEN(A241)</f>
        <v>5</v>
      </c>
    </row>
    <row r="242" customFormat="false" ht="12.75" hidden="false" customHeight="false" outlineLevel="0" collapsed="false">
      <c r="A242" s="3" t="s">
        <v>1000</v>
      </c>
      <c r="B242" s="4" t="s">
        <v>1001</v>
      </c>
      <c r="C242" s="3" t="s">
        <v>1002</v>
      </c>
      <c r="D242" s="3" t="s">
        <v>1003</v>
      </c>
      <c r="E242" s="5" t="n">
        <v>35056</v>
      </c>
      <c r="F242" s="5" t="n">
        <v>136693</v>
      </c>
      <c r="G242" s="5" t="n">
        <v>4259</v>
      </c>
      <c r="H242" s="5" t="n">
        <v>1881.45</v>
      </c>
      <c r="I242" s="5" t="n">
        <v>221</v>
      </c>
      <c r="J242" s="5" t="n">
        <v>23899</v>
      </c>
      <c r="K242" s="5" t="n">
        <v>1011800</v>
      </c>
      <c r="L242" s="5" t="n">
        <v>2993565</v>
      </c>
      <c r="M242" s="1" t="n">
        <v>2841371</v>
      </c>
      <c r="N242" s="1" t="n">
        <v>2535461</v>
      </c>
      <c r="O242" s="1" t="n">
        <v>0.0535635789905649</v>
      </c>
      <c r="P242" s="1" t="n">
        <v>0.180678779914185</v>
      </c>
      <c r="Q242" s="5" t="n">
        <v>3</v>
      </c>
      <c r="R242" s="5" t="n">
        <v>21.3</v>
      </c>
      <c r="S242" s="5" t="n">
        <v>917607</v>
      </c>
      <c r="T242" s="5" t="n">
        <v>94193</v>
      </c>
      <c r="U242" s="5" t="n">
        <v>2743246</v>
      </c>
      <c r="V242" s="5" t="n">
        <v>2588385</v>
      </c>
      <c r="W242" s="5" t="n">
        <v>2305659</v>
      </c>
      <c r="X242" s="5" t="n">
        <v>250319</v>
      </c>
      <c r="Y242" s="5" t="n">
        <v>252986</v>
      </c>
      <c r="Z242" s="5" t="n">
        <v>229802</v>
      </c>
      <c r="AA242" s="5" t="n">
        <v>1884153634</v>
      </c>
      <c r="AB242" s="5" t="n">
        <v>440280820.698607</v>
      </c>
      <c r="AC242" s="5" t="n">
        <v>0</v>
      </c>
      <c r="AD242" s="5" t="n">
        <v>103</v>
      </c>
      <c r="AE242" s="5"/>
      <c r="AF242" s="5"/>
      <c r="AG242" s="5" t="n">
        <v>116</v>
      </c>
      <c r="AH242" s="5" t="n">
        <v>767113</v>
      </c>
      <c r="AI242" s="5" t="n">
        <v>426424</v>
      </c>
      <c r="AJ242" s="5" t="n">
        <v>2</v>
      </c>
      <c r="AK242" s="5"/>
      <c r="AL242" s="5"/>
      <c r="AM242" s="1" t="n">
        <v>194006.870636891</v>
      </c>
      <c r="AN242" s="1" t="n">
        <v>0</v>
      </c>
      <c r="AO242" s="1" t="n">
        <f aca="false">LEN(A242)</f>
        <v>5</v>
      </c>
    </row>
    <row r="243" customFormat="false" ht="12.75" hidden="false" customHeight="false" outlineLevel="0" collapsed="false">
      <c r="A243" s="3" t="s">
        <v>1004</v>
      </c>
      <c r="B243" s="4" t="s">
        <v>1005</v>
      </c>
      <c r="C243" s="3" t="s">
        <v>1006</v>
      </c>
      <c r="D243" s="3" t="s">
        <v>1007</v>
      </c>
      <c r="E243" s="5" t="n">
        <v>37412</v>
      </c>
      <c r="F243" s="5" t="n">
        <v>133586</v>
      </c>
      <c r="G243" s="5" t="n">
        <v>4245</v>
      </c>
      <c r="H243" s="5" t="n">
        <v>1394.43</v>
      </c>
      <c r="I243" s="5" t="n">
        <v>497</v>
      </c>
      <c r="J243" s="5" t="n">
        <v>17657</v>
      </c>
      <c r="K243" s="5" t="n">
        <v>1251457</v>
      </c>
      <c r="L243" s="5" t="n">
        <v>3644465</v>
      </c>
      <c r="M243" s="1" t="n">
        <v>3470373</v>
      </c>
      <c r="N243" s="1" t="n">
        <v>2690886</v>
      </c>
      <c r="O243" s="1" t="n">
        <v>0.0501652127883661</v>
      </c>
      <c r="P243" s="1" t="n">
        <v>0.35437361523305</v>
      </c>
      <c r="Q243" s="5" t="n">
        <v>2.9</v>
      </c>
      <c r="R243" s="5" t="n">
        <v>25.9</v>
      </c>
      <c r="S243" s="5" t="n">
        <v>886392</v>
      </c>
      <c r="T243" s="5" t="n">
        <v>365065</v>
      </c>
      <c r="U243" s="5" t="n">
        <v>3043637</v>
      </c>
      <c r="V243" s="5" t="n">
        <v>2851924</v>
      </c>
      <c r="W243" s="5" t="n">
        <v>2174724</v>
      </c>
      <c r="X243" s="5" t="n">
        <v>600828</v>
      </c>
      <c r="Y243" s="5" t="n">
        <v>618449</v>
      </c>
      <c r="Z243" s="5" t="n">
        <v>516162</v>
      </c>
      <c r="AA243" s="5" t="n">
        <v>1434312774</v>
      </c>
      <c r="AB243" s="5" t="n">
        <v>912649.321243605</v>
      </c>
      <c r="AC243" s="5" t="n">
        <v>0</v>
      </c>
      <c r="AD243" s="5" t="n">
        <v>250</v>
      </c>
      <c r="AE243" s="5" t="n">
        <v>1516335</v>
      </c>
      <c r="AF243" s="5" t="n">
        <v>409400</v>
      </c>
      <c r="AG243" s="5" t="n">
        <v>236</v>
      </c>
      <c r="AH243" s="5" t="n">
        <v>1703202</v>
      </c>
      <c r="AI243" s="5" t="n">
        <v>809957</v>
      </c>
      <c r="AJ243" s="5" t="n">
        <v>11</v>
      </c>
      <c r="AK243" s="5" t="n">
        <v>424928</v>
      </c>
      <c r="AL243" s="5" t="n">
        <v>32100</v>
      </c>
      <c r="AM243" s="1" t="n">
        <v>114616.523629889</v>
      </c>
      <c r="AN243" s="1" t="n">
        <v>0</v>
      </c>
      <c r="AO243" s="1" t="n">
        <f aca="false">LEN(A243)</f>
        <v>5</v>
      </c>
    </row>
    <row r="244" customFormat="false" ht="12.75" hidden="false" customHeight="false" outlineLevel="0" collapsed="false">
      <c r="A244" s="3" t="s">
        <v>1008</v>
      </c>
      <c r="B244" s="4" t="s">
        <v>1009</v>
      </c>
      <c r="C244" s="3" t="s">
        <v>1010</v>
      </c>
      <c r="D244" s="3" t="s">
        <v>1011</v>
      </c>
      <c r="E244" s="5" t="n">
        <v>20780</v>
      </c>
      <c r="F244" s="5" t="n">
        <v>171333</v>
      </c>
      <c r="G244" s="5" t="n">
        <v>4196</v>
      </c>
      <c r="H244" s="5" t="n">
        <v>1567.55</v>
      </c>
      <c r="I244" s="5" t="n">
        <v>80</v>
      </c>
      <c r="J244" s="5" t="n">
        <v>3993</v>
      </c>
      <c r="K244" s="5" t="n">
        <v>137827</v>
      </c>
      <c r="L244" s="5" t="n">
        <v>357564</v>
      </c>
      <c r="M244" s="1" t="n">
        <v>333363</v>
      </c>
      <c r="N244" s="1" t="n">
        <v>413451</v>
      </c>
      <c r="O244" s="1" t="n">
        <v>0.0725965389080372</v>
      </c>
      <c r="P244" s="1" t="n">
        <v>-0.135172003453856</v>
      </c>
      <c r="Q244" s="5" t="n">
        <v>2.6</v>
      </c>
      <c r="R244" s="5" t="n">
        <v>2</v>
      </c>
      <c r="S244" s="5" t="n">
        <v>122747</v>
      </c>
      <c r="T244" s="5" t="n">
        <v>15080</v>
      </c>
      <c r="U244" s="5" t="n">
        <v>303296</v>
      </c>
      <c r="V244" s="5" t="n">
        <v>290226</v>
      </c>
      <c r="W244" s="5" t="n">
        <v>352702</v>
      </c>
      <c r="X244" s="5" t="n">
        <v>54268</v>
      </c>
      <c r="Y244" s="5" t="n">
        <v>43137</v>
      </c>
      <c r="Z244" s="5" t="n">
        <v>60749</v>
      </c>
      <c r="AA244" s="5" t="n">
        <v>1565448225</v>
      </c>
      <c r="AB244" s="5" t="n">
        <v>932603.56922987</v>
      </c>
      <c r="AC244" s="5" t="n">
        <v>0</v>
      </c>
      <c r="AD244" s="5" t="n">
        <v>19</v>
      </c>
      <c r="AE244" s="5"/>
      <c r="AF244" s="5"/>
      <c r="AG244" s="5" t="n">
        <v>60</v>
      </c>
      <c r="AH244" s="5" t="n">
        <v>268715</v>
      </c>
      <c r="AI244" s="5" t="n">
        <v>122187</v>
      </c>
      <c r="AJ244" s="5" t="n">
        <v>1</v>
      </c>
      <c r="AK244" s="5"/>
      <c r="AL244" s="5"/>
      <c r="AM244" s="1" t="n">
        <v>105976.510421253</v>
      </c>
      <c r="AN244" s="1" t="n">
        <v>0</v>
      </c>
      <c r="AO244" s="1" t="n">
        <f aca="false">LEN(A244)</f>
        <v>5</v>
      </c>
    </row>
    <row r="245" customFormat="false" ht="12.75" hidden="false" customHeight="false" outlineLevel="0" collapsed="false">
      <c r="A245" s="3" t="s">
        <v>1012</v>
      </c>
      <c r="B245" s="4" t="s">
        <v>1013</v>
      </c>
      <c r="C245" s="3" t="s">
        <v>1014</v>
      </c>
      <c r="D245" s="3" t="s">
        <v>1015</v>
      </c>
      <c r="E245" s="5" t="n">
        <v>40466</v>
      </c>
      <c r="F245" s="5" t="n">
        <v>115973</v>
      </c>
      <c r="G245" s="5" t="n">
        <v>4171</v>
      </c>
      <c r="H245" s="5" t="n">
        <v>870.4</v>
      </c>
      <c r="I245" s="5" t="n">
        <v>212</v>
      </c>
      <c r="J245" s="5" t="n">
        <v>11396</v>
      </c>
      <c r="K245" s="5" t="n">
        <v>512618</v>
      </c>
      <c r="L245" s="5" t="n">
        <v>1672874</v>
      </c>
      <c r="M245" s="1" t="n">
        <v>1699450</v>
      </c>
      <c r="N245" s="1" t="n">
        <v>1677581</v>
      </c>
      <c r="O245" s="1" t="n">
        <v>-0.0156380005295831</v>
      </c>
      <c r="P245" s="1" t="n">
        <v>-0.00280582576936672</v>
      </c>
      <c r="Q245" s="5" t="n">
        <v>3.3</v>
      </c>
      <c r="R245" s="5" t="n">
        <v>14.2</v>
      </c>
      <c r="S245" s="5" t="n">
        <v>414927</v>
      </c>
      <c r="T245" s="5" t="n">
        <v>97691</v>
      </c>
      <c r="U245" s="5" t="n">
        <v>1376181</v>
      </c>
      <c r="V245" s="5" t="n">
        <v>1383431</v>
      </c>
      <c r="W245" s="5" t="n">
        <v>1384151</v>
      </c>
      <c r="X245" s="5" t="n">
        <v>296693</v>
      </c>
      <c r="Y245" s="5" t="n">
        <v>316019</v>
      </c>
      <c r="Z245" s="5" t="n">
        <v>293430</v>
      </c>
      <c r="AA245" s="5" t="n">
        <v>868364665.7</v>
      </c>
      <c r="AB245" s="5" t="n">
        <v>816505742.362512</v>
      </c>
      <c r="AC245" s="5" t="n">
        <v>1</v>
      </c>
      <c r="AD245" s="5" t="n">
        <v>50</v>
      </c>
      <c r="AE245" s="5" t="n">
        <v>249752</v>
      </c>
      <c r="AF245" s="5" t="n">
        <v>66708</v>
      </c>
      <c r="AG245" s="5" t="n">
        <v>157</v>
      </c>
      <c r="AH245" s="5" t="n">
        <v>1215344</v>
      </c>
      <c r="AI245" s="5" t="n">
        <v>433571</v>
      </c>
      <c r="AJ245" s="5" t="n">
        <v>5</v>
      </c>
      <c r="AK245" s="5" t="n">
        <v>207778</v>
      </c>
      <c r="AL245" s="5" t="n">
        <v>12339</v>
      </c>
      <c r="AM245" s="1" t="n">
        <v>101989.547862718</v>
      </c>
      <c r="AN245" s="1" t="n">
        <v>0</v>
      </c>
      <c r="AO245" s="1" t="n">
        <f aca="false">LEN(A245)</f>
        <v>5</v>
      </c>
    </row>
    <row r="246" customFormat="false" ht="12.75" hidden="false" customHeight="false" outlineLevel="0" collapsed="false">
      <c r="A246" s="3" t="s">
        <v>1016</v>
      </c>
      <c r="B246" s="4" t="s">
        <v>1017</v>
      </c>
      <c r="C246" s="3" t="s">
        <v>1018</v>
      </c>
      <c r="D246" s="3" t="s">
        <v>1019</v>
      </c>
      <c r="E246" s="5" t="n">
        <v>33995</v>
      </c>
      <c r="F246" s="5" t="n">
        <v>116634</v>
      </c>
      <c r="G246" s="5" t="n">
        <v>4162</v>
      </c>
      <c r="H246" s="5" t="n">
        <v>1281.2</v>
      </c>
      <c r="I246" s="5" t="n">
        <v>97</v>
      </c>
      <c r="J246" s="5" t="n">
        <v>4549</v>
      </c>
      <c r="K246" s="5" t="n">
        <v>204656</v>
      </c>
      <c r="L246" s="5" t="n">
        <v>914940</v>
      </c>
      <c r="M246" s="1" t="n">
        <v>921534</v>
      </c>
      <c r="N246" s="1" t="n">
        <v>897611</v>
      </c>
      <c r="O246" s="1" t="n">
        <v>-0.00715546035197834</v>
      </c>
      <c r="P246" s="1" t="n">
        <v>0.0193056903268789</v>
      </c>
      <c r="Q246" s="5" t="n">
        <v>4.5</v>
      </c>
      <c r="R246" s="5" t="n">
        <v>7.6</v>
      </c>
      <c r="S246" s="5" t="n">
        <v>182027</v>
      </c>
      <c r="T246" s="5" t="n">
        <v>22629</v>
      </c>
      <c r="U246" s="5" t="n">
        <v>849201</v>
      </c>
      <c r="V246" s="5" t="n">
        <v>853279</v>
      </c>
      <c r="W246" s="5" t="n">
        <v>845173</v>
      </c>
      <c r="X246" s="5" t="n">
        <v>65739</v>
      </c>
      <c r="Y246" s="5" t="n">
        <v>68255</v>
      </c>
      <c r="Z246" s="5" t="n">
        <v>52438</v>
      </c>
      <c r="AA246" s="5"/>
      <c r="AB246" s="5" t="n">
        <v>0</v>
      </c>
      <c r="AC246" s="5" t="n">
        <v>0</v>
      </c>
      <c r="AD246" s="5" t="n">
        <v>32</v>
      </c>
      <c r="AE246" s="5" t="n">
        <v>264452</v>
      </c>
      <c r="AF246" s="5" t="n">
        <v>43485</v>
      </c>
      <c r="AG246" s="5" t="n">
        <v>62</v>
      </c>
      <c r="AH246" s="5" t="n">
        <v>500719</v>
      </c>
      <c r="AI246" s="5" t="n">
        <v>153562</v>
      </c>
      <c r="AJ246" s="5" t="n">
        <v>3</v>
      </c>
      <c r="AK246" s="5" t="n">
        <v>149769</v>
      </c>
      <c r="AL246" s="5" t="n">
        <v>7609</v>
      </c>
      <c r="AM246" s="1" t="n">
        <v>67401.6450408339</v>
      </c>
      <c r="AN246" s="1" t="n">
        <v>0</v>
      </c>
      <c r="AO246" s="1" t="n">
        <f aca="false">LEN(A246)</f>
        <v>5</v>
      </c>
    </row>
    <row r="247" customFormat="false" ht="12.75" hidden="false" customHeight="false" outlineLevel="0" collapsed="false">
      <c r="A247" s="3" t="s">
        <v>1020</v>
      </c>
      <c r="B247" s="4" t="s">
        <v>1021</v>
      </c>
      <c r="C247" s="3" t="s">
        <v>1022</v>
      </c>
      <c r="D247" s="3" t="s">
        <v>1023</v>
      </c>
      <c r="E247" s="5" t="n">
        <v>49967</v>
      </c>
      <c r="F247" s="5" t="n">
        <v>132214</v>
      </c>
      <c r="G247" s="5" t="n">
        <v>4143</v>
      </c>
      <c r="H247" s="5" t="n">
        <v>734.38</v>
      </c>
      <c r="I247" s="5" t="n">
        <v>71</v>
      </c>
      <c r="J247" s="5" t="n">
        <v>3039</v>
      </c>
      <c r="K247" s="5" t="n">
        <v>147386</v>
      </c>
      <c r="L247" s="5" t="n">
        <v>325736</v>
      </c>
      <c r="M247" s="1" t="n">
        <v>307718</v>
      </c>
      <c r="N247" s="1" t="n">
        <v>227924</v>
      </c>
      <c r="O247" s="1" t="n">
        <v>0.0585536107735005</v>
      </c>
      <c r="P247" s="1" t="n">
        <v>0.429143047682561</v>
      </c>
      <c r="Q247" s="5" t="n">
        <v>2.2</v>
      </c>
      <c r="R247" s="5" t="n">
        <v>2.3</v>
      </c>
      <c r="S247" s="5" t="n">
        <v>121323</v>
      </c>
      <c r="T247" s="5" t="n">
        <v>26063</v>
      </c>
      <c r="U247" s="5" t="n">
        <v>254059</v>
      </c>
      <c r="V247" s="5" t="n">
        <v>244602</v>
      </c>
      <c r="W247" s="5" t="n">
        <v>187165</v>
      </c>
      <c r="X247" s="5" t="n">
        <v>71677</v>
      </c>
      <c r="Y247" s="5" t="n">
        <v>63116</v>
      </c>
      <c r="Z247" s="5" t="n">
        <v>40759</v>
      </c>
      <c r="AA247" s="5" t="n">
        <v>730919495.3</v>
      </c>
      <c r="AB247" s="5" t="n">
        <v>564758974.28134</v>
      </c>
      <c r="AC247" s="5" t="n">
        <v>0</v>
      </c>
      <c r="AD247" s="5" t="n">
        <v>18</v>
      </c>
      <c r="AE247" s="5" t="n">
        <v>52488</v>
      </c>
      <c r="AF247" s="5" t="n">
        <v>16589</v>
      </c>
      <c r="AG247" s="5" t="n">
        <v>53</v>
      </c>
      <c r="AH247" s="5" t="n">
        <v>273248</v>
      </c>
      <c r="AI247" s="5" t="n">
        <v>130797</v>
      </c>
      <c r="AJ247" s="5"/>
      <c r="AK247" s="5"/>
      <c r="AL247" s="5"/>
      <c r="AM247" s="1" t="n">
        <v>81618.542442932</v>
      </c>
      <c r="AN247" s="1" t="n">
        <v>0</v>
      </c>
      <c r="AO247" s="1" t="n">
        <f aca="false">LEN(A247)</f>
        <v>5</v>
      </c>
    </row>
    <row r="248" customFormat="false" ht="12.75" hidden="false" customHeight="false" outlineLevel="0" collapsed="false">
      <c r="A248" s="3" t="s">
        <v>1024</v>
      </c>
      <c r="B248" s="4" t="s">
        <v>1025</v>
      </c>
      <c r="C248" s="3" t="s">
        <v>1026</v>
      </c>
      <c r="D248" s="3" t="s">
        <v>1027</v>
      </c>
      <c r="E248" s="5" t="n">
        <v>31283</v>
      </c>
      <c r="F248" s="5" t="n">
        <v>97475</v>
      </c>
      <c r="G248" s="5" t="n">
        <v>4111</v>
      </c>
      <c r="H248" s="5" t="n">
        <v>1267.44</v>
      </c>
      <c r="I248" s="5" t="n">
        <v>101</v>
      </c>
      <c r="J248" s="5" t="n">
        <v>3832</v>
      </c>
      <c r="K248" s="5" t="n">
        <v>200031</v>
      </c>
      <c r="L248" s="5" t="n">
        <v>622579</v>
      </c>
      <c r="M248" s="1" t="n">
        <v>624032</v>
      </c>
      <c r="N248" s="1" t="n">
        <v>577008</v>
      </c>
      <c r="O248" s="1" t="n">
        <v>-0.00232840623557762</v>
      </c>
      <c r="P248" s="1" t="n">
        <v>0.0789781077558718</v>
      </c>
      <c r="Q248" s="5" t="n">
        <v>3.1</v>
      </c>
      <c r="R248" s="5" t="n">
        <v>6.2</v>
      </c>
      <c r="S248" s="5" t="n">
        <v>176964</v>
      </c>
      <c r="T248" s="5" t="n">
        <v>23067</v>
      </c>
      <c r="U248" s="5" t="n">
        <v>584630</v>
      </c>
      <c r="V248" s="5" t="n">
        <v>588508</v>
      </c>
      <c r="W248" s="5" t="n">
        <v>543788</v>
      </c>
      <c r="X248" s="5" t="n">
        <v>37949</v>
      </c>
      <c r="Y248" s="5" t="n">
        <v>35524</v>
      </c>
      <c r="Z248" s="5" t="n">
        <v>33220</v>
      </c>
      <c r="AA248" s="5" t="n">
        <v>1272190003</v>
      </c>
      <c r="AB248" s="5" t="n">
        <v>837124635.163453</v>
      </c>
      <c r="AC248" s="5" t="n">
        <v>1</v>
      </c>
      <c r="AD248" s="5" t="n">
        <v>39</v>
      </c>
      <c r="AE248" s="5"/>
      <c r="AF248" s="5"/>
      <c r="AG248" s="5" t="n">
        <v>60</v>
      </c>
      <c r="AH248" s="5" t="n">
        <v>282565</v>
      </c>
      <c r="AI248" s="5" t="n">
        <v>129525</v>
      </c>
      <c r="AJ248" s="5" t="n">
        <v>2</v>
      </c>
      <c r="AK248" s="5"/>
      <c r="AL248" s="5"/>
      <c r="AM248" s="1" t="n">
        <v>99714.5100542403</v>
      </c>
      <c r="AN248" s="1" t="n">
        <v>0</v>
      </c>
      <c r="AO248" s="1" t="n">
        <f aca="false">LEN(A248)</f>
        <v>5</v>
      </c>
    </row>
    <row r="249" customFormat="false" ht="12.75" hidden="false" customHeight="false" outlineLevel="0" collapsed="false">
      <c r="A249" s="3" t="s">
        <v>1028</v>
      </c>
      <c r="B249" s="4" t="s">
        <v>1029</v>
      </c>
      <c r="C249" s="3" t="s">
        <v>1030</v>
      </c>
      <c r="D249" s="3" t="s">
        <v>1031</v>
      </c>
      <c r="E249" s="5" t="n">
        <v>36779</v>
      </c>
      <c r="F249" s="5" t="n">
        <v>76044</v>
      </c>
      <c r="G249" s="5" t="n">
        <v>4108</v>
      </c>
      <c r="H249" s="5" t="n">
        <v>606.37</v>
      </c>
      <c r="I249" s="5" t="n">
        <v>61</v>
      </c>
      <c r="J249" s="5" t="n">
        <v>2586</v>
      </c>
      <c r="K249" s="5" t="n">
        <v>145764</v>
      </c>
      <c r="L249" s="5" t="n">
        <v>389626</v>
      </c>
      <c r="M249" s="1" t="n">
        <v>378571</v>
      </c>
      <c r="N249" s="1" t="n">
        <v>293167</v>
      </c>
      <c r="O249" s="1" t="n">
        <v>0.0292019198512301</v>
      </c>
      <c r="P249" s="1" t="n">
        <v>0.329024071604239</v>
      </c>
      <c r="Q249" s="5" t="n">
        <v>2.7</v>
      </c>
      <c r="R249" s="5" t="n">
        <v>5.3</v>
      </c>
      <c r="S249" s="5" t="n">
        <v>138474</v>
      </c>
      <c r="T249" s="5" t="n">
        <v>7290</v>
      </c>
      <c r="U249" s="5" t="n">
        <v>370734</v>
      </c>
      <c r="V249" s="5" t="n">
        <v>354469</v>
      </c>
      <c r="W249" s="5" t="n">
        <v>278573</v>
      </c>
      <c r="X249" s="5" t="n">
        <v>18892</v>
      </c>
      <c r="Y249" s="5" t="n">
        <v>24102</v>
      </c>
      <c r="Z249" s="5" t="n">
        <v>14594</v>
      </c>
      <c r="AA249" s="5" t="n">
        <v>607152269.7</v>
      </c>
      <c r="AB249" s="5" t="n">
        <v>603435814.52978</v>
      </c>
      <c r="AC249" s="5" t="n">
        <v>0</v>
      </c>
      <c r="AD249" s="5" t="n">
        <v>22</v>
      </c>
      <c r="AE249" s="5" t="n">
        <v>84708</v>
      </c>
      <c r="AF249" s="5" t="n">
        <v>30542</v>
      </c>
      <c r="AG249" s="5" t="n">
        <v>39</v>
      </c>
      <c r="AH249" s="5" t="n">
        <v>304918</v>
      </c>
      <c r="AI249" s="5" t="n">
        <v>115222</v>
      </c>
      <c r="AJ249" s="5"/>
      <c r="AK249" s="5"/>
      <c r="AL249" s="5"/>
      <c r="AM249" s="1" t="n">
        <v>64327.3782384545</v>
      </c>
      <c r="AN249" s="1" t="n">
        <v>0</v>
      </c>
      <c r="AO249" s="1" t="n">
        <f aca="false">LEN(A249)</f>
        <v>5</v>
      </c>
    </row>
    <row r="250" customFormat="false" ht="12.75" hidden="false" customHeight="false" outlineLevel="0" collapsed="false">
      <c r="A250" s="3" t="s">
        <v>1032</v>
      </c>
      <c r="B250" s="4" t="s">
        <v>1033</v>
      </c>
      <c r="C250" s="3" t="s">
        <v>1034</v>
      </c>
      <c r="D250" s="3" t="s">
        <v>1035</v>
      </c>
      <c r="E250" s="5" t="n">
        <v>28556</v>
      </c>
      <c r="F250" s="5" t="n">
        <v>93596</v>
      </c>
      <c r="G250" s="5" t="n">
        <v>4104</v>
      </c>
      <c r="H250" s="5" t="n">
        <v>1462.59</v>
      </c>
      <c r="I250" s="5" t="n">
        <v>94</v>
      </c>
      <c r="J250" s="5" t="n">
        <v>5488</v>
      </c>
      <c r="K250" s="5" t="n">
        <v>162874</v>
      </c>
      <c r="L250" s="5" t="n">
        <v>738494</v>
      </c>
      <c r="M250" s="1" t="n">
        <v>737961</v>
      </c>
      <c r="N250" s="1" t="n">
        <v>758516</v>
      </c>
      <c r="O250" s="1" t="n">
        <v>0.000722260390454199</v>
      </c>
      <c r="P250" s="1" t="n">
        <v>-0.0263962790501453</v>
      </c>
      <c r="Q250" s="5" t="n">
        <v>4.5</v>
      </c>
      <c r="R250" s="5" t="n">
        <v>8</v>
      </c>
      <c r="S250" s="5" t="n">
        <v>156738</v>
      </c>
      <c r="T250" s="5" t="n">
        <v>6136</v>
      </c>
      <c r="U250" s="5" t="n">
        <v>718696</v>
      </c>
      <c r="V250" s="5" t="n">
        <v>720776</v>
      </c>
      <c r="W250" s="5" t="n">
        <v>740596</v>
      </c>
      <c r="X250" s="5" t="n">
        <v>19798</v>
      </c>
      <c r="Y250" s="5" t="n">
        <v>17185</v>
      </c>
      <c r="Z250" s="5" t="n">
        <v>17920</v>
      </c>
      <c r="AA250" s="5" t="n">
        <v>1459288890</v>
      </c>
      <c r="AB250" s="5" t="n">
        <v>3045635.07647678</v>
      </c>
      <c r="AC250" s="5" t="n">
        <v>0</v>
      </c>
      <c r="AD250" s="5" t="n">
        <v>36</v>
      </c>
      <c r="AE250" s="5" t="n">
        <v>169912</v>
      </c>
      <c r="AF250" s="5" t="n">
        <v>53319</v>
      </c>
      <c r="AG250" s="5" t="n">
        <v>55</v>
      </c>
      <c r="AH250" s="5" t="n">
        <v>276216</v>
      </c>
      <c r="AI250" s="5" t="n">
        <v>100775</v>
      </c>
      <c r="AJ250" s="5" t="n">
        <v>3</v>
      </c>
      <c r="AK250" s="5" t="n">
        <v>292366</v>
      </c>
      <c r="AL250" s="5" t="n">
        <v>8780</v>
      </c>
      <c r="AM250" s="1" t="n">
        <v>116360.687092841</v>
      </c>
      <c r="AN250" s="1" t="n">
        <v>0</v>
      </c>
      <c r="AO250" s="1" t="n">
        <f aca="false">LEN(A250)</f>
        <v>5</v>
      </c>
    </row>
    <row r="251" customFormat="false" ht="12.75" hidden="false" customHeight="false" outlineLevel="0" collapsed="false">
      <c r="A251" s="3" t="s">
        <v>1036</v>
      </c>
      <c r="B251" s="4" t="s">
        <v>1037</v>
      </c>
      <c r="C251" s="3" t="s">
        <v>1038</v>
      </c>
      <c r="D251" s="3" t="s">
        <v>1039</v>
      </c>
      <c r="E251" s="5"/>
      <c r="F251" s="5" t="n">
        <v>76008</v>
      </c>
      <c r="G251" s="5" t="n">
        <v>4087</v>
      </c>
      <c r="H251" s="5"/>
      <c r="I251" s="5"/>
      <c r="J251" s="5"/>
      <c r="K251" s="5"/>
      <c r="L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 t="n">
        <v>0</v>
      </c>
      <c r="AC251" s="5" t="n">
        <v>0</v>
      </c>
      <c r="AD251" s="5"/>
      <c r="AE251" s="5"/>
      <c r="AF251" s="5"/>
      <c r="AG251" s="5"/>
      <c r="AH251" s="5"/>
      <c r="AI251" s="5"/>
      <c r="AJ251" s="5"/>
      <c r="AK251" s="5"/>
      <c r="AL251" s="5"/>
      <c r="AM251" s="1" t="n">
        <v>0</v>
      </c>
      <c r="AN251" s="1" t="n">
        <v>0</v>
      </c>
      <c r="AO251" s="1" t="n">
        <f aca="false">LEN(A251)</f>
        <v>5</v>
      </c>
    </row>
    <row r="252" customFormat="false" ht="12.75" hidden="false" customHeight="false" outlineLevel="0" collapsed="false">
      <c r="A252" s="3" t="s">
        <v>1040</v>
      </c>
      <c r="B252" s="4" t="s">
        <v>1041</v>
      </c>
      <c r="C252" s="3" t="s">
        <v>1042</v>
      </c>
      <c r="D252" s="3" t="s">
        <v>1043</v>
      </c>
      <c r="E252" s="5" t="n">
        <v>21688</v>
      </c>
      <c r="F252" s="5" t="n">
        <v>127676</v>
      </c>
      <c r="G252" s="5" t="n">
        <v>4084</v>
      </c>
      <c r="H252" s="5" t="n">
        <v>1083.56</v>
      </c>
      <c r="I252" s="5" t="n">
        <v>214</v>
      </c>
      <c r="J252" s="5" t="n">
        <v>12281</v>
      </c>
      <c r="K252" s="5" t="n">
        <v>297745</v>
      </c>
      <c r="L252" s="5" t="n">
        <v>1389040</v>
      </c>
      <c r="M252" s="1" t="n">
        <v>1366573</v>
      </c>
      <c r="N252" s="1" t="n">
        <v>987134</v>
      </c>
      <c r="O252" s="1" t="n">
        <v>0.0164403950612224</v>
      </c>
      <c r="P252" s="1" t="n">
        <v>0.407144318805755</v>
      </c>
      <c r="Q252" s="5" t="n">
        <v>4.7</v>
      </c>
      <c r="R252" s="5" t="n">
        <v>10.8</v>
      </c>
      <c r="S252" s="5" t="n">
        <v>282612</v>
      </c>
      <c r="T252" s="5" t="n">
        <v>15133</v>
      </c>
      <c r="U252" s="5" t="n">
        <v>1344927</v>
      </c>
      <c r="V252" s="5" t="n">
        <v>1320183</v>
      </c>
      <c r="W252" s="5" t="n">
        <v>958873</v>
      </c>
      <c r="X252" s="5" t="n">
        <v>44113</v>
      </c>
      <c r="Y252" s="5" t="n">
        <v>46390</v>
      </c>
      <c r="Z252" s="5" t="n">
        <v>28261</v>
      </c>
      <c r="AA252" s="5" t="n">
        <v>1083956240</v>
      </c>
      <c r="AB252" s="5" t="n">
        <v>246115804.416162</v>
      </c>
      <c r="AC252" s="5" t="n">
        <v>0</v>
      </c>
      <c r="AD252" s="5" t="n">
        <v>159</v>
      </c>
      <c r="AE252" s="5" t="n">
        <v>858496</v>
      </c>
      <c r="AF252" s="5" t="n">
        <v>146474</v>
      </c>
      <c r="AG252" s="5" t="n">
        <v>52</v>
      </c>
      <c r="AH252" s="5" t="n">
        <v>348611</v>
      </c>
      <c r="AI252" s="5" t="n">
        <v>143408</v>
      </c>
      <c r="AJ252" s="5" t="n">
        <v>3</v>
      </c>
      <c r="AK252" s="5" t="n">
        <v>181933</v>
      </c>
      <c r="AL252" s="5" t="n">
        <v>7863</v>
      </c>
      <c r="AM252" s="1" t="n">
        <v>76992.8775503109</v>
      </c>
      <c r="AN252" s="1" t="n">
        <v>1</v>
      </c>
      <c r="AO252" s="1" t="n">
        <f aca="false">LEN(A252)</f>
        <v>5</v>
      </c>
    </row>
    <row r="253" customFormat="false" ht="12.75" hidden="false" customHeight="false" outlineLevel="0" collapsed="false">
      <c r="A253" s="3" t="s">
        <v>1044</v>
      </c>
      <c r="B253" s="4" t="s">
        <v>1045</v>
      </c>
      <c r="C253" s="3" t="s">
        <v>1046</v>
      </c>
      <c r="D253" s="3" t="s">
        <v>1047</v>
      </c>
      <c r="E253" s="5" t="n">
        <v>27801</v>
      </c>
      <c r="F253" s="5" t="n">
        <v>98229</v>
      </c>
      <c r="G253" s="5" t="n">
        <v>4074</v>
      </c>
      <c r="H253" s="5" t="n">
        <v>609.53</v>
      </c>
      <c r="I253" s="5" t="n">
        <v>222</v>
      </c>
      <c r="J253" s="5" t="n">
        <v>21037</v>
      </c>
      <c r="K253" s="5" t="n">
        <v>434677</v>
      </c>
      <c r="L253" s="5" t="n">
        <v>2333767</v>
      </c>
      <c r="M253" s="1" t="n">
        <v>2257786</v>
      </c>
      <c r="N253" s="1" t="n">
        <v>2016347</v>
      </c>
      <c r="O253" s="1" t="n">
        <v>0.0336528794137265</v>
      </c>
      <c r="P253" s="1" t="n">
        <v>0.15742330065212</v>
      </c>
      <c r="Q253" s="5" t="n">
        <v>5.4</v>
      </c>
      <c r="R253" s="5" t="n">
        <v>23.7</v>
      </c>
      <c r="S253" s="5" t="n">
        <v>427178</v>
      </c>
      <c r="T253" s="5" t="n">
        <v>7499</v>
      </c>
      <c r="U253" s="5" t="n">
        <v>2310045</v>
      </c>
      <c r="V253" s="5" t="n">
        <v>2234013</v>
      </c>
      <c r="W253" s="5" t="n">
        <v>1998150</v>
      </c>
      <c r="X253" s="5" t="n">
        <v>23722</v>
      </c>
      <c r="Y253" s="5" t="n">
        <v>23773</v>
      </c>
      <c r="Z253" s="5" t="n">
        <v>18197</v>
      </c>
      <c r="AA253" s="5"/>
      <c r="AB253" s="5" t="n">
        <v>0</v>
      </c>
      <c r="AC253" s="5" t="n">
        <v>0</v>
      </c>
      <c r="AD253" s="5" t="n">
        <v>147</v>
      </c>
      <c r="AE253" s="5" t="n">
        <v>1432886</v>
      </c>
      <c r="AF253" s="5" t="n">
        <v>215129</v>
      </c>
      <c r="AG253" s="5" t="n">
        <v>68</v>
      </c>
      <c r="AH253" s="5" t="n">
        <v>552218</v>
      </c>
      <c r="AI253" s="5" t="n">
        <v>196740</v>
      </c>
      <c r="AJ253" s="5" t="n">
        <v>7</v>
      </c>
      <c r="AK253" s="5" t="n">
        <v>348663</v>
      </c>
      <c r="AL253" s="5" t="n">
        <v>22808</v>
      </c>
      <c r="AM253" s="1" t="n">
        <v>84188.4305989685</v>
      </c>
      <c r="AN253" s="1" t="n">
        <v>0</v>
      </c>
      <c r="AO253" s="1" t="n">
        <f aca="false">LEN(A253)</f>
        <v>5</v>
      </c>
    </row>
    <row r="254" customFormat="false" ht="12.75" hidden="false" customHeight="false" outlineLevel="0" collapsed="false">
      <c r="A254" s="3" t="s">
        <v>1048</v>
      </c>
      <c r="B254" s="4" t="s">
        <v>1049</v>
      </c>
      <c r="C254" s="3" t="s">
        <v>1050</v>
      </c>
      <c r="D254" s="3" t="s">
        <v>1051</v>
      </c>
      <c r="E254" s="5" t="n">
        <v>32665</v>
      </c>
      <c r="F254" s="5" t="n">
        <v>260665</v>
      </c>
      <c r="G254" s="5" t="n">
        <v>4040</v>
      </c>
      <c r="H254" s="5" t="n">
        <v>1344.47</v>
      </c>
      <c r="I254" s="5" t="n">
        <v>71</v>
      </c>
      <c r="J254" s="5" t="n">
        <v>5093</v>
      </c>
      <c r="K254" s="5" t="n">
        <v>308061</v>
      </c>
      <c r="L254" s="5" t="n">
        <v>800715</v>
      </c>
      <c r="M254" s="1" t="n">
        <v>785645</v>
      </c>
      <c r="N254" s="1" t="n">
        <v>726670</v>
      </c>
      <c r="O254" s="1" t="n">
        <v>0.0191816914764302</v>
      </c>
      <c r="P254" s="1" t="n">
        <v>0.101896321576507</v>
      </c>
      <c r="Q254" s="5" t="n">
        <v>2.6</v>
      </c>
      <c r="R254" s="5" t="n">
        <v>2.9</v>
      </c>
      <c r="S254" s="5" t="n">
        <v>253071</v>
      </c>
      <c r="T254" s="5" t="n">
        <v>54990</v>
      </c>
      <c r="U254" s="5" t="n">
        <v>693627</v>
      </c>
      <c r="V254" s="5" t="n">
        <v>690005</v>
      </c>
      <c r="W254" s="5" t="n">
        <v>647471</v>
      </c>
      <c r="X254" s="5" t="n">
        <v>107088</v>
      </c>
      <c r="Y254" s="5" t="n">
        <v>95640</v>
      </c>
      <c r="Z254" s="5" t="n">
        <v>79199</v>
      </c>
      <c r="AA254" s="5" t="n">
        <v>1344876019</v>
      </c>
      <c r="AB254" s="5" t="n">
        <v>209465725.926775</v>
      </c>
      <c r="AC254" s="5" t="n">
        <v>0</v>
      </c>
      <c r="AD254" s="5" t="n">
        <v>16</v>
      </c>
      <c r="AE254" s="5"/>
      <c r="AF254" s="5"/>
      <c r="AG254" s="5" t="n">
        <v>52</v>
      </c>
      <c r="AH254" s="5" t="n">
        <v>478106</v>
      </c>
      <c r="AI254" s="5" t="n">
        <v>264448</v>
      </c>
      <c r="AJ254" s="5" t="n">
        <v>3</v>
      </c>
      <c r="AK254" s="5"/>
      <c r="AL254" s="5"/>
      <c r="AM254" s="1" t="n">
        <v>87535.4846183938</v>
      </c>
      <c r="AN254" s="1" t="n">
        <v>0</v>
      </c>
      <c r="AO254" s="1" t="n">
        <f aca="false">LEN(A254)</f>
        <v>5</v>
      </c>
    </row>
    <row r="255" customFormat="false" ht="12.75" hidden="false" customHeight="false" outlineLevel="0" collapsed="false">
      <c r="A255" s="3" t="s">
        <v>1052</v>
      </c>
      <c r="B255" s="4" t="s">
        <v>1053</v>
      </c>
      <c r="C255" s="3" t="s">
        <v>1054</v>
      </c>
      <c r="D255" s="3" t="s">
        <v>1055</v>
      </c>
      <c r="E255" s="5" t="n">
        <v>27008</v>
      </c>
      <c r="F255" s="5" t="n">
        <v>187136</v>
      </c>
      <c r="G255" s="5" t="n">
        <v>4001</v>
      </c>
      <c r="H255" s="5" t="n">
        <v>1287.35</v>
      </c>
      <c r="I255" s="5" t="n">
        <v>654</v>
      </c>
      <c r="J255" s="5" t="n">
        <v>35282</v>
      </c>
      <c r="K255" s="5" t="n">
        <v>881989</v>
      </c>
      <c r="L255" s="5" t="n">
        <v>4351969</v>
      </c>
      <c r="M255" s="1" t="n">
        <v>4246281</v>
      </c>
      <c r="N255" s="1" t="n">
        <v>3697632</v>
      </c>
      <c r="O255" s="1" t="n">
        <v>0.0248895445214294</v>
      </c>
      <c r="P255" s="1" t="n">
        <v>0.176961092937318</v>
      </c>
      <c r="Q255" s="5" t="n">
        <v>4.9</v>
      </c>
      <c r="R255" s="5" t="n">
        <v>22.9</v>
      </c>
      <c r="S255" s="5" t="n">
        <v>862249</v>
      </c>
      <c r="T255" s="5" t="n">
        <v>19740</v>
      </c>
      <c r="U255" s="5" t="n">
        <v>4281928</v>
      </c>
      <c r="V255" s="5" t="n">
        <v>4181194</v>
      </c>
      <c r="W255" s="5" t="n">
        <v>3653743</v>
      </c>
      <c r="X255" s="5" t="n">
        <v>70041</v>
      </c>
      <c r="Y255" s="5" t="n">
        <v>65087</v>
      </c>
      <c r="Z255" s="5" t="n">
        <v>43889</v>
      </c>
      <c r="AA255" s="5"/>
      <c r="AB255" s="5" t="n">
        <v>0</v>
      </c>
      <c r="AC255" s="5" t="n">
        <v>0</v>
      </c>
      <c r="AD255" s="5" t="n">
        <v>419</v>
      </c>
      <c r="AE255" s="5" t="n">
        <v>2342531</v>
      </c>
      <c r="AF255" s="5" t="n">
        <v>419750</v>
      </c>
      <c r="AG255" s="5" t="n">
        <v>225</v>
      </c>
      <c r="AH255" s="5" t="n">
        <v>1650209</v>
      </c>
      <c r="AI255" s="5" t="n">
        <v>445068</v>
      </c>
      <c r="AJ255" s="5" t="n">
        <v>10</v>
      </c>
      <c r="AK255" s="5" t="n">
        <v>359229</v>
      </c>
      <c r="AL255" s="5" t="n">
        <v>17171</v>
      </c>
      <c r="AM255" s="1" t="n">
        <v>90349.3444561412</v>
      </c>
      <c r="AN255" s="1" t="n">
        <v>0</v>
      </c>
      <c r="AO255" s="1" t="n">
        <f aca="false">LEN(A255)</f>
        <v>5</v>
      </c>
    </row>
    <row r="256" customFormat="false" ht="12.75" hidden="false" customHeight="false" outlineLevel="0" collapsed="false">
      <c r="A256" s="3" t="s">
        <v>1056</v>
      </c>
      <c r="B256" s="4" t="s">
        <v>1057</v>
      </c>
      <c r="C256" s="3" t="s">
        <v>1058</v>
      </c>
      <c r="D256" s="3" t="s">
        <v>1059</v>
      </c>
      <c r="E256" s="5" t="n">
        <v>36644</v>
      </c>
      <c r="F256" s="5" t="n">
        <v>87719</v>
      </c>
      <c r="G256" s="5" t="n">
        <v>3993</v>
      </c>
      <c r="H256" s="5" t="n">
        <v>684.14</v>
      </c>
      <c r="I256" s="5" t="n">
        <v>127</v>
      </c>
      <c r="J256" s="5" t="n">
        <v>3974</v>
      </c>
      <c r="K256" s="5" t="n">
        <v>394384</v>
      </c>
      <c r="L256" s="5" t="n">
        <v>741210</v>
      </c>
      <c r="M256" s="1" t="n">
        <v>749093</v>
      </c>
      <c r="N256" s="1" t="n">
        <v>595143</v>
      </c>
      <c r="O256" s="1" t="n">
        <v>-0.0105233929565488</v>
      </c>
      <c r="P256" s="1" t="n">
        <v>0.245431770179604</v>
      </c>
      <c r="Q256" s="5" t="n">
        <v>1.9</v>
      </c>
      <c r="R256" s="5" t="n">
        <v>8.1</v>
      </c>
      <c r="S256" s="5" t="n">
        <v>331371</v>
      </c>
      <c r="T256" s="5" t="n">
        <v>63013</v>
      </c>
      <c r="U256" s="5" t="n">
        <v>641256</v>
      </c>
      <c r="V256" s="5" t="n">
        <v>651016</v>
      </c>
      <c r="W256" s="5" t="n">
        <v>521871</v>
      </c>
      <c r="X256" s="5" t="n">
        <v>99954</v>
      </c>
      <c r="Y256" s="5" t="n">
        <v>98077</v>
      </c>
      <c r="Z256" s="5" t="n">
        <v>73272</v>
      </c>
      <c r="AA256" s="5" t="n">
        <v>684349969.9</v>
      </c>
      <c r="AB256" s="5" t="n">
        <v>144268139.61039</v>
      </c>
      <c r="AC256" s="5" t="n">
        <v>0</v>
      </c>
      <c r="AD256" s="5" t="n">
        <v>21</v>
      </c>
      <c r="AE256" s="5" t="n">
        <v>262789</v>
      </c>
      <c r="AF256" s="5" t="n">
        <v>86432</v>
      </c>
      <c r="AG256" s="5" t="n">
        <v>106</v>
      </c>
      <c r="AH256" s="5" t="n">
        <v>478421</v>
      </c>
      <c r="AI256" s="5" t="n">
        <v>307952</v>
      </c>
      <c r="AJ256" s="5"/>
      <c r="AK256" s="5"/>
      <c r="AL256" s="5"/>
      <c r="AM256" s="1" t="n">
        <v>69986.7357752756</v>
      </c>
      <c r="AN256" s="1" t="n">
        <v>0</v>
      </c>
      <c r="AO256" s="1" t="n">
        <f aca="false">LEN(A256)</f>
        <v>5</v>
      </c>
    </row>
    <row r="257" customFormat="false" ht="12.75" hidden="false" customHeight="false" outlineLevel="0" collapsed="false">
      <c r="A257" s="3" t="s">
        <v>1060</v>
      </c>
      <c r="B257" s="4" t="s">
        <v>1061</v>
      </c>
      <c r="C257" s="3" t="s">
        <v>1062</v>
      </c>
      <c r="D257" s="3" t="s">
        <v>1063</v>
      </c>
      <c r="E257" s="5" t="n">
        <v>66745</v>
      </c>
      <c r="F257" s="5" t="n">
        <v>363950</v>
      </c>
      <c r="G257" s="5" t="n">
        <v>3902</v>
      </c>
      <c r="H257" s="5" t="n">
        <v>617.76</v>
      </c>
      <c r="I257" s="5" t="n">
        <v>118</v>
      </c>
      <c r="J257" s="5" t="n">
        <v>7993</v>
      </c>
      <c r="K257" s="5" t="n">
        <v>506907</v>
      </c>
      <c r="L257" s="5" t="n">
        <v>1186388</v>
      </c>
      <c r="M257" s="1" t="n">
        <v>1164705</v>
      </c>
      <c r="N257" s="1" t="n">
        <v>1033836</v>
      </c>
      <c r="O257" s="1" t="n">
        <v>0.0186167312753014</v>
      </c>
      <c r="P257" s="1" t="n">
        <v>0.147559187337257</v>
      </c>
      <c r="Q257" s="5" t="n">
        <v>2.3</v>
      </c>
      <c r="R257" s="5" t="n">
        <v>3</v>
      </c>
      <c r="S257" s="5" t="n">
        <v>377153</v>
      </c>
      <c r="T257" s="5" t="n">
        <v>129754</v>
      </c>
      <c r="U257" s="5" t="n">
        <v>777748</v>
      </c>
      <c r="V257" s="5" t="n">
        <v>776781</v>
      </c>
      <c r="W257" s="5" t="n">
        <v>700445</v>
      </c>
      <c r="X257" s="5" t="n">
        <v>408640</v>
      </c>
      <c r="Y257" s="5" t="n">
        <v>387924</v>
      </c>
      <c r="Z257" s="5" t="n">
        <v>333391</v>
      </c>
      <c r="AA257" s="5" t="n">
        <v>618119091.6</v>
      </c>
      <c r="AB257" s="5" t="n">
        <v>59800681.847911</v>
      </c>
      <c r="AC257" s="5" t="n">
        <v>0</v>
      </c>
      <c r="AD257" s="5" t="n">
        <v>12</v>
      </c>
      <c r="AE257" s="5" t="n">
        <v>75623</v>
      </c>
      <c r="AF257" s="5" t="n">
        <v>26785</v>
      </c>
      <c r="AG257" s="5" t="n">
        <v>106</v>
      </c>
      <c r="AH257" s="5" t="n">
        <v>1110765</v>
      </c>
      <c r="AI257" s="5" t="n">
        <v>480122</v>
      </c>
      <c r="AJ257" s="5"/>
      <c r="AK257" s="5"/>
      <c r="AL257" s="5"/>
      <c r="AM257" s="1" t="n">
        <v>94186.9615000519</v>
      </c>
      <c r="AN257" s="1" t="n">
        <v>0</v>
      </c>
      <c r="AO257" s="1" t="n">
        <f aca="false">LEN(A257)</f>
        <v>5</v>
      </c>
    </row>
    <row r="258" customFormat="false" ht="12.75" hidden="false" customHeight="false" outlineLevel="0" collapsed="false">
      <c r="A258" s="3" t="s">
        <v>1064</v>
      </c>
      <c r="B258" s="4" t="s">
        <v>1065</v>
      </c>
      <c r="C258" s="3" t="s">
        <v>1066</v>
      </c>
      <c r="D258" s="3" t="s">
        <v>1067</v>
      </c>
      <c r="E258" s="5" t="n">
        <v>20321</v>
      </c>
      <c r="F258" s="5" t="n">
        <v>146870</v>
      </c>
      <c r="G258" s="5" t="n">
        <v>3902</v>
      </c>
      <c r="H258" s="5" t="n">
        <v>304.99</v>
      </c>
      <c r="I258" s="5" t="n">
        <v>25</v>
      </c>
      <c r="J258" s="5"/>
      <c r="K258" s="5"/>
      <c r="L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 t="n">
        <v>392782006</v>
      </c>
      <c r="AB258" s="5" t="n">
        <v>22953.0618238449</v>
      </c>
      <c r="AC258" s="5" t="n">
        <v>0</v>
      </c>
      <c r="AD258" s="5" t="n">
        <v>1</v>
      </c>
      <c r="AE258" s="5"/>
      <c r="AF258" s="5"/>
      <c r="AG258" s="5" t="n">
        <v>24</v>
      </c>
      <c r="AH258" s="5"/>
      <c r="AI258" s="5"/>
      <c r="AJ258" s="5"/>
      <c r="AK258" s="5"/>
      <c r="AL258" s="5"/>
      <c r="AM258" s="1" t="n">
        <v>59436.1850729478</v>
      </c>
      <c r="AN258" s="1" t="n">
        <v>2</v>
      </c>
      <c r="AO258" s="1" t="n">
        <f aca="false">LEN(A258)</f>
        <v>5</v>
      </c>
    </row>
    <row r="259" customFormat="false" ht="12.75" hidden="false" customHeight="false" outlineLevel="0" collapsed="false">
      <c r="A259" s="3" t="s">
        <v>1068</v>
      </c>
      <c r="B259" s="4" t="s">
        <v>1069</v>
      </c>
      <c r="C259" s="3" t="s">
        <v>1070</v>
      </c>
      <c r="D259" s="3" t="s">
        <v>1071</v>
      </c>
      <c r="E259" s="5" t="n">
        <v>24559</v>
      </c>
      <c r="F259" s="5" t="n">
        <v>117311</v>
      </c>
      <c r="G259" s="5" t="n">
        <v>3890</v>
      </c>
      <c r="H259" s="5" t="n">
        <v>100.61</v>
      </c>
      <c r="I259" s="5" t="n">
        <v>12</v>
      </c>
      <c r="J259" s="5" t="n">
        <v>617</v>
      </c>
      <c r="K259" s="5" t="n">
        <v>40193</v>
      </c>
      <c r="L259" s="5" t="n">
        <v>83654</v>
      </c>
      <c r="M259" s="1" t="n">
        <v>80728</v>
      </c>
      <c r="N259" s="1" t="n">
        <v>88771</v>
      </c>
      <c r="O259" s="1" t="n">
        <v>0.0362451689624417</v>
      </c>
      <c r="P259" s="1" t="n">
        <v>-0.0576426986290568</v>
      </c>
      <c r="Q259" s="5" t="n">
        <v>2.1</v>
      </c>
      <c r="R259" s="5" t="n">
        <v>0.7</v>
      </c>
      <c r="S259" s="5" t="n">
        <v>33271</v>
      </c>
      <c r="T259" s="5" t="n">
        <v>6922</v>
      </c>
      <c r="U259" s="5" t="n">
        <v>70401</v>
      </c>
      <c r="V259" s="5" t="n">
        <v>68443</v>
      </c>
      <c r="W259" s="5" t="n">
        <v>67424</v>
      </c>
      <c r="X259" s="5" t="n">
        <v>13253</v>
      </c>
      <c r="Y259" s="5" t="n">
        <v>12285</v>
      </c>
      <c r="Z259" s="5" t="n">
        <v>21347</v>
      </c>
      <c r="AA259" s="5" t="n">
        <v>99568853.86</v>
      </c>
      <c r="AB259" s="5" t="n">
        <v>43157129.8066213</v>
      </c>
      <c r="AC259" s="5" t="n">
        <v>1</v>
      </c>
      <c r="AD259" s="5"/>
      <c r="AE259" s="5"/>
      <c r="AF259" s="5"/>
      <c r="AG259" s="5" t="n">
        <v>11</v>
      </c>
      <c r="AH259" s="5"/>
      <c r="AI259" s="5"/>
      <c r="AJ259" s="5" t="n">
        <v>1</v>
      </c>
      <c r="AK259" s="5"/>
      <c r="AL259" s="5"/>
      <c r="AM259" s="1" t="n">
        <v>23660.9764310029</v>
      </c>
      <c r="AN259" s="1" t="n">
        <v>0</v>
      </c>
      <c r="AO259" s="1" t="n">
        <f aca="false">LEN(A259)</f>
        <v>5</v>
      </c>
    </row>
    <row r="260" customFormat="false" ht="12.75" hidden="false" customHeight="false" outlineLevel="0" collapsed="false">
      <c r="A260" s="3" t="s">
        <v>1072</v>
      </c>
      <c r="B260" s="4" t="s">
        <v>1073</v>
      </c>
      <c r="C260" s="3" t="s">
        <v>1074</v>
      </c>
      <c r="D260" s="3" t="s">
        <v>1075</v>
      </c>
      <c r="E260" s="5" t="n">
        <v>36160</v>
      </c>
      <c r="F260" s="5" t="n">
        <v>228144</v>
      </c>
      <c r="G260" s="5" t="n">
        <v>3889</v>
      </c>
      <c r="H260" s="5" t="n">
        <v>201.01</v>
      </c>
      <c r="I260" s="5" t="n">
        <v>50</v>
      </c>
      <c r="J260" s="5" t="n">
        <v>5665</v>
      </c>
      <c r="K260" s="5" t="n">
        <v>420011</v>
      </c>
      <c r="L260" s="5" t="n">
        <v>730054</v>
      </c>
      <c r="M260" s="1" t="n">
        <v>692213</v>
      </c>
      <c r="N260" s="1" t="n">
        <v>569791</v>
      </c>
      <c r="O260" s="1" t="n">
        <v>0.0546666994118863</v>
      </c>
      <c r="P260" s="1" t="n">
        <v>0.281266288867322</v>
      </c>
      <c r="Q260" s="5" t="n">
        <v>1.7</v>
      </c>
      <c r="R260" s="5" t="n">
        <v>3.1</v>
      </c>
      <c r="S260" s="5" t="n">
        <v>372410</v>
      </c>
      <c r="T260" s="5" t="n">
        <v>47601</v>
      </c>
      <c r="U260" s="5" t="n">
        <v>633844</v>
      </c>
      <c r="V260" s="5" t="n">
        <v>599844</v>
      </c>
      <c r="W260" s="5" t="n">
        <v>495458</v>
      </c>
      <c r="X260" s="5" t="n">
        <v>96210</v>
      </c>
      <c r="Y260" s="5" t="n">
        <v>92369</v>
      </c>
      <c r="Z260" s="5" t="n">
        <v>74333</v>
      </c>
      <c r="AA260" s="5"/>
      <c r="AB260" s="5" t="n">
        <v>0</v>
      </c>
      <c r="AC260" s="5" t="n">
        <v>1</v>
      </c>
      <c r="AD260" s="5" t="n">
        <v>10</v>
      </c>
      <c r="AE260" s="5" t="n">
        <v>79241</v>
      </c>
      <c r="AF260" s="5" t="n">
        <v>37284</v>
      </c>
      <c r="AG260" s="5" t="n">
        <v>40</v>
      </c>
      <c r="AH260" s="5" t="n">
        <v>650813</v>
      </c>
      <c r="AI260" s="5" t="n">
        <v>382727</v>
      </c>
      <c r="AJ260" s="5"/>
      <c r="AK260" s="5"/>
      <c r="AL260" s="5"/>
      <c r="AM260" s="1" t="n">
        <v>40257.835126184</v>
      </c>
      <c r="AN260" s="1" t="n">
        <v>1</v>
      </c>
      <c r="AO260" s="1" t="n">
        <f aca="false">LEN(A260)</f>
        <v>5</v>
      </c>
    </row>
    <row r="261" customFormat="false" ht="12.75" hidden="false" customHeight="false" outlineLevel="0" collapsed="false">
      <c r="A261" s="3" t="s">
        <v>1076</v>
      </c>
      <c r="B261" s="4" t="s">
        <v>1077</v>
      </c>
      <c r="C261" s="3" t="s">
        <v>1078</v>
      </c>
      <c r="D261" s="3" t="s">
        <v>1079</v>
      </c>
      <c r="E261" s="5" t="n">
        <v>32348</v>
      </c>
      <c r="F261" s="5" t="n">
        <v>163967</v>
      </c>
      <c r="G261" s="5" t="n">
        <v>3880</v>
      </c>
      <c r="H261" s="5" t="n">
        <v>799.52</v>
      </c>
      <c r="I261" s="5" t="n">
        <v>73</v>
      </c>
      <c r="J261" s="5" t="n">
        <v>2770</v>
      </c>
      <c r="K261" s="5" t="n">
        <v>184557</v>
      </c>
      <c r="L261" s="5" t="n">
        <v>343657</v>
      </c>
      <c r="M261" s="1" t="n">
        <v>400742</v>
      </c>
      <c r="N261" s="1" t="n">
        <v>397916</v>
      </c>
      <c r="O261" s="1" t="n">
        <v>-0.142448258480519</v>
      </c>
      <c r="P261" s="1" t="n">
        <v>-0.136357924788146</v>
      </c>
      <c r="Q261" s="5" t="n">
        <v>1.9</v>
      </c>
      <c r="R261" s="5" t="n">
        <v>2</v>
      </c>
      <c r="S261" s="5" t="n">
        <v>162000</v>
      </c>
      <c r="T261" s="5" t="n">
        <v>22557</v>
      </c>
      <c r="U261" s="5" t="n">
        <v>308835</v>
      </c>
      <c r="V261" s="5" t="n">
        <v>357971</v>
      </c>
      <c r="W261" s="5" t="n">
        <v>355467</v>
      </c>
      <c r="X261" s="5" t="n">
        <v>34822</v>
      </c>
      <c r="Y261" s="5" t="n">
        <v>42771</v>
      </c>
      <c r="Z261" s="5" t="n">
        <v>42449</v>
      </c>
      <c r="AA261" s="5" t="n">
        <v>794123250.5</v>
      </c>
      <c r="AB261" s="5" t="n">
        <v>267655005.222536</v>
      </c>
      <c r="AC261" s="5" t="n">
        <v>0</v>
      </c>
      <c r="AD261" s="5" t="n">
        <v>11</v>
      </c>
      <c r="AE261" s="5" t="n">
        <v>86317</v>
      </c>
      <c r="AF261" s="5" t="n">
        <v>29439</v>
      </c>
      <c r="AG261" s="5" t="n">
        <v>62</v>
      </c>
      <c r="AH261" s="5" t="n">
        <v>257340</v>
      </c>
      <c r="AI261" s="5" t="n">
        <v>155118</v>
      </c>
      <c r="AJ261" s="5"/>
      <c r="AK261" s="5"/>
      <c r="AL261" s="5"/>
      <c r="AM261" s="1" t="n">
        <v>117327.300363127</v>
      </c>
      <c r="AN261" s="1" t="n">
        <v>0</v>
      </c>
      <c r="AO261" s="1" t="n">
        <f aca="false">LEN(A261)</f>
        <v>5</v>
      </c>
    </row>
    <row r="262" customFormat="false" ht="12.75" hidden="false" customHeight="false" outlineLevel="0" collapsed="false">
      <c r="A262" s="3" t="s">
        <v>1080</v>
      </c>
      <c r="B262" s="4" t="s">
        <v>1081</v>
      </c>
      <c r="C262" s="3" t="s">
        <v>1082</v>
      </c>
      <c r="D262" s="3" t="s">
        <v>1083</v>
      </c>
      <c r="E262" s="5" t="n">
        <v>35115</v>
      </c>
      <c r="F262" s="5" t="n">
        <v>230556</v>
      </c>
      <c r="G262" s="5" t="n">
        <v>3874</v>
      </c>
      <c r="H262" s="5" t="n">
        <v>766.17</v>
      </c>
      <c r="I262" s="5" t="n">
        <v>55</v>
      </c>
      <c r="J262" s="5" t="n">
        <v>2890</v>
      </c>
      <c r="K262" s="5" t="n">
        <v>209288</v>
      </c>
      <c r="L262" s="5" t="n">
        <v>414415</v>
      </c>
      <c r="M262" s="1" t="n">
        <v>396760</v>
      </c>
      <c r="N262" s="1" t="n">
        <v>376532</v>
      </c>
      <c r="O262" s="1" t="n">
        <v>0.0444979332594011</v>
      </c>
      <c r="P262" s="1" t="n">
        <v>0.100610306693721</v>
      </c>
      <c r="Q262" s="5" t="n">
        <v>2</v>
      </c>
      <c r="R262" s="5" t="n">
        <v>1.7</v>
      </c>
      <c r="S262" s="5" t="n">
        <v>177546</v>
      </c>
      <c r="T262" s="5" t="n">
        <v>31742</v>
      </c>
      <c r="U262" s="5" t="n">
        <v>354568</v>
      </c>
      <c r="V262" s="5" t="n">
        <v>348232</v>
      </c>
      <c r="W262" s="5" t="n">
        <v>326478</v>
      </c>
      <c r="X262" s="5" t="n">
        <v>59847</v>
      </c>
      <c r="Y262" s="5" t="n">
        <v>48528</v>
      </c>
      <c r="Z262" s="5" t="n">
        <v>50054</v>
      </c>
      <c r="AA262" s="5"/>
      <c r="AB262" s="5" t="n">
        <v>0</v>
      </c>
      <c r="AC262" s="5" t="n">
        <v>0</v>
      </c>
      <c r="AD262" s="5" t="n">
        <v>11</v>
      </c>
      <c r="AE262" s="5" t="n">
        <v>95987</v>
      </c>
      <c r="AF262" s="5" t="n">
        <v>34311</v>
      </c>
      <c r="AG262" s="5" t="n">
        <v>44</v>
      </c>
      <c r="AH262" s="5" t="n">
        <v>318428</v>
      </c>
      <c r="AI262" s="5" t="n">
        <v>174977</v>
      </c>
      <c r="AJ262" s="5"/>
      <c r="AK262" s="5"/>
      <c r="AL262" s="5"/>
      <c r="AM262" s="1" t="n">
        <v>53294.4637554384</v>
      </c>
      <c r="AN262" s="1" t="n">
        <v>0</v>
      </c>
      <c r="AO262" s="1" t="n">
        <f aca="false">LEN(A262)</f>
        <v>5</v>
      </c>
    </row>
    <row r="263" customFormat="false" ht="12.75" hidden="false" customHeight="false" outlineLevel="0" collapsed="false">
      <c r="A263" s="3" t="s">
        <v>1084</v>
      </c>
      <c r="B263" s="4" t="s">
        <v>1085</v>
      </c>
      <c r="C263" s="3" t="s">
        <v>1086</v>
      </c>
      <c r="D263" s="3" t="s">
        <v>1087</v>
      </c>
      <c r="E263" s="5" t="n">
        <v>48835</v>
      </c>
      <c r="F263" s="5" t="n">
        <v>235782</v>
      </c>
      <c r="G263" s="5" t="n">
        <v>3791</v>
      </c>
      <c r="H263" s="5" t="n">
        <v>118.65</v>
      </c>
      <c r="I263" s="5" t="n">
        <v>49</v>
      </c>
      <c r="J263" s="5" t="n">
        <v>4998</v>
      </c>
      <c r="K263" s="5" t="n">
        <v>412970</v>
      </c>
      <c r="L263" s="5" t="n">
        <v>866065</v>
      </c>
      <c r="M263" s="1" t="n">
        <v>805038</v>
      </c>
      <c r="N263" s="1" t="n">
        <v>652875</v>
      </c>
      <c r="O263" s="1" t="n">
        <v>0.0758063594513552</v>
      </c>
      <c r="P263" s="1" t="n">
        <v>0.326540302508137</v>
      </c>
      <c r="Q263" s="5" t="n">
        <v>2.1</v>
      </c>
      <c r="R263" s="5" t="n">
        <v>3.5</v>
      </c>
      <c r="S263" s="5" t="n">
        <v>340959</v>
      </c>
      <c r="T263" s="5" t="n">
        <v>72011</v>
      </c>
      <c r="U263" s="5" t="n">
        <v>696231</v>
      </c>
      <c r="V263" s="5" t="n">
        <v>644623</v>
      </c>
      <c r="W263" s="5" t="n">
        <v>500750</v>
      </c>
      <c r="X263" s="5" t="n">
        <v>169834</v>
      </c>
      <c r="Y263" s="5" t="n">
        <v>160415</v>
      </c>
      <c r="Z263" s="5" t="n">
        <v>152125</v>
      </c>
      <c r="AA263" s="5"/>
      <c r="AB263" s="5" t="n">
        <v>0</v>
      </c>
      <c r="AC263" s="5" t="n">
        <v>1</v>
      </c>
      <c r="AD263" s="5" t="n">
        <v>14</v>
      </c>
      <c r="AE263" s="5" t="n">
        <v>141166</v>
      </c>
      <c r="AF263" s="5" t="n">
        <v>25016</v>
      </c>
      <c r="AG263" s="5" t="n">
        <v>35</v>
      </c>
      <c r="AH263" s="5" t="n">
        <v>724899</v>
      </c>
      <c r="AI263" s="5" t="n">
        <v>387954</v>
      </c>
      <c r="AJ263" s="5"/>
      <c r="AK263" s="5"/>
      <c r="AL263" s="5"/>
      <c r="AM263" s="1" t="n">
        <v>44136.5950363811</v>
      </c>
      <c r="AN263" s="1" t="n">
        <v>0</v>
      </c>
      <c r="AO263" s="1" t="n">
        <f aca="false">LEN(A263)</f>
        <v>5</v>
      </c>
    </row>
    <row r="264" customFormat="false" ht="12.75" hidden="false" customHeight="false" outlineLevel="0" collapsed="false">
      <c r="A264" s="3" t="s">
        <v>1088</v>
      </c>
      <c r="B264" s="4" t="s">
        <v>1089</v>
      </c>
      <c r="C264" s="3" t="s">
        <v>1090</v>
      </c>
      <c r="D264" s="3" t="s">
        <v>1091</v>
      </c>
      <c r="E264" s="5" t="n">
        <v>16587</v>
      </c>
      <c r="F264" s="5" t="n">
        <v>98426</v>
      </c>
      <c r="G264" s="5" t="n">
        <v>3785</v>
      </c>
      <c r="H264" s="5" t="n">
        <v>953.53</v>
      </c>
      <c r="I264" s="5" t="n">
        <v>95</v>
      </c>
      <c r="J264" s="5" t="n">
        <v>2997</v>
      </c>
      <c r="K264" s="5" t="n">
        <v>138962</v>
      </c>
      <c r="L264" s="5" t="n">
        <v>334793</v>
      </c>
      <c r="M264" s="1" t="n">
        <v>325983</v>
      </c>
      <c r="N264" s="1" t="n">
        <v>296346</v>
      </c>
      <c r="O264" s="1" t="n">
        <v>0.0270259492059401</v>
      </c>
      <c r="P264" s="1" t="n">
        <v>0.12973686164146</v>
      </c>
      <c r="Q264" s="5" t="n">
        <v>2.4</v>
      </c>
      <c r="R264" s="5" t="n">
        <v>3.5</v>
      </c>
      <c r="S264" s="5" t="n">
        <v>131758</v>
      </c>
      <c r="T264" s="5" t="n">
        <v>7204</v>
      </c>
      <c r="U264" s="5" t="n">
        <v>318337</v>
      </c>
      <c r="V264" s="5" t="n">
        <v>310036</v>
      </c>
      <c r="W264" s="5" t="n">
        <v>284018</v>
      </c>
      <c r="X264" s="5" t="n">
        <v>16456</v>
      </c>
      <c r="Y264" s="5" t="n">
        <v>15947</v>
      </c>
      <c r="Z264" s="5" t="n">
        <v>12328</v>
      </c>
      <c r="AA264" s="5"/>
      <c r="AB264" s="5" t="n">
        <v>0</v>
      </c>
      <c r="AC264" s="5" t="n">
        <v>0</v>
      </c>
      <c r="AD264" s="5" t="n">
        <v>42</v>
      </c>
      <c r="AE264" s="5" t="n">
        <v>89638</v>
      </c>
      <c r="AF264" s="5" t="n">
        <v>36354</v>
      </c>
      <c r="AG264" s="5" t="n">
        <v>53</v>
      </c>
      <c r="AH264" s="5" t="n">
        <v>245155</v>
      </c>
      <c r="AI264" s="5" t="n">
        <v>102608</v>
      </c>
      <c r="AJ264" s="5"/>
      <c r="AK264" s="5"/>
      <c r="AL264" s="5"/>
      <c r="AM264" s="1" t="n">
        <v>84786.297904853</v>
      </c>
      <c r="AN264" s="1" t="n">
        <v>0</v>
      </c>
      <c r="AO264" s="1" t="n">
        <f aca="false">LEN(A264)</f>
        <v>5</v>
      </c>
    </row>
    <row r="265" customFormat="false" ht="12.75" hidden="false" customHeight="false" outlineLevel="0" collapsed="false">
      <c r="A265" s="3" t="s">
        <v>1092</v>
      </c>
      <c r="B265" s="4" t="s">
        <v>1093</v>
      </c>
      <c r="C265" s="3" t="s">
        <v>1094</v>
      </c>
      <c r="D265" s="3" t="s">
        <v>1095</v>
      </c>
      <c r="E265" s="5" t="n">
        <v>37068</v>
      </c>
      <c r="F265" s="5" t="n">
        <v>127816</v>
      </c>
      <c r="G265" s="5" t="n">
        <v>3762</v>
      </c>
      <c r="H265" s="5" t="n">
        <v>627.13</v>
      </c>
      <c r="I265" s="5" t="n">
        <v>45</v>
      </c>
      <c r="J265" s="5" t="n">
        <v>1935</v>
      </c>
      <c r="K265" s="5" t="n">
        <v>121174</v>
      </c>
      <c r="L265" s="5" t="n">
        <v>222645</v>
      </c>
      <c r="M265" s="1" t="n">
        <v>224737</v>
      </c>
      <c r="N265" s="1" t="n">
        <v>235531</v>
      </c>
      <c r="O265" s="1" t="n">
        <v>-0.00930865856534524</v>
      </c>
      <c r="P265" s="1" t="n">
        <v>-0.0547104202843787</v>
      </c>
      <c r="Q265" s="5" t="n">
        <v>1.8</v>
      </c>
      <c r="R265" s="5" t="n">
        <v>1.7</v>
      </c>
      <c r="S265" s="5" t="n">
        <v>102989</v>
      </c>
      <c r="T265" s="5" t="n">
        <v>18185</v>
      </c>
      <c r="U265" s="5" t="n">
        <v>184428</v>
      </c>
      <c r="V265" s="5" t="n">
        <v>181413</v>
      </c>
      <c r="W265" s="5" t="n">
        <v>187538</v>
      </c>
      <c r="X265" s="5" t="n">
        <v>38217</v>
      </c>
      <c r="Y265" s="5" t="n">
        <v>43324</v>
      </c>
      <c r="Z265" s="5" t="n">
        <v>47993</v>
      </c>
      <c r="AA265" s="5"/>
      <c r="AB265" s="5" t="n">
        <v>0</v>
      </c>
      <c r="AC265" s="5" t="n">
        <v>0</v>
      </c>
      <c r="AD265" s="5" t="n">
        <v>9</v>
      </c>
      <c r="AE265" s="5" t="n">
        <v>25482</v>
      </c>
      <c r="AF265" s="5" t="n">
        <v>7227</v>
      </c>
      <c r="AG265" s="5" t="n">
        <v>36</v>
      </c>
      <c r="AH265" s="5" t="n">
        <v>197163</v>
      </c>
      <c r="AI265" s="5" t="n">
        <v>113947</v>
      </c>
      <c r="AJ265" s="5"/>
      <c r="AK265" s="5"/>
      <c r="AL265" s="5"/>
      <c r="AM265" s="1" t="n">
        <v>49151.9438160247</v>
      </c>
      <c r="AN265" s="1" t="n">
        <v>1</v>
      </c>
      <c r="AO265" s="1" t="n">
        <f aca="false">LEN(A265)</f>
        <v>5</v>
      </c>
    </row>
    <row r="266" customFormat="false" ht="12.75" hidden="false" customHeight="false" outlineLevel="0" collapsed="false">
      <c r="A266" s="3" t="s">
        <v>1096</v>
      </c>
      <c r="B266" s="4" t="s">
        <v>1097</v>
      </c>
      <c r="C266" s="3" t="s">
        <v>1098</v>
      </c>
      <c r="D266" s="3" t="s">
        <v>1099</v>
      </c>
      <c r="E266" s="5" t="n">
        <v>40844</v>
      </c>
      <c r="F266" s="5" t="n">
        <v>136491</v>
      </c>
      <c r="G266" s="5" t="n">
        <v>3761</v>
      </c>
      <c r="H266" s="5" t="n">
        <v>712.14</v>
      </c>
      <c r="I266" s="5" t="n">
        <v>115</v>
      </c>
      <c r="J266" s="5" t="n">
        <v>4073</v>
      </c>
      <c r="K266" s="5" t="n">
        <v>259516</v>
      </c>
      <c r="L266" s="5" t="n">
        <v>608243</v>
      </c>
      <c r="M266" s="1" t="n">
        <v>617419</v>
      </c>
      <c r="N266" s="1" t="n">
        <v>588053</v>
      </c>
      <c r="O266" s="1" t="n">
        <v>-0.0148618685204051</v>
      </c>
      <c r="P266" s="1" t="n">
        <v>0.0343336399950345</v>
      </c>
      <c r="Q266" s="5" t="n">
        <v>2.3</v>
      </c>
      <c r="R266" s="5" t="n">
        <v>4.5</v>
      </c>
      <c r="S266" s="5" t="n">
        <v>211208</v>
      </c>
      <c r="T266" s="5" t="n">
        <v>48308</v>
      </c>
      <c r="U266" s="5" t="n">
        <v>474139</v>
      </c>
      <c r="V266" s="5" t="n">
        <v>483549</v>
      </c>
      <c r="W266" s="5" t="n">
        <v>490292</v>
      </c>
      <c r="X266" s="5" t="n">
        <v>134104</v>
      </c>
      <c r="Y266" s="5" t="n">
        <v>133870</v>
      </c>
      <c r="Z266" s="5" t="n">
        <v>97761</v>
      </c>
      <c r="AA266" s="5" t="n">
        <v>711505994.1</v>
      </c>
      <c r="AB266" s="5" t="n">
        <v>711093181.499108</v>
      </c>
      <c r="AC266" s="5" t="n">
        <v>0</v>
      </c>
      <c r="AD266" s="5" t="n">
        <v>30</v>
      </c>
      <c r="AE266" s="5" t="n">
        <v>138586</v>
      </c>
      <c r="AF266" s="5" t="n">
        <v>51389</v>
      </c>
      <c r="AG266" s="5" t="n">
        <v>78</v>
      </c>
      <c r="AH266" s="5" t="n">
        <v>357810</v>
      </c>
      <c r="AI266" s="5" t="n">
        <v>171060</v>
      </c>
      <c r="AJ266" s="5"/>
      <c r="AK266" s="5"/>
      <c r="AL266" s="5"/>
      <c r="AM266" s="1" t="n">
        <v>53527.277426781</v>
      </c>
      <c r="AN266" s="1" t="n">
        <v>0</v>
      </c>
      <c r="AO266" s="1" t="n">
        <f aca="false">LEN(A266)</f>
        <v>5</v>
      </c>
    </row>
    <row r="267" customFormat="false" ht="12.75" hidden="false" customHeight="false" outlineLevel="0" collapsed="false">
      <c r="A267" s="3" t="s">
        <v>1100</v>
      </c>
      <c r="B267" s="4" t="s">
        <v>1101</v>
      </c>
      <c r="C267" s="3" t="s">
        <v>1102</v>
      </c>
      <c r="D267" s="3" t="s">
        <v>1103</v>
      </c>
      <c r="E267" s="5" t="n">
        <v>37426</v>
      </c>
      <c r="F267" s="5" t="n">
        <v>127508</v>
      </c>
      <c r="G267" s="5" t="n">
        <v>3741</v>
      </c>
      <c r="H267" s="5" t="n">
        <v>1321.2</v>
      </c>
      <c r="I267" s="5" t="n">
        <v>112</v>
      </c>
      <c r="J267" s="5" t="n">
        <v>3494</v>
      </c>
      <c r="K267" s="5" t="n">
        <v>244313</v>
      </c>
      <c r="L267" s="5" t="n">
        <v>539300</v>
      </c>
      <c r="M267" s="1" t="n">
        <v>530671</v>
      </c>
      <c r="N267" s="1" t="n">
        <v>484734</v>
      </c>
      <c r="O267" s="1" t="n">
        <v>0.0162605456111224</v>
      </c>
      <c r="P267" s="1" t="n">
        <v>0.112568955344581</v>
      </c>
      <c r="Q267" s="5" t="n">
        <v>2.2</v>
      </c>
      <c r="R267" s="5" t="n">
        <v>4.3</v>
      </c>
      <c r="S267" s="5" t="n">
        <v>215846</v>
      </c>
      <c r="T267" s="5" t="n">
        <v>28467</v>
      </c>
      <c r="U267" s="5" t="n">
        <v>475887</v>
      </c>
      <c r="V267" s="5" t="n">
        <v>466168</v>
      </c>
      <c r="W267" s="5" t="n">
        <v>427457</v>
      </c>
      <c r="X267" s="5" t="n">
        <v>63413</v>
      </c>
      <c r="Y267" s="5" t="n">
        <v>64503</v>
      </c>
      <c r="Z267" s="5" t="n">
        <v>57277</v>
      </c>
      <c r="AA267" s="5" t="n">
        <v>1322845134</v>
      </c>
      <c r="AB267" s="5" t="n">
        <v>800784138.490289</v>
      </c>
      <c r="AC267" s="5" t="n">
        <v>0</v>
      </c>
      <c r="AD267" s="5" t="n">
        <v>40</v>
      </c>
      <c r="AE267" s="5" t="n">
        <v>279507</v>
      </c>
      <c r="AF267" s="5" t="n">
        <v>106505</v>
      </c>
      <c r="AG267" s="5" t="n">
        <v>72</v>
      </c>
      <c r="AH267" s="5" t="n">
        <v>259793</v>
      </c>
      <c r="AI267" s="5" t="n">
        <v>137808</v>
      </c>
      <c r="AJ267" s="5"/>
      <c r="AK267" s="5"/>
      <c r="AL267" s="5"/>
      <c r="AM267" s="1" t="n">
        <v>179571.344021799</v>
      </c>
      <c r="AN267" s="1" t="n">
        <v>0</v>
      </c>
      <c r="AO267" s="1" t="n">
        <f aca="false">LEN(A267)</f>
        <v>5</v>
      </c>
    </row>
    <row r="268" customFormat="false" ht="12.75" hidden="false" customHeight="false" outlineLevel="0" collapsed="false">
      <c r="A268" s="3" t="s">
        <v>1104</v>
      </c>
      <c r="B268" s="4" t="s">
        <v>1105</v>
      </c>
      <c r="C268" s="3" t="s">
        <v>1106</v>
      </c>
      <c r="D268" s="3" t="s">
        <v>1107</v>
      </c>
      <c r="E268" s="5" t="n">
        <v>32811</v>
      </c>
      <c r="F268" s="5" t="n">
        <v>162726</v>
      </c>
      <c r="G268" s="5" t="n">
        <v>3697</v>
      </c>
      <c r="H268" s="5" t="n">
        <v>2074.78</v>
      </c>
      <c r="I268" s="5" t="n">
        <v>82</v>
      </c>
      <c r="J268" s="5" t="n">
        <v>6750</v>
      </c>
      <c r="K268" s="5" t="n">
        <v>205660</v>
      </c>
      <c r="L268" s="5" t="n">
        <v>517086</v>
      </c>
      <c r="M268" s="1" t="n">
        <v>554883</v>
      </c>
      <c r="N268" s="1" t="n">
        <v>462019</v>
      </c>
      <c r="O268" s="1" t="n">
        <v>-0.0681170625158817</v>
      </c>
      <c r="P268" s="1" t="n">
        <v>0.119187739032377</v>
      </c>
      <c r="Q268" s="5" t="n">
        <v>2.5</v>
      </c>
      <c r="R268" s="5" t="n">
        <v>3.2</v>
      </c>
      <c r="S268" s="5" t="n">
        <v>187172</v>
      </c>
      <c r="T268" s="5" t="n">
        <v>18488</v>
      </c>
      <c r="U268" s="5" t="n">
        <v>488903</v>
      </c>
      <c r="V268" s="5" t="n">
        <v>523741</v>
      </c>
      <c r="W268" s="5" t="n">
        <v>433055</v>
      </c>
      <c r="X268" s="5" t="n">
        <v>28183</v>
      </c>
      <c r="Y268" s="5" t="n">
        <v>31142</v>
      </c>
      <c r="Z268" s="5" t="n">
        <v>28964</v>
      </c>
      <c r="AA268" s="5" t="n">
        <v>2070567082</v>
      </c>
      <c r="AB268" s="5" t="n">
        <v>580091.277128741</v>
      </c>
      <c r="AC268" s="5" t="n">
        <v>0</v>
      </c>
      <c r="AD268" s="5" t="n">
        <v>32</v>
      </c>
      <c r="AE268" s="5"/>
      <c r="AF268" s="5"/>
      <c r="AG268" s="5" t="n">
        <v>49</v>
      </c>
      <c r="AH268" s="5" t="n">
        <v>233106</v>
      </c>
      <c r="AI268" s="5" t="n">
        <v>127852</v>
      </c>
      <c r="AJ268" s="5" t="n">
        <v>1</v>
      </c>
      <c r="AK268" s="5"/>
      <c r="AL268" s="5"/>
      <c r="AM268" s="1" t="n">
        <v>207417.089162805</v>
      </c>
      <c r="AN268" s="1" t="n">
        <v>0</v>
      </c>
      <c r="AO268" s="1" t="n">
        <f aca="false">LEN(A268)</f>
        <v>5</v>
      </c>
    </row>
    <row r="269" customFormat="false" ht="12.75" hidden="false" customHeight="false" outlineLevel="0" collapsed="false">
      <c r="A269" s="3" t="s">
        <v>1108</v>
      </c>
      <c r="B269" s="4" t="s">
        <v>1109</v>
      </c>
      <c r="C269" s="3" t="s">
        <v>1110</v>
      </c>
      <c r="D269" s="3" t="s">
        <v>1111</v>
      </c>
      <c r="E269" s="5" t="n">
        <v>26386</v>
      </c>
      <c r="F269" s="5" t="n">
        <v>163832</v>
      </c>
      <c r="G269" s="5" t="n">
        <v>3636</v>
      </c>
      <c r="H269" s="5" t="n">
        <v>1085.72</v>
      </c>
      <c r="I269" s="5" t="n">
        <v>258</v>
      </c>
      <c r="J269" s="5" t="n">
        <v>13932</v>
      </c>
      <c r="K269" s="5" t="n">
        <v>363798</v>
      </c>
      <c r="L269" s="5" t="n">
        <v>1864374</v>
      </c>
      <c r="M269" s="1" t="n">
        <v>1840423</v>
      </c>
      <c r="N269" s="1" t="n">
        <v>1538815</v>
      </c>
      <c r="O269" s="1" t="n">
        <v>0.0130138560537443</v>
      </c>
      <c r="P269" s="1" t="n">
        <v>0.211564743000296</v>
      </c>
      <c r="Q269" s="5" t="n">
        <v>5.1</v>
      </c>
      <c r="R269" s="5" t="n">
        <v>10.9</v>
      </c>
      <c r="S269" s="5" t="n">
        <v>350417</v>
      </c>
      <c r="T269" s="5" t="n">
        <v>13381</v>
      </c>
      <c r="U269" s="5" t="n">
        <v>1824252</v>
      </c>
      <c r="V269" s="5" t="n">
        <v>1800465</v>
      </c>
      <c r="W269" s="5" t="n">
        <v>1513154</v>
      </c>
      <c r="X269" s="5" t="n">
        <v>40122</v>
      </c>
      <c r="Y269" s="5" t="n">
        <v>39958</v>
      </c>
      <c r="Z269" s="5" t="n">
        <v>25661</v>
      </c>
      <c r="AA269" s="5" t="n">
        <v>1065135964</v>
      </c>
      <c r="AB269" s="5" t="n">
        <v>100926.033121049</v>
      </c>
      <c r="AC269" s="5" t="n">
        <v>0</v>
      </c>
      <c r="AD269" s="5" t="n">
        <v>162</v>
      </c>
      <c r="AE269" s="5" t="n">
        <v>887700</v>
      </c>
      <c r="AF269" s="5" t="n">
        <v>168410</v>
      </c>
      <c r="AG269" s="5" t="n">
        <v>89</v>
      </c>
      <c r="AH269" s="5" t="n">
        <v>565328</v>
      </c>
      <c r="AI269" s="5" t="n">
        <v>175129</v>
      </c>
      <c r="AJ269" s="5" t="n">
        <v>7</v>
      </c>
      <c r="AK269" s="5" t="n">
        <v>411346</v>
      </c>
      <c r="AL269" s="5" t="n">
        <v>20259</v>
      </c>
      <c r="AM269" s="1" t="n">
        <v>74886.8174226354</v>
      </c>
      <c r="AN269" s="1" t="n">
        <v>0</v>
      </c>
      <c r="AO269" s="1" t="n">
        <f aca="false">LEN(A269)</f>
        <v>5</v>
      </c>
    </row>
    <row r="270" customFormat="false" ht="12.75" hidden="false" customHeight="false" outlineLevel="0" collapsed="false">
      <c r="A270" s="3" t="s">
        <v>1112</v>
      </c>
      <c r="B270" s="4" t="s">
        <v>1113</v>
      </c>
      <c r="C270" s="3" t="s">
        <v>1114</v>
      </c>
      <c r="D270" s="3" t="s">
        <v>1115</v>
      </c>
      <c r="E270" s="5" t="n">
        <v>41471</v>
      </c>
      <c r="F270" s="5" t="n">
        <v>80829</v>
      </c>
      <c r="G270" s="5" t="n">
        <v>3622</v>
      </c>
      <c r="H270" s="5" t="n">
        <v>1021.68</v>
      </c>
      <c r="I270" s="5" t="n">
        <v>102</v>
      </c>
      <c r="J270" s="5" t="n">
        <v>5115</v>
      </c>
      <c r="K270" s="5" t="n">
        <v>247487</v>
      </c>
      <c r="L270" s="5" t="n">
        <v>833552</v>
      </c>
      <c r="M270" s="1" t="n">
        <v>822811</v>
      </c>
      <c r="N270" s="1" t="n">
        <v>799699</v>
      </c>
      <c r="O270" s="1" t="n">
        <v>0.0130540306340095</v>
      </c>
      <c r="P270" s="1" t="n">
        <v>0.0423321774817775</v>
      </c>
      <c r="Q270" s="5" t="n">
        <v>3.4</v>
      </c>
      <c r="R270" s="5" t="n">
        <v>10.5</v>
      </c>
      <c r="S270" s="5" t="n">
        <v>241595</v>
      </c>
      <c r="T270" s="5" t="n">
        <v>5892</v>
      </c>
      <c r="U270" s="5" t="n">
        <v>816500</v>
      </c>
      <c r="V270" s="5" t="n">
        <v>800524</v>
      </c>
      <c r="W270" s="5" t="n">
        <v>767656</v>
      </c>
      <c r="X270" s="5" t="n">
        <v>17052</v>
      </c>
      <c r="Y270" s="5" t="n">
        <v>22287</v>
      </c>
      <c r="Z270" s="5" t="n">
        <v>32043</v>
      </c>
      <c r="AA270" s="5" t="n">
        <v>1024969419</v>
      </c>
      <c r="AB270" s="5" t="n">
        <v>696856098.367164</v>
      </c>
      <c r="AC270" s="5" t="n">
        <v>0</v>
      </c>
      <c r="AD270" s="5" t="n">
        <v>40</v>
      </c>
      <c r="AE270" s="5" t="n">
        <v>176203</v>
      </c>
      <c r="AF270" s="5" t="n">
        <v>58683</v>
      </c>
      <c r="AG270" s="5" t="n">
        <v>58</v>
      </c>
      <c r="AH270" s="5" t="n">
        <v>399184</v>
      </c>
      <c r="AI270" s="5" t="n">
        <v>177621</v>
      </c>
      <c r="AJ270" s="5" t="n">
        <v>4</v>
      </c>
      <c r="AK270" s="5" t="n">
        <v>258165</v>
      </c>
      <c r="AL270" s="5" t="n">
        <v>11183</v>
      </c>
      <c r="AM270" s="1" t="n">
        <v>44773.3554795128</v>
      </c>
      <c r="AN270" s="1" t="n">
        <v>0</v>
      </c>
      <c r="AO270" s="1" t="n">
        <f aca="false">LEN(A270)</f>
        <v>5</v>
      </c>
    </row>
    <row r="271" customFormat="false" ht="12.75" hidden="false" customHeight="false" outlineLevel="0" collapsed="false">
      <c r="A271" s="3" t="s">
        <v>1116</v>
      </c>
      <c r="B271" s="4" t="s">
        <v>1117</v>
      </c>
      <c r="C271" s="3" t="s">
        <v>1118</v>
      </c>
      <c r="D271" s="3" t="s">
        <v>1119</v>
      </c>
      <c r="E271" s="5" t="n">
        <v>34425</v>
      </c>
      <c r="F271" s="5" t="n">
        <v>128406</v>
      </c>
      <c r="G271" s="5" t="n">
        <v>3608</v>
      </c>
      <c r="H271" s="5" t="n">
        <v>715.58</v>
      </c>
      <c r="I271" s="5" t="n">
        <v>78</v>
      </c>
      <c r="J271" s="5" t="n">
        <v>2377</v>
      </c>
      <c r="K271" s="5" t="n">
        <v>159044</v>
      </c>
      <c r="L271" s="5" t="n">
        <v>305043</v>
      </c>
      <c r="M271" s="1" t="n">
        <v>299537</v>
      </c>
      <c r="N271" s="1" t="n">
        <v>290982</v>
      </c>
      <c r="O271" s="1" t="n">
        <v>0.0183817024274129</v>
      </c>
      <c r="P271" s="1" t="n">
        <v>0.0483225766542261</v>
      </c>
      <c r="Q271" s="5" t="n">
        <v>1.9</v>
      </c>
      <c r="R271" s="5" t="n">
        <v>2.4</v>
      </c>
      <c r="S271" s="5" t="n">
        <v>145944</v>
      </c>
      <c r="T271" s="5" t="n">
        <v>13100</v>
      </c>
      <c r="U271" s="5" t="n">
        <v>275980</v>
      </c>
      <c r="V271" s="5" t="n">
        <v>271023</v>
      </c>
      <c r="W271" s="5" t="n">
        <v>261684</v>
      </c>
      <c r="X271" s="5" t="n">
        <v>29063</v>
      </c>
      <c r="Y271" s="5" t="n">
        <v>28514</v>
      </c>
      <c r="Z271" s="5" t="n">
        <v>29298</v>
      </c>
      <c r="AA271" s="5" t="n">
        <v>713727788.8</v>
      </c>
      <c r="AB271" s="5" t="n">
        <v>662002278.854889</v>
      </c>
      <c r="AC271" s="5" t="n">
        <v>0</v>
      </c>
      <c r="AD271" s="5" t="n">
        <v>20</v>
      </c>
      <c r="AE271" s="5" t="n">
        <v>78495</v>
      </c>
      <c r="AF271" s="5" t="n">
        <v>28900</v>
      </c>
      <c r="AG271" s="5" t="n">
        <v>58</v>
      </c>
      <c r="AH271" s="5" t="n">
        <v>226548</v>
      </c>
      <c r="AI271" s="5" t="n">
        <v>130144</v>
      </c>
      <c r="AJ271" s="5"/>
      <c r="AK271" s="5"/>
      <c r="AL271" s="5"/>
      <c r="AM271" s="1" t="n">
        <v>63682.0799860888</v>
      </c>
      <c r="AN271" s="1" t="n">
        <v>0</v>
      </c>
      <c r="AO271" s="1" t="n">
        <f aca="false">LEN(A271)</f>
        <v>5</v>
      </c>
    </row>
    <row r="272" customFormat="false" ht="12.75" hidden="false" customHeight="false" outlineLevel="0" collapsed="false">
      <c r="A272" s="3" t="s">
        <v>1120</v>
      </c>
      <c r="B272" s="4" t="s">
        <v>1121</v>
      </c>
      <c r="C272" s="3" t="s">
        <v>1122</v>
      </c>
      <c r="D272" s="3" t="s">
        <v>1123</v>
      </c>
      <c r="E272" s="5" t="n">
        <v>29492</v>
      </c>
      <c r="F272" s="5" t="n">
        <v>96067</v>
      </c>
      <c r="G272" s="5" t="n">
        <v>3580</v>
      </c>
      <c r="H272" s="5" t="n">
        <v>152.18</v>
      </c>
      <c r="I272" s="5" t="n">
        <v>15</v>
      </c>
      <c r="J272" s="5" t="n">
        <v>1167</v>
      </c>
      <c r="K272" s="5" t="n">
        <v>108489</v>
      </c>
      <c r="L272" s="5" t="n">
        <v>181285</v>
      </c>
      <c r="M272" s="1" t="n">
        <v>172107</v>
      </c>
      <c r="N272" s="1" t="n">
        <v>200299</v>
      </c>
      <c r="O272" s="1" t="n">
        <v>0.0533272905808595</v>
      </c>
      <c r="P272" s="1" t="n">
        <v>-0.0949280825166377</v>
      </c>
      <c r="Q272" s="5" t="n">
        <v>1.7</v>
      </c>
      <c r="R272" s="5" t="n">
        <v>1.9</v>
      </c>
      <c r="S272" s="5" t="n">
        <v>93456</v>
      </c>
      <c r="T272" s="5" t="n">
        <v>15033</v>
      </c>
      <c r="U272" s="5" t="n">
        <v>154738</v>
      </c>
      <c r="V272" s="5" t="n">
        <v>147316</v>
      </c>
      <c r="W272" s="5" t="n">
        <v>173469</v>
      </c>
      <c r="X272" s="5" t="n">
        <v>26547</v>
      </c>
      <c r="Y272" s="5" t="n">
        <v>24791</v>
      </c>
      <c r="Z272" s="5" t="n">
        <v>26830</v>
      </c>
      <c r="AA272" s="5"/>
      <c r="AB272" s="5" t="n">
        <v>0</v>
      </c>
      <c r="AC272" s="5" t="n">
        <v>1</v>
      </c>
      <c r="AD272" s="5"/>
      <c r="AE272" s="5"/>
      <c r="AF272" s="5"/>
      <c r="AG272" s="5" t="n">
        <v>13</v>
      </c>
      <c r="AH272" s="5" t="n">
        <v>173480</v>
      </c>
      <c r="AI272" s="5" t="n">
        <v>106640</v>
      </c>
      <c r="AJ272" s="5"/>
      <c r="AK272" s="5"/>
      <c r="AL272" s="5"/>
      <c r="AM272" s="1" t="n">
        <v>0</v>
      </c>
      <c r="AN272" s="1" t="n">
        <v>0</v>
      </c>
      <c r="AO272" s="1" t="n">
        <f aca="false">LEN(A272)</f>
        <v>5</v>
      </c>
    </row>
    <row r="273" customFormat="false" ht="12.75" hidden="false" customHeight="false" outlineLevel="0" collapsed="false">
      <c r="A273" s="3" t="s">
        <v>1124</v>
      </c>
      <c r="B273" s="4" t="s">
        <v>1125</v>
      </c>
      <c r="C273" s="3" t="s">
        <v>1126</v>
      </c>
      <c r="D273" s="3" t="s">
        <v>1127</v>
      </c>
      <c r="E273" s="5" t="n">
        <v>34412</v>
      </c>
      <c r="F273" s="5" t="n">
        <v>187944</v>
      </c>
      <c r="G273" s="5" t="n">
        <v>3538</v>
      </c>
      <c r="H273" s="5" t="n">
        <v>160.45</v>
      </c>
      <c r="I273" s="5" t="n">
        <v>25</v>
      </c>
      <c r="J273" s="5" t="n">
        <v>1513</v>
      </c>
      <c r="K273" s="5" t="n">
        <v>114310</v>
      </c>
      <c r="L273" s="5" t="n">
        <v>280671</v>
      </c>
      <c r="M273" s="1" t="n">
        <v>289154</v>
      </c>
      <c r="N273" s="1" t="n">
        <v>266750</v>
      </c>
      <c r="O273" s="1" t="n">
        <v>-0.0293373081472157</v>
      </c>
      <c r="P273" s="1" t="n">
        <v>0.0521874414245549</v>
      </c>
      <c r="Q273" s="5" t="n">
        <v>2.5</v>
      </c>
      <c r="R273" s="5" t="n">
        <v>1.5</v>
      </c>
      <c r="S273" s="5" t="n">
        <v>100324</v>
      </c>
      <c r="T273" s="5" t="n">
        <v>13986</v>
      </c>
      <c r="U273" s="5" t="n">
        <v>244024</v>
      </c>
      <c r="V273" s="5" t="n">
        <v>252549</v>
      </c>
      <c r="W273" s="5" t="n">
        <v>243448</v>
      </c>
      <c r="X273" s="5" t="n">
        <v>36647</v>
      </c>
      <c r="Y273" s="5" t="n">
        <v>36605</v>
      </c>
      <c r="Z273" s="5" t="n">
        <v>23302</v>
      </c>
      <c r="AA273" s="5"/>
      <c r="AB273" s="5" t="n">
        <v>0</v>
      </c>
      <c r="AC273" s="5" t="n">
        <v>1</v>
      </c>
      <c r="AD273" s="5" t="n">
        <v>5</v>
      </c>
      <c r="AE273" s="5"/>
      <c r="AF273" s="5"/>
      <c r="AG273" s="5" t="n">
        <v>19</v>
      </c>
      <c r="AH273" s="5" t="n">
        <v>173787</v>
      </c>
      <c r="AI273" s="5" t="n">
        <v>99490</v>
      </c>
      <c r="AJ273" s="5" t="n">
        <v>1</v>
      </c>
      <c r="AK273" s="5"/>
      <c r="AL273" s="5"/>
      <c r="AM273" s="1" t="n">
        <v>62560.20706433</v>
      </c>
      <c r="AN273" s="1" t="n">
        <v>0</v>
      </c>
      <c r="AO273" s="1" t="n">
        <f aca="false">LEN(A273)</f>
        <v>5</v>
      </c>
    </row>
    <row r="274" customFormat="false" ht="12.75" hidden="false" customHeight="false" outlineLevel="0" collapsed="false">
      <c r="A274" s="3" t="s">
        <v>1128</v>
      </c>
      <c r="B274" s="4" t="s">
        <v>1129</v>
      </c>
      <c r="C274" s="3" t="s">
        <v>1130</v>
      </c>
      <c r="D274" s="3" t="s">
        <v>1131</v>
      </c>
      <c r="E274" s="5" t="n">
        <v>58209</v>
      </c>
      <c r="F274" s="5" t="n">
        <v>146751</v>
      </c>
      <c r="G274" s="5" t="n">
        <v>3530</v>
      </c>
      <c r="H274" s="5" t="n">
        <v>108.83</v>
      </c>
      <c r="I274" s="5" t="n">
        <v>91</v>
      </c>
      <c r="J274" s="5" t="n">
        <v>8705</v>
      </c>
      <c r="K274" s="5" t="n">
        <v>842270</v>
      </c>
      <c r="L274" s="5" t="n">
        <v>1652607</v>
      </c>
      <c r="M274" s="1" t="n">
        <v>1552834</v>
      </c>
      <c r="N274" s="1" t="n">
        <v>1217200</v>
      </c>
      <c r="O274" s="1" t="n">
        <v>0.0642521995268006</v>
      </c>
      <c r="P274" s="1" t="n">
        <v>0.357711961879724</v>
      </c>
      <c r="Q274" s="5" t="n">
        <v>2</v>
      </c>
      <c r="R274" s="5" t="n">
        <v>10.3</v>
      </c>
      <c r="S274" s="5" t="n">
        <v>580950</v>
      </c>
      <c r="T274" s="5" t="n">
        <v>261320</v>
      </c>
      <c r="U274" s="5" t="n">
        <v>1118196</v>
      </c>
      <c r="V274" s="5" t="n">
        <v>1011352</v>
      </c>
      <c r="W274" s="5" t="n">
        <v>725159</v>
      </c>
      <c r="X274" s="5" t="n">
        <v>534411</v>
      </c>
      <c r="Y274" s="5" t="n">
        <v>541482</v>
      </c>
      <c r="Z274" s="5" t="n">
        <v>492041</v>
      </c>
      <c r="AA274" s="5" t="n">
        <v>109636901.3</v>
      </c>
      <c r="AB274" s="5" t="n">
        <v>59395423.6827643</v>
      </c>
      <c r="AC274" s="5" t="n">
        <v>1</v>
      </c>
      <c r="AD274" s="5" t="n">
        <v>12</v>
      </c>
      <c r="AE274" s="5"/>
      <c r="AF274" s="5"/>
      <c r="AG274" s="5" t="n">
        <v>78</v>
      </c>
      <c r="AH274" s="5" t="n">
        <v>1475617</v>
      </c>
      <c r="AI274" s="5" t="n">
        <v>789711</v>
      </c>
      <c r="AJ274" s="5" t="n">
        <v>1</v>
      </c>
      <c r="AK274" s="5"/>
      <c r="AL274" s="5"/>
      <c r="AM274" s="1" t="n">
        <v>34182.8350214212</v>
      </c>
      <c r="AN274" s="1" t="n">
        <v>0</v>
      </c>
      <c r="AO274" s="1" t="n">
        <f aca="false">LEN(A274)</f>
        <v>5</v>
      </c>
    </row>
    <row r="275" customFormat="false" ht="12.75" hidden="false" customHeight="false" outlineLevel="0" collapsed="false">
      <c r="A275" s="3" t="s">
        <v>1132</v>
      </c>
      <c r="B275" s="4" t="s">
        <v>1133</v>
      </c>
      <c r="C275" s="3" t="s">
        <v>1134</v>
      </c>
      <c r="D275" s="3" t="s">
        <v>1135</v>
      </c>
      <c r="E275" s="5" t="n">
        <v>22805</v>
      </c>
      <c r="F275" s="5" t="n">
        <v>105395</v>
      </c>
      <c r="G275" s="5" t="n">
        <v>3527</v>
      </c>
      <c r="H275" s="5" t="n">
        <v>1273.62</v>
      </c>
      <c r="I275" s="5" t="n">
        <v>177</v>
      </c>
      <c r="J275" s="5" t="n">
        <v>5540</v>
      </c>
      <c r="K275" s="5" t="n">
        <v>261800</v>
      </c>
      <c r="L275" s="5" t="n">
        <v>745721</v>
      </c>
      <c r="M275" s="1" t="n">
        <v>758637</v>
      </c>
      <c r="N275" s="1" t="n">
        <v>677926</v>
      </c>
      <c r="O275" s="1" t="n">
        <v>-0.0170252703203245</v>
      </c>
      <c r="P275" s="1" t="n">
        <v>0.100003540209404</v>
      </c>
      <c r="Q275" s="5" t="n">
        <v>2.8</v>
      </c>
      <c r="R275" s="5" t="n">
        <v>7.2</v>
      </c>
      <c r="S275" s="5" t="n">
        <v>239464</v>
      </c>
      <c r="T275" s="5" t="n">
        <v>22336</v>
      </c>
      <c r="U275" s="5" t="n">
        <v>705725</v>
      </c>
      <c r="V275" s="5" t="n">
        <v>708811</v>
      </c>
      <c r="W275" s="5" t="n">
        <v>635644</v>
      </c>
      <c r="X275" s="5" t="n">
        <v>39996</v>
      </c>
      <c r="Y275" s="5" t="n">
        <v>49826</v>
      </c>
      <c r="Z275" s="5" t="n">
        <v>42282</v>
      </c>
      <c r="AA275" s="5" t="n">
        <v>1337870749</v>
      </c>
      <c r="AB275" s="5" t="n">
        <v>935774263.452467</v>
      </c>
      <c r="AC275" s="5" t="n">
        <v>0</v>
      </c>
      <c r="AD275" s="5" t="n">
        <v>53</v>
      </c>
      <c r="AE275" s="5"/>
      <c r="AF275" s="5"/>
      <c r="AG275" s="5" t="n">
        <v>123</v>
      </c>
      <c r="AH275" s="5" t="n">
        <v>391291</v>
      </c>
      <c r="AI275" s="5" t="n">
        <v>178580</v>
      </c>
      <c r="AJ275" s="5" t="n">
        <v>1</v>
      </c>
      <c r="AK275" s="5"/>
      <c r="AL275" s="5"/>
      <c r="AM275" s="1" t="n">
        <v>101751.333110066</v>
      </c>
      <c r="AN275" s="1" t="n">
        <v>1</v>
      </c>
      <c r="AO275" s="1" t="n">
        <f aca="false">LEN(A275)</f>
        <v>5</v>
      </c>
    </row>
    <row r="276" customFormat="false" ht="12.75" hidden="false" customHeight="false" outlineLevel="0" collapsed="false">
      <c r="A276" s="3" t="s">
        <v>1136</v>
      </c>
      <c r="B276" s="4" t="s">
        <v>1137</v>
      </c>
      <c r="C276" s="3" t="s">
        <v>1138</v>
      </c>
      <c r="D276" s="3" t="s">
        <v>1139</v>
      </c>
      <c r="E276" s="5" t="n">
        <v>33357</v>
      </c>
      <c r="F276" s="5" t="n">
        <v>61947</v>
      </c>
      <c r="G276" s="5" t="n">
        <v>3516</v>
      </c>
      <c r="H276" s="5" t="n">
        <v>911.64</v>
      </c>
      <c r="I276" s="5" t="n">
        <v>118</v>
      </c>
      <c r="J276" s="5" t="n">
        <v>9056</v>
      </c>
      <c r="K276" s="5" t="n">
        <v>394275</v>
      </c>
      <c r="L276" s="5" t="n">
        <v>1429924</v>
      </c>
      <c r="M276" s="1" t="n">
        <v>1416794</v>
      </c>
      <c r="N276" s="1" t="n">
        <v>1284538</v>
      </c>
      <c r="O276" s="1" t="n">
        <v>0.00926740231819156</v>
      </c>
      <c r="P276" s="1" t="n">
        <v>0.113181548541188</v>
      </c>
      <c r="Q276" s="5" t="n">
        <v>3.6</v>
      </c>
      <c r="R276" s="5" t="n">
        <v>23.6</v>
      </c>
      <c r="S276" s="5" t="n">
        <v>285318</v>
      </c>
      <c r="T276" s="5" t="n">
        <v>108957</v>
      </c>
      <c r="U276" s="5" t="n">
        <v>963737</v>
      </c>
      <c r="V276" s="5" t="n">
        <v>954374</v>
      </c>
      <c r="W276" s="5" t="n">
        <v>833925</v>
      </c>
      <c r="X276" s="5" t="n">
        <v>466187</v>
      </c>
      <c r="Y276" s="5" t="n">
        <v>462420</v>
      </c>
      <c r="Z276" s="5" t="n">
        <v>450613</v>
      </c>
      <c r="AA276" s="5" t="n">
        <v>909292983.9</v>
      </c>
      <c r="AB276" s="5" t="n">
        <v>890964446.24382</v>
      </c>
      <c r="AC276" s="5" t="n">
        <v>0</v>
      </c>
      <c r="AD276" s="5" t="n">
        <v>48</v>
      </c>
      <c r="AE276" s="5"/>
      <c r="AF276" s="5"/>
      <c r="AG276" s="5" t="n">
        <v>67</v>
      </c>
      <c r="AH276" s="5"/>
      <c r="AI276" s="5"/>
      <c r="AJ276" s="5" t="n">
        <v>3</v>
      </c>
      <c r="AK276" s="5"/>
      <c r="AL276" s="5"/>
      <c r="AM276" s="1" t="n">
        <v>70733.7924107221</v>
      </c>
      <c r="AN276" s="1" t="n">
        <v>0</v>
      </c>
      <c r="AO276" s="1" t="n">
        <f aca="false">LEN(A276)</f>
        <v>5</v>
      </c>
    </row>
    <row r="277" customFormat="false" ht="12.75" hidden="false" customHeight="false" outlineLevel="0" collapsed="false">
      <c r="A277" s="3" t="s">
        <v>1140</v>
      </c>
      <c r="B277" s="4" t="s">
        <v>1141</v>
      </c>
      <c r="C277" s="3" t="s">
        <v>1142</v>
      </c>
      <c r="D277" s="3" t="s">
        <v>1143</v>
      </c>
      <c r="E277" s="5" t="n">
        <v>30299</v>
      </c>
      <c r="F277" s="5" t="n">
        <v>90120</v>
      </c>
      <c r="G277" s="5" t="n">
        <v>3512</v>
      </c>
      <c r="H277" s="5" t="n">
        <v>476.07</v>
      </c>
      <c r="I277" s="5" t="n">
        <v>36</v>
      </c>
      <c r="J277" s="5" t="n">
        <v>7236</v>
      </c>
      <c r="K277" s="5" t="n">
        <v>269176</v>
      </c>
      <c r="L277" s="5" t="n">
        <v>1005328</v>
      </c>
      <c r="M277" s="1" t="n">
        <v>996398</v>
      </c>
      <c r="N277" s="1" t="n">
        <v>865592</v>
      </c>
      <c r="O277" s="1" t="n">
        <v>0.00896228214026928</v>
      </c>
      <c r="P277" s="1" t="n">
        <v>0.161434024344033</v>
      </c>
      <c r="Q277" s="5" t="n">
        <v>3.7</v>
      </c>
      <c r="R277" s="5" t="n">
        <v>11.5</v>
      </c>
      <c r="S277" s="5" t="n">
        <v>222651</v>
      </c>
      <c r="T277" s="5" t="n">
        <v>46525</v>
      </c>
      <c r="U277" s="5" t="n">
        <v>818153</v>
      </c>
      <c r="V277" s="5" t="n">
        <v>808053</v>
      </c>
      <c r="W277" s="5" t="n">
        <v>677303</v>
      </c>
      <c r="X277" s="5" t="n">
        <v>187175</v>
      </c>
      <c r="Y277" s="5" t="n">
        <v>188345</v>
      </c>
      <c r="Z277" s="5" t="n">
        <v>188289</v>
      </c>
      <c r="AA277" s="5" t="n">
        <v>478157530.4</v>
      </c>
      <c r="AB277" s="5" t="n">
        <v>436359724.270484</v>
      </c>
      <c r="AC277" s="5" t="n">
        <v>0</v>
      </c>
      <c r="AD277" s="5" t="n">
        <v>14</v>
      </c>
      <c r="AE277" s="5"/>
      <c r="AF277" s="5"/>
      <c r="AG277" s="5" t="n">
        <v>20</v>
      </c>
      <c r="AH277" s="5" t="n">
        <v>146113</v>
      </c>
      <c r="AI277" s="5" t="n">
        <v>74981</v>
      </c>
      <c r="AJ277" s="5" t="n">
        <v>2</v>
      </c>
      <c r="AK277" s="5"/>
      <c r="AL277" s="5"/>
      <c r="AM277" s="1" t="n">
        <v>62602.5595285052</v>
      </c>
      <c r="AN277" s="1" t="n">
        <v>0</v>
      </c>
      <c r="AO277" s="1" t="n">
        <f aca="false">LEN(A277)</f>
        <v>5</v>
      </c>
    </row>
    <row r="278" customFormat="false" ht="12.75" hidden="false" customHeight="false" outlineLevel="0" collapsed="false">
      <c r="A278" s="3" t="s">
        <v>1144</v>
      </c>
      <c r="B278" s="4" t="s">
        <v>1145</v>
      </c>
      <c r="C278" s="3" t="s">
        <v>1146</v>
      </c>
      <c r="D278" s="3" t="s">
        <v>1147</v>
      </c>
      <c r="E278" s="5" t="n">
        <v>46964</v>
      </c>
      <c r="F278" s="5" t="n">
        <v>120182</v>
      </c>
      <c r="G278" s="5" t="n">
        <v>3508</v>
      </c>
      <c r="H278" s="5" t="n">
        <v>762.4</v>
      </c>
      <c r="I278" s="5" t="n">
        <v>85</v>
      </c>
      <c r="J278" s="5" t="n">
        <v>5385</v>
      </c>
      <c r="K278" s="5" t="n">
        <v>550786</v>
      </c>
      <c r="L278" s="5" t="n">
        <v>933356</v>
      </c>
      <c r="M278" s="1" t="n">
        <v>972677</v>
      </c>
      <c r="N278" s="1" t="n">
        <v>505658</v>
      </c>
      <c r="O278" s="1" t="n">
        <v>-0.0404255472268801</v>
      </c>
      <c r="P278" s="1" t="n">
        <v>0.845824648280063</v>
      </c>
      <c r="Q278" s="5" t="n">
        <v>1.7</v>
      </c>
      <c r="R278" s="5" t="n">
        <v>7.4</v>
      </c>
      <c r="S278" s="5" t="n">
        <v>305068</v>
      </c>
      <c r="T278" s="5" t="n">
        <v>245718</v>
      </c>
      <c r="U278" s="5" t="n">
        <v>544354</v>
      </c>
      <c r="V278" s="5" t="n">
        <v>550070</v>
      </c>
      <c r="W278" s="5" t="n">
        <v>328545</v>
      </c>
      <c r="X278" s="5" t="n">
        <v>389002</v>
      </c>
      <c r="Y278" s="5" t="n">
        <v>422607</v>
      </c>
      <c r="Z278" s="5" t="n">
        <v>177113</v>
      </c>
      <c r="AA278" s="5" t="n">
        <v>763490073</v>
      </c>
      <c r="AB278" s="5" t="n">
        <v>211482484.476575</v>
      </c>
      <c r="AC278" s="5" t="n">
        <v>0</v>
      </c>
      <c r="AD278" s="5" t="n">
        <v>29</v>
      </c>
      <c r="AE278" s="5" t="n">
        <v>513150</v>
      </c>
      <c r="AF278" s="5" t="n">
        <v>306860</v>
      </c>
      <c r="AG278" s="5" t="n">
        <v>55</v>
      </c>
      <c r="AH278" s="5"/>
      <c r="AI278" s="5"/>
      <c r="AJ278" s="5" t="n">
        <v>1</v>
      </c>
      <c r="AK278" s="5"/>
      <c r="AL278" s="5"/>
      <c r="AM278" s="1" t="n">
        <v>70579.8114159474</v>
      </c>
      <c r="AN278" s="1" t="n">
        <v>0</v>
      </c>
      <c r="AO278" s="1" t="n">
        <f aca="false">LEN(A278)</f>
        <v>5</v>
      </c>
    </row>
    <row r="279" customFormat="false" ht="12.75" hidden="false" customHeight="false" outlineLevel="0" collapsed="false">
      <c r="A279" s="3" t="s">
        <v>1148</v>
      </c>
      <c r="B279" s="4" t="s">
        <v>1149</v>
      </c>
      <c r="C279" s="3" t="s">
        <v>1150</v>
      </c>
      <c r="D279" s="3" t="s">
        <v>1151</v>
      </c>
      <c r="E279" s="5" t="n">
        <v>50641</v>
      </c>
      <c r="F279" s="5" t="n">
        <v>267767</v>
      </c>
      <c r="G279" s="5" t="n">
        <v>3501</v>
      </c>
      <c r="H279" s="5" t="n">
        <v>146.86</v>
      </c>
      <c r="I279" s="5" t="n">
        <v>47</v>
      </c>
      <c r="J279" s="5" t="n">
        <v>4610</v>
      </c>
      <c r="K279" s="5" t="n">
        <v>474005</v>
      </c>
      <c r="L279" s="5" t="n">
        <v>859471</v>
      </c>
      <c r="M279" s="1" t="n">
        <v>855121</v>
      </c>
      <c r="N279" s="1" t="n">
        <v>745962</v>
      </c>
      <c r="O279" s="1" t="n">
        <v>0.00508699938371304</v>
      </c>
      <c r="P279" s="1" t="n">
        <v>0.152164587472284</v>
      </c>
      <c r="Q279" s="5" t="n">
        <v>1.8</v>
      </c>
      <c r="R279" s="5" t="n">
        <v>2.9</v>
      </c>
      <c r="S279" s="5" t="n">
        <v>356668</v>
      </c>
      <c r="T279" s="5" t="n">
        <v>117337</v>
      </c>
      <c r="U279" s="5" t="n">
        <v>641733</v>
      </c>
      <c r="V279" s="5" t="n">
        <v>639432</v>
      </c>
      <c r="W279" s="5" t="n">
        <v>563090</v>
      </c>
      <c r="X279" s="5" t="n">
        <v>217738</v>
      </c>
      <c r="Y279" s="5" t="n">
        <v>215689</v>
      </c>
      <c r="Z279" s="5" t="n">
        <v>182872</v>
      </c>
      <c r="AA279" s="5" t="n">
        <v>145018512.7</v>
      </c>
      <c r="AB279" s="5" t="n">
        <v>16377462.7299825</v>
      </c>
      <c r="AC279" s="5" t="n">
        <v>0</v>
      </c>
      <c r="AD279" s="5" t="n">
        <v>9</v>
      </c>
      <c r="AE279" s="5" t="n">
        <v>145421</v>
      </c>
      <c r="AF279" s="5" t="n">
        <v>66289</v>
      </c>
      <c r="AG279" s="5" t="n">
        <v>38</v>
      </c>
      <c r="AH279" s="5" t="n">
        <v>714050</v>
      </c>
      <c r="AI279" s="5" t="n">
        <v>407716</v>
      </c>
      <c r="AJ279" s="5"/>
      <c r="AK279" s="5"/>
      <c r="AL279" s="5"/>
      <c r="AM279" s="1" t="n">
        <v>44059.2092705211</v>
      </c>
      <c r="AN279" s="1" t="n">
        <v>1</v>
      </c>
      <c r="AO279" s="1" t="n">
        <f aca="false">LEN(A279)</f>
        <v>5</v>
      </c>
    </row>
    <row r="280" customFormat="false" ht="12.75" hidden="false" customHeight="false" outlineLevel="0" collapsed="false">
      <c r="A280" s="3" t="s">
        <v>1152</v>
      </c>
      <c r="B280" s="4" t="s">
        <v>1153</v>
      </c>
      <c r="C280" s="3" t="s">
        <v>1154</v>
      </c>
      <c r="D280" s="3" t="s">
        <v>1155</v>
      </c>
      <c r="E280" s="5" t="n">
        <v>55284</v>
      </c>
      <c r="F280" s="5" t="n">
        <v>209628</v>
      </c>
      <c r="G280" s="5" t="n">
        <v>3473</v>
      </c>
      <c r="H280" s="5" t="n">
        <v>153.04</v>
      </c>
      <c r="I280" s="5" t="n">
        <v>86</v>
      </c>
      <c r="J280" s="5" t="n">
        <v>10142</v>
      </c>
      <c r="K280" s="5" t="n">
        <v>926312</v>
      </c>
      <c r="L280" s="5" t="n">
        <v>1822338</v>
      </c>
      <c r="M280" s="1" t="n">
        <v>1708237</v>
      </c>
      <c r="N280" s="1" t="n">
        <v>1357965</v>
      </c>
      <c r="O280" s="1" t="n">
        <v>0.066794595831843</v>
      </c>
      <c r="P280" s="1" t="n">
        <v>0.3419624217119</v>
      </c>
      <c r="Q280" s="5" t="n">
        <v>2</v>
      </c>
      <c r="R280" s="5" t="n">
        <v>7.9</v>
      </c>
      <c r="S280" s="5" t="n">
        <v>637258</v>
      </c>
      <c r="T280" s="5" t="n">
        <v>289054</v>
      </c>
      <c r="U280" s="5" t="n">
        <v>1252671</v>
      </c>
      <c r="V280" s="5" t="n">
        <v>1136062</v>
      </c>
      <c r="W280" s="5" t="n">
        <v>860762</v>
      </c>
      <c r="X280" s="5" t="n">
        <v>569667</v>
      </c>
      <c r="Y280" s="5" t="n">
        <v>572175</v>
      </c>
      <c r="Z280" s="5" t="n">
        <v>497203</v>
      </c>
      <c r="AA280" s="5" t="n">
        <v>154733039.8</v>
      </c>
      <c r="AB280" s="5" t="n">
        <v>32640663.6917269</v>
      </c>
      <c r="AC280" s="5" t="n">
        <v>1</v>
      </c>
      <c r="AD280" s="5" t="n">
        <v>25</v>
      </c>
      <c r="AE280" s="5" t="n">
        <v>496140</v>
      </c>
      <c r="AF280" s="5" t="n">
        <v>173479</v>
      </c>
      <c r="AG280" s="5" t="n">
        <v>61</v>
      </c>
      <c r="AH280" s="5" t="n">
        <v>1326198</v>
      </c>
      <c r="AI280" s="5" t="n">
        <v>752833</v>
      </c>
      <c r="AJ280" s="5"/>
      <c r="AK280" s="5"/>
      <c r="AL280" s="5"/>
      <c r="AM280" s="1" t="n">
        <v>37315.8000923715</v>
      </c>
      <c r="AN280" s="1" t="n">
        <v>0</v>
      </c>
      <c r="AO280" s="1" t="n">
        <f aca="false">LEN(A280)</f>
        <v>5</v>
      </c>
    </row>
    <row r="281" customFormat="false" ht="12.75" hidden="false" customHeight="false" outlineLevel="0" collapsed="false">
      <c r="A281" s="3" t="s">
        <v>1156</v>
      </c>
      <c r="B281" s="4" t="s">
        <v>1157</v>
      </c>
      <c r="C281" s="3" t="s">
        <v>1158</v>
      </c>
      <c r="D281" s="3" t="s">
        <v>1159</v>
      </c>
      <c r="E281" s="5" t="n">
        <v>48406</v>
      </c>
      <c r="F281" s="5" t="n">
        <v>157267</v>
      </c>
      <c r="G281" s="5" t="n">
        <v>3469</v>
      </c>
      <c r="H281" s="5" t="n">
        <v>103.09</v>
      </c>
      <c r="I281" s="5" t="n">
        <v>25</v>
      </c>
      <c r="J281" s="5" t="n">
        <v>2407</v>
      </c>
      <c r="K281" s="5" t="n">
        <v>175116</v>
      </c>
      <c r="L281" s="5" t="n">
        <v>397010</v>
      </c>
      <c r="M281" s="1" t="n">
        <v>377348</v>
      </c>
      <c r="N281" s="1" t="n">
        <v>330286</v>
      </c>
      <c r="O281" s="1" t="n">
        <v>0.0521057485398093</v>
      </c>
      <c r="P281" s="1" t="n">
        <v>0.202018856385072</v>
      </c>
      <c r="Q281" s="5" t="n">
        <v>2.3</v>
      </c>
      <c r="R281" s="5" t="n">
        <v>2.4</v>
      </c>
      <c r="S281" s="5" t="n">
        <v>159662</v>
      </c>
      <c r="T281" s="5" t="n">
        <v>15454</v>
      </c>
      <c r="U281" s="5" t="n">
        <v>368169</v>
      </c>
      <c r="V281" s="5" t="n">
        <v>350460</v>
      </c>
      <c r="W281" s="5" t="n">
        <v>305956</v>
      </c>
      <c r="X281" s="5" t="n">
        <v>28841</v>
      </c>
      <c r="Y281" s="5" t="n">
        <v>26888</v>
      </c>
      <c r="Z281" s="5" t="n">
        <v>24330</v>
      </c>
      <c r="AA281" s="5" t="n">
        <v>104847452.5</v>
      </c>
      <c r="AB281" s="5" t="n">
        <v>88729.3453490101</v>
      </c>
      <c r="AC281" s="5" t="n">
        <v>1</v>
      </c>
      <c r="AD281" s="5" t="n">
        <v>2</v>
      </c>
      <c r="AE281" s="5"/>
      <c r="AF281" s="5"/>
      <c r="AG281" s="5" t="n">
        <v>21</v>
      </c>
      <c r="AH281" s="5" t="n">
        <v>263938</v>
      </c>
      <c r="AI281" s="5" t="n">
        <v>162873</v>
      </c>
      <c r="AJ281" s="5" t="n">
        <v>2</v>
      </c>
      <c r="AK281" s="5"/>
      <c r="AL281" s="5"/>
      <c r="AM281" s="1" t="n">
        <v>26429.5146824162</v>
      </c>
      <c r="AN281" s="1" t="n">
        <v>0</v>
      </c>
      <c r="AO281" s="1" t="n">
        <f aca="false">LEN(A281)</f>
        <v>5</v>
      </c>
    </row>
    <row r="282" customFormat="false" ht="12.75" hidden="false" customHeight="false" outlineLevel="0" collapsed="false">
      <c r="A282" s="3" t="s">
        <v>1160</v>
      </c>
      <c r="B282" s="4" t="s">
        <v>1161</v>
      </c>
      <c r="C282" s="3" t="s">
        <v>1162</v>
      </c>
      <c r="D282" s="3" t="s">
        <v>1163</v>
      </c>
      <c r="E282" s="5" t="n">
        <v>57181</v>
      </c>
      <c r="F282" s="5" t="n">
        <v>200344</v>
      </c>
      <c r="G282" s="5" t="n">
        <v>3465</v>
      </c>
      <c r="H282" s="5" t="n">
        <v>97.73</v>
      </c>
      <c r="I282" s="5" t="n">
        <v>43</v>
      </c>
      <c r="J282" s="5" t="n">
        <v>5902</v>
      </c>
      <c r="K282" s="5" t="n">
        <v>645942</v>
      </c>
      <c r="L282" s="5" t="n">
        <v>962935</v>
      </c>
      <c r="M282" s="1" t="n">
        <v>906699</v>
      </c>
      <c r="N282" s="1" t="n">
        <v>871401</v>
      </c>
      <c r="O282" s="1" t="n">
        <v>0.0620227881579223</v>
      </c>
      <c r="P282" s="1" t="n">
        <v>0.105042339864196</v>
      </c>
      <c r="Q282" s="5" t="n">
        <v>1.5</v>
      </c>
      <c r="R282" s="5" t="n">
        <v>4.4</v>
      </c>
      <c r="S282" s="5" t="n">
        <v>471643</v>
      </c>
      <c r="T282" s="5" t="n">
        <v>174299</v>
      </c>
      <c r="U282" s="5" t="n">
        <v>695316</v>
      </c>
      <c r="V282" s="5" t="n">
        <v>638413</v>
      </c>
      <c r="W282" s="5" t="n">
        <v>619581</v>
      </c>
      <c r="X282" s="5" t="n">
        <v>267619</v>
      </c>
      <c r="Y282" s="5" t="n">
        <v>268286</v>
      </c>
      <c r="Z282" s="5" t="n">
        <v>251820</v>
      </c>
      <c r="AA282" s="5"/>
      <c r="AB282" s="5" t="n">
        <v>0</v>
      </c>
      <c r="AC282" s="5" t="n">
        <v>1</v>
      </c>
      <c r="AD282" s="5" t="n">
        <v>2</v>
      </c>
      <c r="AE282" s="5"/>
      <c r="AF282" s="5"/>
      <c r="AG282" s="5" t="n">
        <v>41</v>
      </c>
      <c r="AH282" s="5"/>
      <c r="AI282" s="5"/>
      <c r="AJ282" s="5"/>
      <c r="AK282" s="5"/>
      <c r="AL282" s="5"/>
      <c r="AM282" s="1" t="n">
        <v>28413.4585716102</v>
      </c>
      <c r="AN282" s="1" t="n">
        <v>1</v>
      </c>
      <c r="AO282" s="1" t="n">
        <f aca="false">LEN(A282)</f>
        <v>5</v>
      </c>
    </row>
    <row r="283" customFormat="false" ht="12.75" hidden="false" customHeight="false" outlineLevel="0" collapsed="false">
      <c r="A283" s="3" t="s">
        <v>1164</v>
      </c>
      <c r="B283" s="4" t="s">
        <v>1165</v>
      </c>
      <c r="C283" s="3" t="s">
        <v>1166</v>
      </c>
      <c r="D283" s="3" t="s">
        <v>1167</v>
      </c>
      <c r="E283" s="5" t="n">
        <v>50378</v>
      </c>
      <c r="F283" s="5" t="n">
        <v>127920</v>
      </c>
      <c r="G283" s="5" t="n">
        <v>3450</v>
      </c>
      <c r="H283" s="5" t="n">
        <v>1274.58</v>
      </c>
      <c r="I283" s="5" t="n">
        <v>79</v>
      </c>
      <c r="J283" s="5" t="n">
        <v>3153</v>
      </c>
      <c r="K283" s="5" t="n">
        <v>188708</v>
      </c>
      <c r="L283" s="5" t="n">
        <v>401535</v>
      </c>
      <c r="M283" s="1" t="n">
        <v>382436</v>
      </c>
      <c r="N283" s="1" t="n">
        <v>360278</v>
      </c>
      <c r="O283" s="1" t="n">
        <v>0.0499403821815938</v>
      </c>
      <c r="P283" s="1" t="n">
        <v>0.114514347254065</v>
      </c>
      <c r="Q283" s="5" t="n">
        <v>2.1</v>
      </c>
      <c r="R283" s="5" t="n">
        <v>3</v>
      </c>
      <c r="S283" s="5" t="n">
        <v>155350</v>
      </c>
      <c r="T283" s="5" t="n">
        <v>33358</v>
      </c>
      <c r="U283" s="5" t="n">
        <v>329308</v>
      </c>
      <c r="V283" s="5" t="n">
        <v>321469</v>
      </c>
      <c r="W283" s="5" t="n">
        <v>296012</v>
      </c>
      <c r="X283" s="5" t="n">
        <v>72227</v>
      </c>
      <c r="Y283" s="5" t="n">
        <v>60967</v>
      </c>
      <c r="Z283" s="5" t="n">
        <v>64266</v>
      </c>
      <c r="AA283" s="5" t="n">
        <v>1271540929</v>
      </c>
      <c r="AB283" s="5" t="n">
        <v>386607008.797667</v>
      </c>
      <c r="AC283" s="5" t="n">
        <v>0</v>
      </c>
      <c r="AD283" s="5" t="n">
        <v>18</v>
      </c>
      <c r="AE283" s="5" t="n">
        <v>125937</v>
      </c>
      <c r="AF283" s="5" t="n">
        <v>45365</v>
      </c>
      <c r="AG283" s="5" t="n">
        <v>61</v>
      </c>
      <c r="AH283" s="5" t="n">
        <v>275598</v>
      </c>
      <c r="AI283" s="5" t="n">
        <v>143343</v>
      </c>
      <c r="AJ283" s="5"/>
      <c r="AK283" s="5"/>
      <c r="AL283" s="5"/>
      <c r="AM283" s="1" t="n">
        <v>129099.537577335</v>
      </c>
      <c r="AN283" s="1" t="n">
        <v>0</v>
      </c>
      <c r="AO283" s="1" t="n">
        <f aca="false">LEN(A283)</f>
        <v>5</v>
      </c>
    </row>
    <row r="284" customFormat="false" ht="12.75" hidden="false" customHeight="false" outlineLevel="0" collapsed="false">
      <c r="A284" s="3" t="s">
        <v>1168</v>
      </c>
      <c r="B284" s="4" t="s">
        <v>1169</v>
      </c>
      <c r="C284" s="3" t="s">
        <v>1170</v>
      </c>
      <c r="D284" s="3" t="s">
        <v>1171</v>
      </c>
      <c r="E284" s="5" t="n">
        <v>37671</v>
      </c>
      <c r="F284" s="5" t="n">
        <v>110708</v>
      </c>
      <c r="G284" s="5" t="n">
        <v>3438</v>
      </c>
      <c r="H284" s="5" t="n">
        <v>74.52</v>
      </c>
      <c r="I284" s="5" t="n">
        <v>17</v>
      </c>
      <c r="J284" s="5" t="n">
        <v>887</v>
      </c>
      <c r="K284" s="5" t="n">
        <v>71182</v>
      </c>
      <c r="L284" s="5" t="n">
        <v>117823</v>
      </c>
      <c r="M284" s="1" t="n">
        <v>115184</v>
      </c>
      <c r="N284" s="1" t="n">
        <v>109874</v>
      </c>
      <c r="O284" s="1" t="n">
        <v>0.022911168217808</v>
      </c>
      <c r="P284" s="1" t="n">
        <v>0.0723465059977793</v>
      </c>
      <c r="Q284" s="5" t="n">
        <v>1.7</v>
      </c>
      <c r="R284" s="5" t="n">
        <v>1.1</v>
      </c>
      <c r="S284" s="5" t="n">
        <v>58922</v>
      </c>
      <c r="T284" s="5" t="n">
        <v>12260</v>
      </c>
      <c r="U284" s="5" t="n">
        <v>97713</v>
      </c>
      <c r="V284" s="5" t="n">
        <v>91227</v>
      </c>
      <c r="W284" s="5" t="n">
        <v>84371</v>
      </c>
      <c r="X284" s="5" t="n">
        <v>20110</v>
      </c>
      <c r="Y284" s="5" t="n">
        <v>23957</v>
      </c>
      <c r="Z284" s="5" t="n">
        <v>25503</v>
      </c>
      <c r="AA284" s="5" t="n">
        <v>73434707.78</v>
      </c>
      <c r="AB284" s="5" t="n">
        <v>49655321.6637277</v>
      </c>
      <c r="AC284" s="5" t="n">
        <v>1</v>
      </c>
      <c r="AD284" s="5" t="n">
        <v>1</v>
      </c>
      <c r="AE284" s="5"/>
      <c r="AF284" s="5"/>
      <c r="AG284" s="5" t="n">
        <v>16</v>
      </c>
      <c r="AH284" s="5"/>
      <c r="AI284" s="5"/>
      <c r="AJ284" s="5"/>
      <c r="AK284" s="5"/>
      <c r="AL284" s="5"/>
      <c r="AM284" s="1" t="n">
        <v>17129.4917149155</v>
      </c>
      <c r="AN284" s="1" t="n">
        <v>0</v>
      </c>
      <c r="AO284" s="1" t="n">
        <f aca="false">LEN(A284)</f>
        <v>5</v>
      </c>
    </row>
    <row r="285" customFormat="false" ht="12.75" hidden="false" customHeight="false" outlineLevel="0" collapsed="false">
      <c r="A285" s="3" t="s">
        <v>1172</v>
      </c>
      <c r="B285" s="4" t="s">
        <v>1173</v>
      </c>
      <c r="C285" s="3" t="s">
        <v>1174</v>
      </c>
      <c r="D285" s="3" t="s">
        <v>1175</v>
      </c>
      <c r="E285" s="5" t="n">
        <v>32360</v>
      </c>
      <c r="F285" s="5" t="n">
        <v>84575</v>
      </c>
      <c r="G285" s="5" t="n">
        <v>3432</v>
      </c>
      <c r="H285" s="5" t="n">
        <v>956.19</v>
      </c>
      <c r="I285" s="5" t="n">
        <v>68</v>
      </c>
      <c r="J285" s="5" t="n">
        <v>1928</v>
      </c>
      <c r="K285" s="5" t="n">
        <v>116428</v>
      </c>
      <c r="L285" s="5" t="n">
        <v>227663</v>
      </c>
      <c r="M285" s="1" t="n">
        <v>228606</v>
      </c>
      <c r="N285" s="1" t="n">
        <v>222202</v>
      </c>
      <c r="O285" s="1" t="n">
        <v>-0.0041250010935846</v>
      </c>
      <c r="P285" s="1" t="n">
        <v>0.0245767364830201</v>
      </c>
      <c r="Q285" s="5" t="n">
        <v>2</v>
      </c>
      <c r="R285" s="5" t="n">
        <v>2.7</v>
      </c>
      <c r="S285" s="5" t="n">
        <v>110151</v>
      </c>
      <c r="T285" s="5" t="n">
        <v>6277</v>
      </c>
      <c r="U285" s="5" t="n">
        <v>212928</v>
      </c>
      <c r="V285" s="5" t="n">
        <v>212788</v>
      </c>
      <c r="W285" s="5" t="n">
        <v>206234</v>
      </c>
      <c r="X285" s="5" t="n">
        <v>14735</v>
      </c>
      <c r="Y285" s="5" t="n">
        <v>15818</v>
      </c>
      <c r="Z285" s="5" t="n">
        <v>15968</v>
      </c>
      <c r="AA285" s="5" t="n">
        <v>955075898.2</v>
      </c>
      <c r="AB285" s="5" t="n">
        <v>711806494.992346</v>
      </c>
      <c r="AC285" s="5" t="n">
        <v>0</v>
      </c>
      <c r="AD285" s="5" t="n">
        <v>29</v>
      </c>
      <c r="AE285" s="5" t="n">
        <v>100614</v>
      </c>
      <c r="AF285" s="5" t="n">
        <v>47618</v>
      </c>
      <c r="AG285" s="5" t="n">
        <v>39</v>
      </c>
      <c r="AH285" s="5" t="n">
        <v>127049</v>
      </c>
      <c r="AI285" s="5" t="n">
        <v>68810</v>
      </c>
      <c r="AJ285" s="5"/>
      <c r="AK285" s="5"/>
      <c r="AL285" s="5"/>
      <c r="AM285" s="1" t="n">
        <v>38143.7933194539</v>
      </c>
      <c r="AN285" s="1" t="n">
        <v>0</v>
      </c>
      <c r="AO285" s="1" t="n">
        <f aca="false">LEN(A285)</f>
        <v>5</v>
      </c>
    </row>
    <row r="286" customFormat="false" ht="12.75" hidden="false" customHeight="false" outlineLevel="0" collapsed="false">
      <c r="A286" s="3" t="s">
        <v>1176</v>
      </c>
      <c r="B286" s="4" t="s">
        <v>1177</v>
      </c>
      <c r="C286" s="3" t="s">
        <v>1178</v>
      </c>
      <c r="D286" s="3" t="s">
        <v>1179</v>
      </c>
      <c r="E286" s="5" t="n">
        <v>49952</v>
      </c>
      <c r="F286" s="5" t="n">
        <v>204083</v>
      </c>
      <c r="G286" s="5" t="n">
        <v>3414</v>
      </c>
      <c r="H286" s="5" t="n">
        <v>664.77</v>
      </c>
      <c r="I286" s="5" t="n">
        <v>414</v>
      </c>
      <c r="J286" s="5" t="n">
        <v>26658</v>
      </c>
      <c r="K286" s="5" t="n">
        <v>1093287</v>
      </c>
      <c r="L286" s="5" t="n">
        <v>3215284</v>
      </c>
      <c r="M286" s="1" t="n">
        <v>3311887</v>
      </c>
      <c r="N286" s="1" t="n">
        <v>2999228</v>
      </c>
      <c r="O286" s="1" t="n">
        <v>-0.0291685676473865</v>
      </c>
      <c r="P286" s="1" t="n">
        <v>0.0720372042405579</v>
      </c>
      <c r="Q286" s="5" t="n">
        <v>2.9</v>
      </c>
      <c r="R286" s="5" t="n">
        <v>14.8</v>
      </c>
      <c r="S286" s="5" t="n">
        <v>896253</v>
      </c>
      <c r="T286" s="5" t="n">
        <v>197034</v>
      </c>
      <c r="U286" s="5" t="n">
        <v>2714132</v>
      </c>
      <c r="V286" s="5" t="n">
        <v>2799077</v>
      </c>
      <c r="W286" s="5" t="n">
        <v>2546872</v>
      </c>
      <c r="X286" s="5" t="n">
        <v>501152</v>
      </c>
      <c r="Y286" s="5" t="n">
        <v>512810</v>
      </c>
      <c r="Z286" s="5" t="n">
        <v>452356</v>
      </c>
      <c r="AA286" s="5"/>
      <c r="AB286" s="5" t="n">
        <v>0</v>
      </c>
      <c r="AC286" s="5" t="n">
        <v>0</v>
      </c>
      <c r="AD286" s="5" t="n">
        <v>132</v>
      </c>
      <c r="AE286" s="5" t="n">
        <v>1095894</v>
      </c>
      <c r="AF286" s="5" t="n">
        <v>259868</v>
      </c>
      <c r="AG286" s="5" t="n">
        <v>277</v>
      </c>
      <c r="AH286" s="5" t="n">
        <v>1951837</v>
      </c>
      <c r="AI286" s="5" t="n">
        <v>821226</v>
      </c>
      <c r="AJ286" s="5" t="n">
        <v>5</v>
      </c>
      <c r="AK286" s="5" t="n">
        <v>167553</v>
      </c>
      <c r="AL286" s="5" t="n">
        <v>12193</v>
      </c>
      <c r="AM286" s="1" t="n">
        <v>67928.1391337102</v>
      </c>
      <c r="AN286" s="1" t="n">
        <v>1</v>
      </c>
      <c r="AO286" s="1" t="n">
        <f aca="false">LEN(A286)</f>
        <v>5</v>
      </c>
    </row>
    <row r="287" customFormat="false" ht="12.75" hidden="false" customHeight="false" outlineLevel="0" collapsed="false">
      <c r="A287" s="3" t="s">
        <v>1180</v>
      </c>
      <c r="B287" s="4" t="s">
        <v>1181</v>
      </c>
      <c r="C287" s="3" t="s">
        <v>1182</v>
      </c>
      <c r="D287" s="3" t="s">
        <v>1183</v>
      </c>
      <c r="E287" s="5" t="n">
        <v>39591</v>
      </c>
      <c r="F287" s="5" t="n">
        <v>79207</v>
      </c>
      <c r="G287" s="5" t="n">
        <v>3405</v>
      </c>
      <c r="H287" s="5" t="n">
        <v>108.73</v>
      </c>
      <c r="I287" s="5" t="n">
        <v>29</v>
      </c>
      <c r="J287" s="5" t="n">
        <v>1220</v>
      </c>
      <c r="K287" s="5" t="n">
        <v>77673</v>
      </c>
      <c r="L287" s="5" t="n">
        <v>165157</v>
      </c>
      <c r="M287" s="1" t="n">
        <v>155009</v>
      </c>
      <c r="N287" s="1" t="n">
        <v>143970</v>
      </c>
      <c r="O287" s="1" t="n">
        <v>0.0654671664225948</v>
      </c>
      <c r="P287" s="1" t="n">
        <v>0.147162603320136</v>
      </c>
      <c r="Q287" s="5" t="n">
        <v>2.1</v>
      </c>
      <c r="R287" s="5" t="n">
        <v>2</v>
      </c>
      <c r="S287" s="5" t="n">
        <v>66747</v>
      </c>
      <c r="T287" s="5" t="n">
        <v>10926</v>
      </c>
      <c r="U287" s="5" t="n">
        <v>131638</v>
      </c>
      <c r="V287" s="5" t="n">
        <v>118914</v>
      </c>
      <c r="W287" s="5" t="n">
        <v>110292</v>
      </c>
      <c r="X287" s="5" t="n">
        <v>33519</v>
      </c>
      <c r="Y287" s="5" t="n">
        <v>36095</v>
      </c>
      <c r="Z287" s="5" t="n">
        <v>33678</v>
      </c>
      <c r="AA287" s="5"/>
      <c r="AB287" s="5" t="n">
        <v>0</v>
      </c>
      <c r="AC287" s="5" t="n">
        <v>1</v>
      </c>
      <c r="AD287" s="5" t="n">
        <v>4</v>
      </c>
      <c r="AE287" s="5" t="n">
        <v>19884</v>
      </c>
      <c r="AF287" s="5"/>
      <c r="AG287" s="5" t="n">
        <v>25</v>
      </c>
      <c r="AH287" s="5" t="n">
        <v>145273</v>
      </c>
      <c r="AI287" s="5"/>
      <c r="AJ287" s="5"/>
      <c r="AK287" s="5"/>
      <c r="AL287" s="5"/>
      <c r="AM287" s="1" t="n">
        <v>0</v>
      </c>
      <c r="AN287" s="1" t="n">
        <v>0</v>
      </c>
      <c r="AO287" s="1" t="n">
        <f aca="false">LEN(A287)</f>
        <v>5</v>
      </c>
    </row>
    <row r="288" customFormat="false" ht="12.75" hidden="false" customHeight="false" outlineLevel="0" collapsed="false">
      <c r="A288" s="3" t="s">
        <v>1184</v>
      </c>
      <c r="B288" s="4" t="s">
        <v>1185</v>
      </c>
      <c r="C288" s="3" t="s">
        <v>1186</v>
      </c>
      <c r="D288" s="3" t="s">
        <v>1187</v>
      </c>
      <c r="E288" s="5" t="n">
        <v>31894</v>
      </c>
      <c r="F288" s="5" t="n">
        <v>92371</v>
      </c>
      <c r="G288" s="5" t="n">
        <v>3395</v>
      </c>
      <c r="H288" s="5" t="n">
        <v>970.78</v>
      </c>
      <c r="I288" s="5" t="n">
        <v>129</v>
      </c>
      <c r="J288" s="5" t="n">
        <v>3690</v>
      </c>
      <c r="K288" s="5" t="n">
        <v>245913</v>
      </c>
      <c r="L288" s="5" t="n">
        <v>843430</v>
      </c>
      <c r="M288" s="1" t="n">
        <v>820213</v>
      </c>
      <c r="N288" s="1" t="n">
        <v>740130</v>
      </c>
      <c r="O288" s="1" t="n">
        <v>0.0283060619619537</v>
      </c>
      <c r="P288" s="1" t="n">
        <v>0.139570075527272</v>
      </c>
      <c r="Q288" s="5" t="n">
        <v>3.4</v>
      </c>
      <c r="R288" s="5" t="n">
        <v>8.9</v>
      </c>
      <c r="S288" s="5" t="n">
        <v>232408</v>
      </c>
      <c r="T288" s="5" t="n">
        <v>13505</v>
      </c>
      <c r="U288" s="5" t="n">
        <v>809606</v>
      </c>
      <c r="V288" s="5" t="n">
        <v>786149</v>
      </c>
      <c r="W288" s="5" t="n">
        <v>707528</v>
      </c>
      <c r="X288" s="5" t="n">
        <v>33824</v>
      </c>
      <c r="Y288" s="5" t="n">
        <v>34064</v>
      </c>
      <c r="Z288" s="5" t="n">
        <v>32602</v>
      </c>
      <c r="AA288" s="5" t="n">
        <v>971071392.6</v>
      </c>
      <c r="AB288" s="5" t="n">
        <v>685037772.907274</v>
      </c>
      <c r="AC288" s="5" t="n">
        <v>0</v>
      </c>
      <c r="AD288" s="5" t="n">
        <v>70</v>
      </c>
      <c r="AE288" s="5" t="n">
        <v>533254</v>
      </c>
      <c r="AF288" s="5" t="n">
        <v>134082</v>
      </c>
      <c r="AG288" s="5" t="n">
        <v>57</v>
      </c>
      <c r="AH288" s="5"/>
      <c r="AI288" s="5"/>
      <c r="AJ288" s="5" t="n">
        <v>2</v>
      </c>
      <c r="AK288" s="5"/>
      <c r="AL288" s="5"/>
      <c r="AM288" s="1" t="n">
        <v>98585.5142878868</v>
      </c>
      <c r="AN288" s="1" t="n">
        <v>0</v>
      </c>
      <c r="AO288" s="1" t="n">
        <f aca="false">LEN(A288)</f>
        <v>5</v>
      </c>
    </row>
    <row r="289" customFormat="false" ht="12.75" hidden="false" customHeight="false" outlineLevel="0" collapsed="false">
      <c r="A289" s="3" t="s">
        <v>1188</v>
      </c>
      <c r="B289" s="4" t="s">
        <v>1189</v>
      </c>
      <c r="C289" s="3" t="s">
        <v>1190</v>
      </c>
      <c r="D289" s="3" t="s">
        <v>1191</v>
      </c>
      <c r="E289" s="5"/>
      <c r="F289" s="5" t="n">
        <v>63719</v>
      </c>
      <c r="G289" s="5" t="n">
        <v>3347</v>
      </c>
      <c r="H289" s="5"/>
      <c r="I289" s="5"/>
      <c r="J289" s="5"/>
      <c r="K289" s="5"/>
      <c r="L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 t="n">
        <v>0</v>
      </c>
      <c r="AC289" s="5" t="n">
        <v>0</v>
      </c>
      <c r="AD289" s="5"/>
      <c r="AE289" s="5"/>
      <c r="AF289" s="5"/>
      <c r="AG289" s="5"/>
      <c r="AH289" s="5"/>
      <c r="AI289" s="5"/>
      <c r="AJ289" s="5"/>
      <c r="AK289" s="5"/>
      <c r="AL289" s="5"/>
      <c r="AM289" s="1" t="n">
        <v>0</v>
      </c>
      <c r="AN289" s="1" t="n">
        <v>0</v>
      </c>
      <c r="AO289" s="1" t="n">
        <f aca="false">LEN(A289)</f>
        <v>5</v>
      </c>
    </row>
    <row r="290" customFormat="false" ht="12.75" hidden="false" customHeight="false" outlineLevel="0" collapsed="false">
      <c r="A290" s="3" t="s">
        <v>1192</v>
      </c>
      <c r="B290" s="4" t="s">
        <v>1193</v>
      </c>
      <c r="C290" s="3" t="s">
        <v>1194</v>
      </c>
      <c r="D290" s="3" t="s">
        <v>1195</v>
      </c>
      <c r="E290" s="5" t="n">
        <v>26965</v>
      </c>
      <c r="F290" s="5" t="n">
        <v>96613</v>
      </c>
      <c r="G290" s="5" t="n">
        <v>3322</v>
      </c>
      <c r="H290" s="5" t="n">
        <v>623.97</v>
      </c>
      <c r="I290" s="5" t="n">
        <v>112</v>
      </c>
      <c r="J290" s="5" t="n">
        <v>4761</v>
      </c>
      <c r="K290" s="5" t="n">
        <v>146777</v>
      </c>
      <c r="L290" s="5" t="n">
        <v>411265</v>
      </c>
      <c r="M290" s="1" t="n">
        <v>424785</v>
      </c>
      <c r="N290" s="1" t="n">
        <v>427317</v>
      </c>
      <c r="O290" s="1" t="n">
        <v>-0.0318278658615535</v>
      </c>
      <c r="P290" s="1" t="n">
        <v>-0.0375646183044438</v>
      </c>
      <c r="Q290" s="5" t="n">
        <v>2.8</v>
      </c>
      <c r="R290" s="5" t="n">
        <v>4.3</v>
      </c>
      <c r="S290" s="5" t="n">
        <v>140711</v>
      </c>
      <c r="T290" s="5" t="n">
        <v>6066</v>
      </c>
      <c r="U290" s="5" t="n">
        <v>389797</v>
      </c>
      <c r="V290" s="5" t="n">
        <v>398000</v>
      </c>
      <c r="W290" s="5" t="n">
        <v>404359</v>
      </c>
      <c r="X290" s="5" t="n">
        <v>21468</v>
      </c>
      <c r="Y290" s="5" t="n">
        <v>26785</v>
      </c>
      <c r="Z290" s="5" t="n">
        <v>22958</v>
      </c>
      <c r="AA290" s="5" t="n">
        <v>626328821.3</v>
      </c>
      <c r="AB290" s="5" t="n">
        <v>625489206.181154</v>
      </c>
      <c r="AC290" s="5" t="n">
        <v>0</v>
      </c>
      <c r="AD290" s="5" t="n">
        <v>45</v>
      </c>
      <c r="AE290" s="5"/>
      <c r="AF290" s="5"/>
      <c r="AG290" s="5" t="n">
        <v>66</v>
      </c>
      <c r="AH290" s="5"/>
      <c r="AI290" s="5"/>
      <c r="AJ290" s="5" t="n">
        <v>1</v>
      </c>
      <c r="AK290" s="5"/>
      <c r="AL290" s="5"/>
      <c r="AM290" s="1" t="n">
        <v>41946.8694529439</v>
      </c>
      <c r="AN290" s="1" t="n">
        <v>0</v>
      </c>
      <c r="AO290" s="1" t="n">
        <f aca="false">LEN(A290)</f>
        <v>5</v>
      </c>
    </row>
    <row r="291" customFormat="false" ht="12.75" hidden="false" customHeight="false" outlineLevel="0" collapsed="false">
      <c r="A291" s="3" t="s">
        <v>1196</v>
      </c>
      <c r="B291" s="4" t="s">
        <v>1197</v>
      </c>
      <c r="C291" s="3" t="s">
        <v>1198</v>
      </c>
      <c r="D291" s="3" t="s">
        <v>1199</v>
      </c>
      <c r="E291" s="5" t="n">
        <v>50745</v>
      </c>
      <c r="F291" s="5" t="n">
        <v>158984</v>
      </c>
      <c r="G291" s="5" t="n">
        <v>3318</v>
      </c>
      <c r="H291" s="5" t="n">
        <v>78.87</v>
      </c>
      <c r="I291" s="5" t="n">
        <v>22</v>
      </c>
      <c r="J291" s="5" t="n">
        <v>1553</v>
      </c>
      <c r="K291" s="5" t="n">
        <v>130501</v>
      </c>
      <c r="L291" s="5" t="n">
        <v>246172</v>
      </c>
      <c r="M291" s="1" t="n">
        <v>249769</v>
      </c>
      <c r="N291" s="1" t="n">
        <v>234598</v>
      </c>
      <c r="O291" s="1" t="n">
        <v>-0.0144013068074901</v>
      </c>
      <c r="P291" s="1" t="n">
        <v>0.0493354589553192</v>
      </c>
      <c r="Q291" s="5" t="n">
        <v>1.9</v>
      </c>
      <c r="R291" s="5" t="n">
        <v>1.5</v>
      </c>
      <c r="S291" s="5" t="n">
        <v>92880</v>
      </c>
      <c r="T291" s="5" t="n">
        <v>37621</v>
      </c>
      <c r="U291" s="5" t="n">
        <v>167208</v>
      </c>
      <c r="V291" s="5" t="n">
        <v>171552</v>
      </c>
      <c r="W291" s="5" t="n">
        <v>155881</v>
      </c>
      <c r="X291" s="5" t="n">
        <v>78964</v>
      </c>
      <c r="Y291" s="5" t="n">
        <v>78217</v>
      </c>
      <c r="Z291" s="5" t="n">
        <v>78717</v>
      </c>
      <c r="AA291" s="5" t="n">
        <v>77561130.16</v>
      </c>
      <c r="AB291" s="5" t="n">
        <v>214764.22485229</v>
      </c>
      <c r="AC291" s="5" t="n">
        <v>1</v>
      </c>
      <c r="AD291" s="5"/>
      <c r="AE291" s="5"/>
      <c r="AF291" s="5"/>
      <c r="AG291" s="5" t="n">
        <v>22</v>
      </c>
      <c r="AH291" s="5" t="n">
        <v>246172</v>
      </c>
      <c r="AI291" s="5" t="n">
        <v>130501</v>
      </c>
      <c r="AJ291" s="5"/>
      <c r="AK291" s="5"/>
      <c r="AL291" s="5"/>
      <c r="AM291" s="1" t="n">
        <v>21886.2746772627</v>
      </c>
      <c r="AN291" s="1" t="n">
        <v>0</v>
      </c>
      <c r="AO291" s="1" t="n">
        <f aca="false">LEN(A291)</f>
        <v>5</v>
      </c>
    </row>
    <row r="292" customFormat="false" ht="12.75" hidden="false" customHeight="false" outlineLevel="0" collapsed="false">
      <c r="A292" s="3" t="s">
        <v>1200</v>
      </c>
      <c r="B292" s="4" t="s">
        <v>1201</v>
      </c>
      <c r="C292" s="3" t="s">
        <v>1202</v>
      </c>
      <c r="D292" s="3" t="s">
        <v>1203</v>
      </c>
      <c r="E292" s="5" t="n">
        <v>29641</v>
      </c>
      <c r="F292" s="5" t="n">
        <v>215269</v>
      </c>
      <c r="G292" s="5" t="n">
        <v>3288</v>
      </c>
      <c r="H292" s="5" t="n">
        <v>1112.04</v>
      </c>
      <c r="I292" s="5" t="n">
        <v>82</v>
      </c>
      <c r="J292" s="5" t="n">
        <v>4011</v>
      </c>
      <c r="K292" s="5" t="n">
        <v>229930</v>
      </c>
      <c r="L292" s="5" t="n">
        <v>672022</v>
      </c>
      <c r="M292" s="1" t="n">
        <v>635334</v>
      </c>
      <c r="N292" s="1" t="n">
        <v>502996</v>
      </c>
      <c r="O292" s="1" t="n">
        <v>0.0577460044637939</v>
      </c>
      <c r="P292" s="1" t="n">
        <v>0.336038457562287</v>
      </c>
      <c r="Q292" s="5" t="n">
        <v>2.9</v>
      </c>
      <c r="R292" s="5" t="n">
        <v>3.1</v>
      </c>
      <c r="S292" s="5" t="n">
        <v>210704</v>
      </c>
      <c r="T292" s="5" t="n">
        <v>19226</v>
      </c>
      <c r="U292" s="5" t="n">
        <v>631582</v>
      </c>
      <c r="V292" s="5" t="n">
        <v>599961</v>
      </c>
      <c r="W292" s="5" t="n">
        <v>479409</v>
      </c>
      <c r="X292" s="5" t="n">
        <v>40440</v>
      </c>
      <c r="Y292" s="5" t="n">
        <v>35373</v>
      </c>
      <c r="Z292" s="5" t="n">
        <v>23587</v>
      </c>
      <c r="AA292" s="5" t="n">
        <v>1110792622</v>
      </c>
      <c r="AB292" s="5" t="n">
        <v>463405234.087567</v>
      </c>
      <c r="AC292" s="5" t="n">
        <v>0</v>
      </c>
      <c r="AD292" s="5" t="n">
        <v>14</v>
      </c>
      <c r="AE292" s="5"/>
      <c r="AF292" s="5"/>
      <c r="AG292" s="5" t="n">
        <v>59</v>
      </c>
      <c r="AH292" s="5"/>
      <c r="AI292" s="5"/>
      <c r="AJ292" s="5"/>
      <c r="AK292" s="5"/>
      <c r="AL292" s="5"/>
      <c r="AM292" s="1" t="n">
        <v>113996.950380803</v>
      </c>
      <c r="AN292" s="1" t="n">
        <v>0</v>
      </c>
      <c r="AO292" s="1" t="n">
        <f aca="false">LEN(A292)</f>
        <v>5</v>
      </c>
    </row>
    <row r="293" customFormat="false" ht="12.75" hidden="false" customHeight="false" outlineLevel="0" collapsed="false">
      <c r="A293" s="3" t="s">
        <v>1204</v>
      </c>
      <c r="B293" s="4" t="s">
        <v>1205</v>
      </c>
      <c r="C293" s="3" t="s">
        <v>1206</v>
      </c>
      <c r="D293" s="3" t="s">
        <v>1207</v>
      </c>
      <c r="E293" s="5" t="n">
        <v>27288</v>
      </c>
      <c r="F293" s="5" t="n">
        <v>143610</v>
      </c>
      <c r="G293" s="5" t="n">
        <v>3256</v>
      </c>
      <c r="H293" s="5" t="n">
        <v>1167.79</v>
      </c>
      <c r="I293" s="5" t="n">
        <v>81</v>
      </c>
      <c r="J293" s="5" t="n">
        <v>3189</v>
      </c>
      <c r="K293" s="5" t="n">
        <v>202843</v>
      </c>
      <c r="L293" s="5" t="n">
        <v>386715</v>
      </c>
      <c r="M293" s="1" t="n">
        <v>409397</v>
      </c>
      <c r="N293" s="1" t="n">
        <v>331736</v>
      </c>
      <c r="O293" s="1" t="n">
        <v>-0.0554034348077783</v>
      </c>
      <c r="P293" s="1" t="n">
        <v>0.165731183832927</v>
      </c>
      <c r="Q293" s="5" t="n">
        <v>1.9</v>
      </c>
      <c r="R293" s="5" t="n">
        <v>2.6</v>
      </c>
      <c r="S293" s="5" t="n">
        <v>174470</v>
      </c>
      <c r="T293" s="5" t="n">
        <v>28373</v>
      </c>
      <c r="U293" s="5" t="n">
        <v>343674</v>
      </c>
      <c r="V293" s="5" t="n">
        <v>359669</v>
      </c>
      <c r="W293" s="5" t="n">
        <v>298064</v>
      </c>
      <c r="X293" s="5" t="n">
        <v>43041</v>
      </c>
      <c r="Y293" s="5" t="n">
        <v>49728</v>
      </c>
      <c r="Z293" s="5" t="n">
        <v>33672</v>
      </c>
      <c r="AA293" s="5" t="n">
        <v>1224336382</v>
      </c>
      <c r="AB293" s="5" t="n">
        <v>699366627.748278</v>
      </c>
      <c r="AC293" s="5" t="n">
        <v>0</v>
      </c>
      <c r="AD293" s="5" t="n">
        <v>11</v>
      </c>
      <c r="AE293" s="5" t="n">
        <v>30673</v>
      </c>
      <c r="AF293" s="5" t="n">
        <v>10667</v>
      </c>
      <c r="AG293" s="5" t="n">
        <v>70</v>
      </c>
      <c r="AH293" s="5" t="n">
        <v>356042</v>
      </c>
      <c r="AI293" s="5" t="n">
        <v>192176</v>
      </c>
      <c r="AJ293" s="5"/>
      <c r="AK293" s="5"/>
      <c r="AL293" s="5"/>
      <c r="AM293" s="1" t="n">
        <v>85446.2545369221</v>
      </c>
      <c r="AN293" s="1" t="n">
        <v>1</v>
      </c>
      <c r="AO293" s="1" t="n">
        <f aca="false">LEN(A293)</f>
        <v>5</v>
      </c>
    </row>
    <row r="294" customFormat="false" ht="12.75" hidden="false" customHeight="false" outlineLevel="0" collapsed="false">
      <c r="A294" s="3" t="s">
        <v>1208</v>
      </c>
      <c r="B294" s="4" t="s">
        <v>1209</v>
      </c>
      <c r="C294" s="3" t="s">
        <v>1210</v>
      </c>
      <c r="D294" s="3" t="s">
        <v>1211</v>
      </c>
      <c r="E294" s="5" t="n">
        <v>44596</v>
      </c>
      <c r="F294" s="5" t="n">
        <v>156021</v>
      </c>
      <c r="G294" s="5" t="n">
        <v>3256</v>
      </c>
      <c r="H294" s="5" t="n">
        <v>188.24</v>
      </c>
      <c r="I294" s="5" t="n">
        <v>59</v>
      </c>
      <c r="J294" s="5" t="n">
        <v>6045</v>
      </c>
      <c r="K294" s="5" t="n">
        <v>564259</v>
      </c>
      <c r="L294" s="5" t="n">
        <v>1338886</v>
      </c>
      <c r="M294" s="1" t="n">
        <v>1277928</v>
      </c>
      <c r="N294" s="1" t="n">
        <v>1035804</v>
      </c>
      <c r="O294" s="1" t="n">
        <v>0.0477006529319335</v>
      </c>
      <c r="P294" s="1" t="n">
        <v>0.292605550857112</v>
      </c>
      <c r="Q294" s="5" t="n">
        <v>2.4</v>
      </c>
      <c r="R294" s="5" t="n">
        <v>7.5</v>
      </c>
      <c r="S294" s="5" t="n">
        <v>509507</v>
      </c>
      <c r="T294" s="5" t="n">
        <v>54752</v>
      </c>
      <c r="U294" s="5" t="n">
        <v>1202932</v>
      </c>
      <c r="V294" s="5" t="n">
        <v>1145815</v>
      </c>
      <c r="W294" s="5" t="n">
        <v>923084</v>
      </c>
      <c r="X294" s="5" t="n">
        <v>135954</v>
      </c>
      <c r="Y294" s="5" t="n">
        <v>132113</v>
      </c>
      <c r="Z294" s="5" t="n">
        <v>112720</v>
      </c>
      <c r="AA294" s="5"/>
      <c r="AB294" s="5" t="n">
        <v>0</v>
      </c>
      <c r="AC294" s="5" t="n">
        <v>1</v>
      </c>
      <c r="AD294" s="5"/>
      <c r="AE294" s="5"/>
      <c r="AF294" s="5"/>
      <c r="AG294" s="5" t="n">
        <v>41</v>
      </c>
      <c r="AH294" s="5" t="n">
        <v>1017733</v>
      </c>
      <c r="AI294" s="5" t="n">
        <v>481252</v>
      </c>
      <c r="AJ294" s="5"/>
      <c r="AK294" s="5"/>
      <c r="AL294" s="5"/>
      <c r="AM294" s="1" t="n">
        <v>47203.4477483117</v>
      </c>
      <c r="AN294" s="1" t="n">
        <v>1</v>
      </c>
      <c r="AO294" s="1" t="n">
        <f aca="false">LEN(A294)</f>
        <v>5</v>
      </c>
    </row>
    <row r="295" customFormat="false" ht="14.25" hidden="false" customHeight="true" outlineLevel="0" collapsed="false">
      <c r="A295" s="3" t="s">
        <v>1212</v>
      </c>
      <c r="B295" s="4" t="s">
        <v>1213</v>
      </c>
      <c r="C295" s="3" t="s">
        <v>1214</v>
      </c>
      <c r="D295" s="3" t="s">
        <v>1215</v>
      </c>
      <c r="E295" s="5" t="n">
        <v>27507</v>
      </c>
      <c r="F295" s="5" t="n">
        <v>87775</v>
      </c>
      <c r="G295" s="5" t="n">
        <v>3234</v>
      </c>
      <c r="H295" s="5" t="n">
        <v>590.42</v>
      </c>
      <c r="I295" s="5" t="n">
        <v>45</v>
      </c>
      <c r="J295" s="5" t="n">
        <v>1902</v>
      </c>
      <c r="K295" s="5" t="n">
        <v>82644</v>
      </c>
      <c r="L295" s="5" t="n">
        <v>322741</v>
      </c>
      <c r="M295" s="1" t="n">
        <v>312768</v>
      </c>
      <c r="N295" s="1" t="n">
        <v>317242</v>
      </c>
      <c r="O295" s="1" t="n">
        <v>0.031886254348271</v>
      </c>
      <c r="P295" s="1" t="n">
        <v>0.0173337704339274</v>
      </c>
      <c r="Q295" s="5" t="n">
        <v>3.9</v>
      </c>
      <c r="R295" s="5" t="n">
        <v>3.7</v>
      </c>
      <c r="S295" s="5" t="n">
        <v>76999</v>
      </c>
      <c r="T295" s="5" t="n">
        <v>5645</v>
      </c>
      <c r="U295" s="5" t="n">
        <v>302444</v>
      </c>
      <c r="V295" s="5" t="n">
        <v>298756</v>
      </c>
      <c r="W295" s="5" t="n">
        <v>303393</v>
      </c>
      <c r="X295" s="5" t="n">
        <v>20297</v>
      </c>
      <c r="Y295" s="5" t="n">
        <v>14012</v>
      </c>
      <c r="Z295" s="5" t="n">
        <v>13849</v>
      </c>
      <c r="AA295" s="5" t="n">
        <v>638671732.5</v>
      </c>
      <c r="AB295" s="5" t="n">
        <v>1373037.55535258</v>
      </c>
      <c r="AC295" s="5" t="n">
        <v>0</v>
      </c>
      <c r="AD295" s="5" t="n">
        <v>17</v>
      </c>
      <c r="AE295" s="5" t="n">
        <v>73560</v>
      </c>
      <c r="AF295" s="5" t="n">
        <v>20941</v>
      </c>
      <c r="AG295" s="5" t="n">
        <v>27</v>
      </c>
      <c r="AH295" s="5"/>
      <c r="AI295" s="5"/>
      <c r="AJ295" s="5" t="n">
        <v>1</v>
      </c>
      <c r="AK295" s="5"/>
      <c r="AL295" s="5"/>
      <c r="AM295" s="1" t="n">
        <v>70267.673141471</v>
      </c>
      <c r="AN295" s="1" t="n">
        <v>0</v>
      </c>
      <c r="AO295" s="1" t="n">
        <f aca="false">LEN(A295)</f>
        <v>5</v>
      </c>
    </row>
    <row r="296" customFormat="false" ht="12.75" hidden="false" customHeight="false" outlineLevel="0" collapsed="false">
      <c r="A296" s="3" t="s">
        <v>1216</v>
      </c>
      <c r="B296" s="4" t="s">
        <v>1217</v>
      </c>
      <c r="C296" s="3" t="s">
        <v>1218</v>
      </c>
      <c r="D296" s="3" t="s">
        <v>1219</v>
      </c>
      <c r="E296" s="5" t="n">
        <v>79887</v>
      </c>
      <c r="F296" s="5" t="n">
        <v>157584</v>
      </c>
      <c r="G296" s="5" t="n">
        <v>3220</v>
      </c>
      <c r="H296" s="5" t="n">
        <v>77.43</v>
      </c>
      <c r="I296" s="5" t="n">
        <v>36</v>
      </c>
      <c r="J296" s="5"/>
      <c r="K296" s="5"/>
      <c r="L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 t="n">
        <v>0</v>
      </c>
      <c r="AC296" s="5" t="n">
        <v>1</v>
      </c>
      <c r="AD296" s="5" t="n">
        <v>10</v>
      </c>
      <c r="AE296" s="5"/>
      <c r="AF296" s="5"/>
      <c r="AG296" s="5" t="n">
        <v>26</v>
      </c>
      <c r="AH296" s="5" t="n">
        <v>345759</v>
      </c>
      <c r="AI296" s="5" t="n">
        <v>201727</v>
      </c>
      <c r="AJ296" s="5"/>
      <c r="AK296" s="5"/>
      <c r="AL296" s="5"/>
      <c r="AM296" s="1" t="n">
        <v>38752.2766664896</v>
      </c>
      <c r="AN296" s="1" t="n">
        <v>0</v>
      </c>
      <c r="AO296" s="1" t="n">
        <f aca="false">LEN(A296)</f>
        <v>5</v>
      </c>
    </row>
    <row r="297" customFormat="false" ht="12.75" hidden="false" customHeight="false" outlineLevel="0" collapsed="false">
      <c r="A297" s="3" t="s">
        <v>1220</v>
      </c>
      <c r="B297" s="4" t="s">
        <v>1221</v>
      </c>
      <c r="C297" s="3" t="s">
        <v>1222</v>
      </c>
      <c r="D297" s="3" t="s">
        <v>1223</v>
      </c>
      <c r="E297" s="5" t="n">
        <v>34374</v>
      </c>
      <c r="F297" s="5" t="n">
        <v>172612</v>
      </c>
      <c r="G297" s="5" t="n">
        <v>3208</v>
      </c>
      <c r="H297" s="5" t="n">
        <v>698.9</v>
      </c>
      <c r="I297" s="5" t="n">
        <v>96</v>
      </c>
      <c r="J297" s="5" t="n">
        <v>3738</v>
      </c>
      <c r="K297" s="5" t="n">
        <v>271777</v>
      </c>
      <c r="L297" s="5" t="n">
        <v>509243</v>
      </c>
      <c r="M297" s="1" t="n">
        <v>512994</v>
      </c>
      <c r="N297" s="1" t="n">
        <v>484430</v>
      </c>
      <c r="O297" s="1" t="n">
        <v>-0.00731197635839798</v>
      </c>
      <c r="P297" s="1" t="n">
        <v>0.0512210226451706</v>
      </c>
      <c r="Q297" s="5" t="n">
        <v>1.9</v>
      </c>
      <c r="R297" s="5" t="n">
        <v>2.9</v>
      </c>
      <c r="S297" s="5" t="n">
        <v>223307</v>
      </c>
      <c r="T297" s="5" t="n">
        <v>48470</v>
      </c>
      <c r="U297" s="5" t="n">
        <v>433242</v>
      </c>
      <c r="V297" s="5" t="n">
        <v>431844</v>
      </c>
      <c r="W297" s="5" t="n">
        <v>403059</v>
      </c>
      <c r="X297" s="5" t="n">
        <v>76001</v>
      </c>
      <c r="Y297" s="5" t="n">
        <v>81150</v>
      </c>
      <c r="Z297" s="5" t="n">
        <v>81371</v>
      </c>
      <c r="AA297" s="5" t="n">
        <v>761494588.4</v>
      </c>
      <c r="AB297" s="5" t="n">
        <v>614271069.43066</v>
      </c>
      <c r="AC297" s="5" t="n">
        <v>0</v>
      </c>
      <c r="AD297" s="5" t="n">
        <v>11</v>
      </c>
      <c r="AE297" s="5" t="n">
        <v>75346</v>
      </c>
      <c r="AF297" s="5" t="n">
        <v>27418</v>
      </c>
      <c r="AG297" s="5" t="n">
        <v>85</v>
      </c>
      <c r="AH297" s="5" t="n">
        <v>433897</v>
      </c>
      <c r="AI297" s="5" t="n">
        <v>244359</v>
      </c>
      <c r="AJ297" s="5"/>
      <c r="AK297" s="5"/>
      <c r="AL297" s="5"/>
      <c r="AM297" s="1" t="n">
        <v>80106.2107758233</v>
      </c>
      <c r="AN297" s="1" t="n">
        <v>0</v>
      </c>
      <c r="AO297" s="1" t="n">
        <f aca="false">LEN(A297)</f>
        <v>5</v>
      </c>
    </row>
    <row r="298" customFormat="false" ht="12.75" hidden="false" customHeight="false" outlineLevel="0" collapsed="false">
      <c r="A298" s="3" t="s">
        <v>1224</v>
      </c>
      <c r="B298" s="4" t="s">
        <v>1225</v>
      </c>
      <c r="C298" s="3" t="s">
        <v>1226</v>
      </c>
      <c r="D298" s="3" t="s">
        <v>1227</v>
      </c>
      <c r="E298" s="5" t="n">
        <v>39460</v>
      </c>
      <c r="F298" s="5" t="n">
        <v>123913</v>
      </c>
      <c r="G298" s="5" t="n">
        <v>3192</v>
      </c>
      <c r="H298" s="5" t="n">
        <v>463.32</v>
      </c>
      <c r="I298" s="5" t="n">
        <v>46</v>
      </c>
      <c r="J298" s="5" t="n">
        <v>1422</v>
      </c>
      <c r="K298" s="5" t="n">
        <v>62334</v>
      </c>
      <c r="L298" s="5" t="n">
        <v>176915</v>
      </c>
      <c r="M298" s="1" t="n">
        <v>162143</v>
      </c>
      <c r="O298" s="1" t="n">
        <v>0.0911047655464621</v>
      </c>
      <c r="Q298" s="5" t="n">
        <v>2.8</v>
      </c>
      <c r="R298" s="5" t="n">
        <v>1.4</v>
      </c>
      <c r="S298" s="5" t="n">
        <v>56033</v>
      </c>
      <c r="T298" s="5" t="n">
        <v>6301</v>
      </c>
      <c r="U298" s="5" t="n">
        <v>153650</v>
      </c>
      <c r="V298" s="5" t="n">
        <v>140760</v>
      </c>
      <c r="W298" s="5"/>
      <c r="X298" s="5" t="n">
        <v>23265</v>
      </c>
      <c r="Y298" s="5" t="n">
        <v>21383</v>
      </c>
      <c r="Z298" s="5"/>
      <c r="AA298" s="5"/>
      <c r="AB298" s="5" t="n">
        <v>0</v>
      </c>
      <c r="AC298" s="5" t="n">
        <v>0</v>
      </c>
      <c r="AD298" s="5" t="n">
        <v>3</v>
      </c>
      <c r="AE298" s="5" t="n">
        <v>3188</v>
      </c>
      <c r="AF298" s="5" t="n">
        <v>513</v>
      </c>
      <c r="AG298" s="5" t="n">
        <v>43</v>
      </c>
      <c r="AH298" s="5" t="n">
        <v>173727</v>
      </c>
      <c r="AI298" s="5" t="n">
        <v>61821</v>
      </c>
      <c r="AJ298" s="5"/>
      <c r="AK298" s="5"/>
      <c r="AL298" s="5"/>
      <c r="AM298" s="1" t="n">
        <v>81792.7036434887</v>
      </c>
      <c r="AN298" s="1" t="n">
        <v>0</v>
      </c>
      <c r="AO298" s="1" t="n">
        <f aca="false">LEN(A298)</f>
        <v>5</v>
      </c>
    </row>
    <row r="299" customFormat="false" ht="12.75" hidden="false" customHeight="false" outlineLevel="0" collapsed="false">
      <c r="A299" s="3" t="s">
        <v>1228</v>
      </c>
      <c r="B299" s="4" t="s">
        <v>1229</v>
      </c>
      <c r="C299" s="3" t="s">
        <v>1230</v>
      </c>
      <c r="D299" s="3" t="s">
        <v>1231</v>
      </c>
      <c r="E299" s="5" t="n">
        <v>36992</v>
      </c>
      <c r="F299" s="5" t="n">
        <v>294602</v>
      </c>
      <c r="G299" s="5" t="n">
        <v>3159</v>
      </c>
      <c r="H299" s="5" t="n">
        <v>1246.8</v>
      </c>
      <c r="I299" s="5" t="n">
        <v>101</v>
      </c>
      <c r="J299" s="5" t="n">
        <v>5614</v>
      </c>
      <c r="K299" s="5" t="n">
        <v>370106</v>
      </c>
      <c r="L299" s="5" t="n">
        <v>1017901</v>
      </c>
      <c r="M299" s="1" t="n">
        <v>979856</v>
      </c>
      <c r="N299" s="1" t="n">
        <v>927043</v>
      </c>
      <c r="O299" s="1" t="n">
        <v>0.0388271337829231</v>
      </c>
      <c r="P299" s="1" t="n">
        <v>0.0980083987474152</v>
      </c>
      <c r="Q299" s="5" t="n">
        <v>2.8</v>
      </c>
      <c r="R299" s="5" t="n">
        <v>3.3</v>
      </c>
      <c r="S299" s="5" t="n">
        <v>324707</v>
      </c>
      <c r="T299" s="5" t="n">
        <v>45399</v>
      </c>
      <c r="U299" s="5" t="n">
        <v>898440</v>
      </c>
      <c r="V299" s="5" t="n">
        <v>871837</v>
      </c>
      <c r="W299" s="5" t="n">
        <v>817589</v>
      </c>
      <c r="X299" s="5" t="n">
        <v>119461</v>
      </c>
      <c r="Y299" s="5" t="n">
        <v>108019</v>
      </c>
      <c r="Z299" s="5" t="n">
        <v>109454</v>
      </c>
      <c r="AA299" s="5" t="n">
        <v>1247938420</v>
      </c>
      <c r="AB299" s="5" t="n">
        <v>309627606.169219</v>
      </c>
      <c r="AC299" s="5" t="n">
        <v>0</v>
      </c>
      <c r="AD299" s="5" t="n">
        <v>10</v>
      </c>
      <c r="AE299" s="5"/>
      <c r="AF299" s="5"/>
      <c r="AG299" s="5" t="n">
        <v>76</v>
      </c>
      <c r="AH299" s="5"/>
      <c r="AI299" s="5"/>
      <c r="AJ299" s="5" t="n">
        <v>9</v>
      </c>
      <c r="AK299" s="5" t="n">
        <v>326680</v>
      </c>
      <c r="AL299" s="5" t="n">
        <v>13935</v>
      </c>
      <c r="AM299" s="1" t="n">
        <v>94630.3339709695</v>
      </c>
      <c r="AN299" s="1" t="n">
        <v>0</v>
      </c>
      <c r="AO299" s="1" t="n">
        <f aca="false">LEN(A299)</f>
        <v>5</v>
      </c>
    </row>
    <row r="300" customFormat="false" ht="12.75" hidden="false" customHeight="false" outlineLevel="0" collapsed="false">
      <c r="A300" s="3" t="s">
        <v>1232</v>
      </c>
      <c r="B300" s="4" t="s">
        <v>1233</v>
      </c>
      <c r="C300" s="3" t="s">
        <v>1234</v>
      </c>
      <c r="D300" s="3" t="s">
        <v>1235</v>
      </c>
      <c r="E300" s="5" t="n">
        <v>52040</v>
      </c>
      <c r="F300" s="5" t="n">
        <v>107279</v>
      </c>
      <c r="G300" s="5" t="n">
        <v>3113</v>
      </c>
      <c r="H300" s="5" t="n">
        <v>776.76</v>
      </c>
      <c r="I300" s="5" t="n">
        <v>80</v>
      </c>
      <c r="J300" s="5" t="n">
        <v>4694</v>
      </c>
      <c r="K300" s="5" t="n">
        <v>206179</v>
      </c>
      <c r="L300" s="5" t="n">
        <v>432273</v>
      </c>
      <c r="M300" s="1" t="n">
        <v>433299</v>
      </c>
      <c r="N300" s="1" t="n">
        <v>375358</v>
      </c>
      <c r="O300" s="1" t="n">
        <v>-0.00236787991663956</v>
      </c>
      <c r="P300" s="1" t="n">
        <v>0.151628578583646</v>
      </c>
      <c r="Q300" s="5" t="n">
        <v>2.1</v>
      </c>
      <c r="R300" s="5" t="n">
        <v>3.8</v>
      </c>
      <c r="S300" s="5" t="n">
        <v>191432</v>
      </c>
      <c r="T300" s="5" t="n">
        <v>14747</v>
      </c>
      <c r="U300" s="5" t="n">
        <v>390096</v>
      </c>
      <c r="V300" s="5" t="n">
        <v>393949</v>
      </c>
      <c r="W300" s="5" t="n">
        <v>342774</v>
      </c>
      <c r="X300" s="5" t="n">
        <v>42177</v>
      </c>
      <c r="Y300" s="5" t="n">
        <v>39350</v>
      </c>
      <c r="Z300" s="5" t="n">
        <v>32584</v>
      </c>
      <c r="AA300" s="5" t="n">
        <v>774335692</v>
      </c>
      <c r="AB300" s="5" t="n">
        <v>100512671.102199</v>
      </c>
      <c r="AC300" s="5" t="n">
        <v>0</v>
      </c>
      <c r="AD300" s="5" t="n">
        <v>30</v>
      </c>
      <c r="AE300" s="5" t="n">
        <v>154585</v>
      </c>
      <c r="AF300" s="5" t="n">
        <v>53301</v>
      </c>
      <c r="AG300" s="5" t="n">
        <v>50</v>
      </c>
      <c r="AH300" s="5" t="n">
        <v>277688</v>
      </c>
      <c r="AI300" s="5" t="n">
        <v>152878</v>
      </c>
      <c r="AJ300" s="5"/>
      <c r="AK300" s="5"/>
      <c r="AL300" s="5"/>
      <c r="AM300" s="1" t="n">
        <v>25178.7534577843</v>
      </c>
      <c r="AN300" s="1" t="n">
        <v>0</v>
      </c>
      <c r="AO300" s="1" t="n">
        <f aca="false">LEN(A300)</f>
        <v>5</v>
      </c>
    </row>
    <row r="301" customFormat="false" ht="12.75" hidden="false" customHeight="false" outlineLevel="0" collapsed="false">
      <c r="A301" s="3" t="s">
        <v>1236</v>
      </c>
      <c r="B301" s="4" t="s">
        <v>1237</v>
      </c>
      <c r="C301" s="3" t="s">
        <v>1238</v>
      </c>
      <c r="D301" s="3" t="s">
        <v>1239</v>
      </c>
      <c r="E301" s="5" t="n">
        <v>45642</v>
      </c>
      <c r="F301" s="5" t="n">
        <v>105739</v>
      </c>
      <c r="G301" s="5" t="n">
        <v>3050</v>
      </c>
      <c r="H301" s="5" t="n">
        <v>114.77</v>
      </c>
      <c r="I301" s="5" t="n">
        <v>31</v>
      </c>
      <c r="J301" s="5" t="n">
        <v>2439</v>
      </c>
      <c r="K301" s="5" t="n">
        <v>217039</v>
      </c>
      <c r="L301" s="5" t="n">
        <v>370495</v>
      </c>
      <c r="M301" s="1" t="n">
        <v>334627</v>
      </c>
      <c r="N301" s="1" t="n">
        <v>313100</v>
      </c>
      <c r="O301" s="1" t="n">
        <v>0.107188003358964</v>
      </c>
      <c r="P301" s="1" t="n">
        <v>0.183312040881507</v>
      </c>
      <c r="Q301" s="5" t="n">
        <v>1.7</v>
      </c>
      <c r="R301" s="5" t="n">
        <v>3.3</v>
      </c>
      <c r="S301" s="5" t="n">
        <v>185606</v>
      </c>
      <c r="T301" s="5" t="n">
        <v>31433</v>
      </c>
      <c r="U301" s="5" t="n">
        <v>309197</v>
      </c>
      <c r="V301" s="5" t="n">
        <v>278761</v>
      </c>
      <c r="W301" s="5" t="n">
        <v>248617</v>
      </c>
      <c r="X301" s="5" t="n">
        <v>61298</v>
      </c>
      <c r="Y301" s="5" t="n">
        <v>55866</v>
      </c>
      <c r="Z301" s="5" t="n">
        <v>64483</v>
      </c>
      <c r="AA301" s="5"/>
      <c r="AB301" s="5" t="n">
        <v>0</v>
      </c>
      <c r="AC301" s="5" t="n">
        <v>1</v>
      </c>
      <c r="AD301" s="5" t="n">
        <v>3</v>
      </c>
      <c r="AE301" s="5" t="n">
        <v>27345</v>
      </c>
      <c r="AF301" s="5" t="n">
        <v>10130</v>
      </c>
      <c r="AG301" s="5" t="n">
        <v>28</v>
      </c>
      <c r="AH301" s="5" t="n">
        <v>343150</v>
      </c>
      <c r="AI301" s="5" t="n">
        <v>206909</v>
      </c>
      <c r="AJ301" s="5"/>
      <c r="AK301" s="5"/>
      <c r="AL301" s="5"/>
      <c r="AM301" s="1" t="n">
        <v>23236.2654745949</v>
      </c>
      <c r="AN301" s="1" t="n">
        <v>0</v>
      </c>
      <c r="AO301" s="1" t="n">
        <f aca="false">LEN(A301)</f>
        <v>5</v>
      </c>
    </row>
    <row r="302" customFormat="false" ht="12.75" hidden="false" customHeight="false" outlineLevel="0" collapsed="false">
      <c r="A302" s="3" t="s">
        <v>1240</v>
      </c>
      <c r="B302" s="4" t="s">
        <v>1241</v>
      </c>
      <c r="C302" s="3" t="s">
        <v>1242</v>
      </c>
      <c r="D302" s="3" t="s">
        <v>1243</v>
      </c>
      <c r="E302" s="5" t="n">
        <v>81725</v>
      </c>
      <c r="F302" s="5" t="n">
        <v>143499</v>
      </c>
      <c r="G302" s="5" t="n">
        <v>3046</v>
      </c>
      <c r="H302" s="5" t="n">
        <v>122.07</v>
      </c>
      <c r="I302" s="5" t="n">
        <v>43</v>
      </c>
      <c r="J302" s="5" t="n">
        <v>4754</v>
      </c>
      <c r="K302" s="5" t="n">
        <v>353655</v>
      </c>
      <c r="L302" s="5" t="n">
        <v>670605</v>
      </c>
      <c r="M302" s="1" t="n">
        <v>707139</v>
      </c>
      <c r="N302" s="1" t="n">
        <v>639284</v>
      </c>
      <c r="O302" s="1" t="n">
        <v>-0.0516645242307382</v>
      </c>
      <c r="P302" s="1" t="n">
        <v>0.0489938743969816</v>
      </c>
      <c r="Q302" s="5" t="n">
        <v>1.9</v>
      </c>
      <c r="R302" s="5" t="n">
        <v>4.2</v>
      </c>
      <c r="S302" s="5" t="n">
        <v>269486</v>
      </c>
      <c r="T302" s="5" t="n">
        <v>84169</v>
      </c>
      <c r="U302" s="5" t="n">
        <v>472114</v>
      </c>
      <c r="V302" s="5" t="n">
        <v>486156</v>
      </c>
      <c r="W302" s="5" t="n">
        <v>446866</v>
      </c>
      <c r="X302" s="5" t="n">
        <v>198491</v>
      </c>
      <c r="Y302" s="5" t="n">
        <v>220983</v>
      </c>
      <c r="Z302" s="5" t="n">
        <v>192418</v>
      </c>
      <c r="AA302" s="5" t="n">
        <v>122766027.6</v>
      </c>
      <c r="AB302" s="5" t="n">
        <v>63271062.1499041</v>
      </c>
      <c r="AC302" s="5" t="n">
        <v>1</v>
      </c>
      <c r="AD302" s="5" t="n">
        <v>8</v>
      </c>
      <c r="AE302" s="5"/>
      <c r="AF302" s="5"/>
      <c r="AG302" s="5" t="n">
        <v>35</v>
      </c>
      <c r="AH302" s="5"/>
      <c r="AI302" s="5"/>
      <c r="AJ302" s="5"/>
      <c r="AK302" s="5"/>
      <c r="AL302" s="5"/>
      <c r="AM302" s="1" t="n">
        <v>42314.9744662014</v>
      </c>
      <c r="AN302" s="1" t="n">
        <v>1</v>
      </c>
      <c r="AO302" s="1" t="n">
        <f aca="false">LEN(A302)</f>
        <v>5</v>
      </c>
    </row>
    <row r="303" customFormat="false" ht="12.75" hidden="false" customHeight="false" outlineLevel="0" collapsed="false">
      <c r="A303" s="3" t="s">
        <v>1244</v>
      </c>
      <c r="B303" s="4" t="s">
        <v>1245</v>
      </c>
      <c r="C303" s="3" t="s">
        <v>1246</v>
      </c>
      <c r="D303" s="3" t="s">
        <v>1247</v>
      </c>
      <c r="E303" s="5" t="n">
        <v>35930</v>
      </c>
      <c r="F303" s="5" t="n">
        <v>74071</v>
      </c>
      <c r="G303" s="5" t="n">
        <v>3040</v>
      </c>
      <c r="H303" s="5" t="n">
        <v>658.33</v>
      </c>
      <c r="I303" s="5" t="n">
        <v>60</v>
      </c>
      <c r="J303" s="5" t="n">
        <v>2012</v>
      </c>
      <c r="K303" s="5" t="n">
        <v>123899</v>
      </c>
      <c r="L303" s="5" t="n">
        <v>250638</v>
      </c>
      <c r="M303" s="1" t="n">
        <v>229864</v>
      </c>
      <c r="N303" s="1" t="n">
        <v>203387</v>
      </c>
      <c r="O303" s="1" t="n">
        <v>0.0903751783663385</v>
      </c>
      <c r="P303" s="1" t="n">
        <v>0.23232064979571</v>
      </c>
      <c r="Q303" s="5" t="n">
        <v>2</v>
      </c>
      <c r="R303" s="5" t="n">
        <v>3.5</v>
      </c>
      <c r="S303" s="5" t="n">
        <v>111214</v>
      </c>
      <c r="T303" s="5" t="n">
        <v>12685</v>
      </c>
      <c r="U303" s="5" t="n">
        <v>224162</v>
      </c>
      <c r="V303" s="5" t="n">
        <v>203280</v>
      </c>
      <c r="W303" s="5" t="n">
        <v>180395</v>
      </c>
      <c r="X303" s="5" t="n">
        <v>26476</v>
      </c>
      <c r="Y303" s="5" t="n">
        <v>26584</v>
      </c>
      <c r="Z303" s="5" t="n">
        <v>22992</v>
      </c>
      <c r="AA303" s="5" t="n">
        <v>659067889.8</v>
      </c>
      <c r="AB303" s="5" t="n">
        <v>325650583.273022</v>
      </c>
      <c r="AC303" s="5" t="n">
        <v>0</v>
      </c>
      <c r="AD303" s="5" t="n">
        <v>13</v>
      </c>
      <c r="AE303" s="5" t="n">
        <v>75851</v>
      </c>
      <c r="AF303" s="5" t="n">
        <v>24852</v>
      </c>
      <c r="AG303" s="5" t="n">
        <v>47</v>
      </c>
      <c r="AH303" s="5" t="n">
        <v>174787</v>
      </c>
      <c r="AI303" s="5" t="n">
        <v>99047</v>
      </c>
      <c r="AJ303" s="5"/>
      <c r="AK303" s="5"/>
      <c r="AL303" s="5"/>
      <c r="AM303" s="1" t="n">
        <v>49858.9780077437</v>
      </c>
      <c r="AN303" s="1" t="n">
        <v>0</v>
      </c>
      <c r="AO303" s="1" t="n">
        <f aca="false">LEN(A303)</f>
        <v>5</v>
      </c>
    </row>
    <row r="304" customFormat="false" ht="12.75" hidden="false" customHeight="false" outlineLevel="0" collapsed="false">
      <c r="A304" s="3" t="s">
        <v>1248</v>
      </c>
      <c r="B304" s="4" t="s">
        <v>1249</v>
      </c>
      <c r="C304" s="3" t="s">
        <v>1250</v>
      </c>
      <c r="D304" s="3" t="s">
        <v>1251</v>
      </c>
      <c r="E304" s="5" t="n">
        <v>31408</v>
      </c>
      <c r="F304" s="5" t="n">
        <v>237095</v>
      </c>
      <c r="G304" s="5" t="n">
        <v>3038</v>
      </c>
      <c r="H304" s="5" t="n">
        <v>1070.63</v>
      </c>
      <c r="I304" s="5" t="n">
        <v>60</v>
      </c>
      <c r="J304" s="5" t="n">
        <v>2985</v>
      </c>
      <c r="K304" s="5" t="n">
        <v>223205</v>
      </c>
      <c r="L304" s="5" t="n">
        <v>411392</v>
      </c>
      <c r="M304" s="1" t="n">
        <v>407590</v>
      </c>
      <c r="N304" s="1" t="n">
        <v>403741</v>
      </c>
      <c r="O304" s="1" t="n">
        <v>0.00932800117765398</v>
      </c>
      <c r="P304" s="1" t="n">
        <v>0.0189502676220645</v>
      </c>
      <c r="Q304" s="5" t="n">
        <v>1.8</v>
      </c>
      <c r="R304" s="5" t="n">
        <v>1.6</v>
      </c>
      <c r="S304" s="5" t="n">
        <v>181220</v>
      </c>
      <c r="T304" s="5" t="n">
        <v>41985</v>
      </c>
      <c r="U304" s="5" t="n">
        <v>338521</v>
      </c>
      <c r="V304" s="5" t="n">
        <v>341576</v>
      </c>
      <c r="W304" s="5" t="n">
        <v>334934</v>
      </c>
      <c r="X304" s="5" t="n">
        <v>72871</v>
      </c>
      <c r="Y304" s="5" t="n">
        <v>66014</v>
      </c>
      <c r="Z304" s="5" t="n">
        <v>68807</v>
      </c>
      <c r="AA304" s="5" t="n">
        <v>1070287858</v>
      </c>
      <c r="AB304" s="5" t="n">
        <v>678094201.723769</v>
      </c>
      <c r="AC304" s="5" t="n">
        <v>0</v>
      </c>
      <c r="AD304" s="5" t="n">
        <v>11</v>
      </c>
      <c r="AE304" s="5" t="n">
        <v>84599</v>
      </c>
      <c r="AF304" s="5" t="n">
        <v>35851</v>
      </c>
      <c r="AG304" s="5" t="n">
        <v>49</v>
      </c>
      <c r="AH304" s="5" t="n">
        <v>326793</v>
      </c>
      <c r="AI304" s="5" t="n">
        <v>187354</v>
      </c>
      <c r="AJ304" s="5"/>
      <c r="AK304" s="5"/>
      <c r="AL304" s="5"/>
      <c r="AM304" s="1" t="n">
        <v>119560.206784039</v>
      </c>
      <c r="AN304" s="1" t="n">
        <v>0</v>
      </c>
      <c r="AO304" s="1" t="n">
        <f aca="false">LEN(A304)</f>
        <v>5</v>
      </c>
    </row>
    <row r="305" customFormat="false" ht="12.75" hidden="false" customHeight="false" outlineLevel="0" collapsed="false">
      <c r="A305" s="3" t="s">
        <v>1252</v>
      </c>
      <c r="B305" s="4" t="s">
        <v>1253</v>
      </c>
      <c r="C305" s="3" t="s">
        <v>1254</v>
      </c>
      <c r="D305" s="3" t="s">
        <v>1255</v>
      </c>
      <c r="E305" s="5" t="n">
        <v>44333</v>
      </c>
      <c r="F305" s="5" t="n">
        <v>105671</v>
      </c>
      <c r="G305" s="5" t="n">
        <v>2992</v>
      </c>
      <c r="H305" s="5" t="n">
        <v>117.06</v>
      </c>
      <c r="I305" s="5" t="n">
        <v>63</v>
      </c>
      <c r="J305" s="5" t="n">
        <v>5186</v>
      </c>
      <c r="K305" s="5" t="n">
        <v>467330</v>
      </c>
      <c r="L305" s="5" t="n">
        <v>848709</v>
      </c>
      <c r="M305" s="1" t="n">
        <v>830892</v>
      </c>
      <c r="N305" s="1" t="n">
        <v>730705</v>
      </c>
      <c r="O305" s="1" t="n">
        <v>0.0214432200574803</v>
      </c>
      <c r="P305" s="1" t="n">
        <v>0.16149335231044</v>
      </c>
      <c r="Q305" s="5" t="n">
        <v>1.8</v>
      </c>
      <c r="R305" s="5" t="n">
        <v>7.6</v>
      </c>
      <c r="S305" s="5" t="n">
        <v>347700</v>
      </c>
      <c r="T305" s="5" t="n">
        <v>119630</v>
      </c>
      <c r="U305" s="5" t="n">
        <v>645249</v>
      </c>
      <c r="V305" s="5" t="n">
        <v>623303</v>
      </c>
      <c r="W305" s="5" t="n">
        <v>539488</v>
      </c>
      <c r="X305" s="5" t="n">
        <v>203460</v>
      </c>
      <c r="Y305" s="5" t="n">
        <v>207589</v>
      </c>
      <c r="Z305" s="5" t="n">
        <v>191217</v>
      </c>
      <c r="AA305" s="5"/>
      <c r="AB305" s="5" t="n">
        <v>0</v>
      </c>
      <c r="AC305" s="5" t="n">
        <v>1</v>
      </c>
      <c r="AD305" s="5" t="n">
        <v>8</v>
      </c>
      <c r="AE305" s="5"/>
      <c r="AF305" s="5"/>
      <c r="AG305" s="5" t="n">
        <v>55</v>
      </c>
      <c r="AH305" s="5"/>
      <c r="AI305" s="5"/>
      <c r="AJ305" s="5"/>
      <c r="AK305" s="5"/>
      <c r="AL305" s="5"/>
      <c r="AM305" s="1" t="n">
        <v>34844.1415365016</v>
      </c>
      <c r="AN305" s="1" t="n">
        <v>2</v>
      </c>
      <c r="AO305" s="1" t="n">
        <f aca="false">LEN(A305)</f>
        <v>5</v>
      </c>
    </row>
    <row r="306" customFormat="false" ht="12.75" hidden="false" customHeight="false" outlineLevel="0" collapsed="false">
      <c r="A306" s="3" t="s">
        <v>1256</v>
      </c>
      <c r="B306" s="4" t="s">
        <v>1257</v>
      </c>
      <c r="C306" s="3" t="s">
        <v>1258</v>
      </c>
      <c r="D306" s="3" t="s">
        <v>1259</v>
      </c>
      <c r="E306" s="5" t="n">
        <v>22802</v>
      </c>
      <c r="F306" s="5" t="n">
        <v>113084</v>
      </c>
      <c r="G306" s="5" t="n">
        <v>2967</v>
      </c>
      <c r="H306" s="5" t="n">
        <v>841.39</v>
      </c>
      <c r="I306" s="5" t="n">
        <v>39</v>
      </c>
      <c r="J306" s="5" t="n">
        <v>1114</v>
      </c>
      <c r="K306" s="5" t="n">
        <v>54511</v>
      </c>
      <c r="L306" s="5" t="n">
        <v>111888</v>
      </c>
      <c r="M306" s="1" t="n">
        <v>113787</v>
      </c>
      <c r="N306" s="1" t="n">
        <v>107552</v>
      </c>
      <c r="O306" s="1" t="n">
        <v>-0.0166890769595823</v>
      </c>
      <c r="P306" s="1" t="n">
        <v>0.0403153823266884</v>
      </c>
      <c r="Q306" s="5" t="n">
        <v>2.1</v>
      </c>
      <c r="R306" s="5" t="n">
        <v>1</v>
      </c>
      <c r="S306" s="5" t="n">
        <v>50515</v>
      </c>
      <c r="T306" s="5" t="n">
        <v>3996</v>
      </c>
      <c r="U306" s="5" t="n">
        <v>104689</v>
      </c>
      <c r="V306" s="5" t="n">
        <v>105896</v>
      </c>
      <c r="W306" s="5" t="n">
        <v>98937</v>
      </c>
      <c r="X306" s="5" t="n">
        <v>7199</v>
      </c>
      <c r="Y306" s="5" t="n">
        <v>7891</v>
      </c>
      <c r="Z306" s="5" t="n">
        <v>8615</v>
      </c>
      <c r="AA306" s="5" t="n">
        <v>878004417.7</v>
      </c>
      <c r="AB306" s="5" t="n">
        <v>81666380.639565</v>
      </c>
      <c r="AC306" s="5" t="n">
        <v>0</v>
      </c>
      <c r="AD306" s="5" t="n">
        <v>12</v>
      </c>
      <c r="AE306" s="5" t="n">
        <v>36091</v>
      </c>
      <c r="AF306" s="5" t="n">
        <v>11678</v>
      </c>
      <c r="AG306" s="5" t="n">
        <v>27</v>
      </c>
      <c r="AH306" s="5" t="n">
        <v>75797</v>
      </c>
      <c r="AI306" s="5" t="n">
        <v>42833</v>
      </c>
      <c r="AJ306" s="5"/>
      <c r="AK306" s="5"/>
      <c r="AL306" s="5"/>
      <c r="AM306" s="1" t="n">
        <v>67897.8048681719</v>
      </c>
      <c r="AN306" s="1" t="n">
        <v>0</v>
      </c>
      <c r="AO306" s="1" t="n">
        <f aca="false">LEN(A306)</f>
        <v>5</v>
      </c>
    </row>
    <row r="307" customFormat="false" ht="12.75" hidden="false" customHeight="false" outlineLevel="0" collapsed="false">
      <c r="A307" s="3" t="s">
        <v>1260</v>
      </c>
      <c r="B307" s="4" t="s">
        <v>1261</v>
      </c>
      <c r="C307" s="3" t="s">
        <v>1262</v>
      </c>
      <c r="D307" s="3" t="s">
        <v>1263</v>
      </c>
      <c r="E307" s="5" t="n">
        <v>36905</v>
      </c>
      <c r="F307" s="5" t="n">
        <v>147161</v>
      </c>
      <c r="G307" s="5" t="n">
        <v>2946</v>
      </c>
      <c r="H307" s="5" t="n">
        <v>1347.55</v>
      </c>
      <c r="I307" s="5" t="n">
        <v>66</v>
      </c>
      <c r="J307" s="5" t="n">
        <v>2381</v>
      </c>
      <c r="K307" s="5" t="n">
        <v>104614</v>
      </c>
      <c r="L307" s="5" t="n">
        <v>229900</v>
      </c>
      <c r="M307" s="1" t="n">
        <v>241380</v>
      </c>
      <c r="N307" s="1" t="n">
        <v>231318</v>
      </c>
      <c r="O307" s="1" t="n">
        <v>-0.0475598641146739</v>
      </c>
      <c r="P307" s="1" t="n">
        <v>-0.00613008931427728</v>
      </c>
      <c r="Q307" s="5" t="n">
        <v>2.2</v>
      </c>
      <c r="R307" s="5" t="n">
        <v>1.4</v>
      </c>
      <c r="S307" s="5" t="n">
        <v>92624</v>
      </c>
      <c r="T307" s="5" t="n">
        <v>11990</v>
      </c>
      <c r="U307" s="5" t="n">
        <v>193135</v>
      </c>
      <c r="V307" s="5" t="n">
        <v>206735</v>
      </c>
      <c r="W307" s="5" t="n">
        <v>203859</v>
      </c>
      <c r="X307" s="5" t="n">
        <v>36765</v>
      </c>
      <c r="Y307" s="5" t="n">
        <v>34645</v>
      </c>
      <c r="Z307" s="5" t="n">
        <v>27459</v>
      </c>
      <c r="AA307" s="5"/>
      <c r="AB307" s="5" t="n">
        <v>0</v>
      </c>
      <c r="AC307" s="5" t="n">
        <v>0</v>
      </c>
      <c r="AD307" s="5" t="n">
        <v>9</v>
      </c>
      <c r="AE307" s="5" t="n">
        <v>32957</v>
      </c>
      <c r="AF307" s="5" t="n">
        <v>10771</v>
      </c>
      <c r="AG307" s="5" t="n">
        <v>57</v>
      </c>
      <c r="AH307" s="5" t="n">
        <v>196943</v>
      </c>
      <c r="AI307" s="5" t="n">
        <v>93843</v>
      </c>
      <c r="AJ307" s="5"/>
      <c r="AK307" s="5"/>
      <c r="AL307" s="5"/>
      <c r="AM307" s="1" t="n">
        <v>100167.566802841</v>
      </c>
      <c r="AN307" s="1" t="n">
        <v>0</v>
      </c>
      <c r="AO307" s="1" t="n">
        <f aca="false">LEN(A307)</f>
        <v>5</v>
      </c>
    </row>
    <row r="308" customFormat="false" ht="12.75" hidden="false" customHeight="false" outlineLevel="0" collapsed="false">
      <c r="A308" s="3" t="s">
        <v>1264</v>
      </c>
      <c r="B308" s="4" t="s">
        <v>1265</v>
      </c>
      <c r="C308" s="3" t="s">
        <v>1266</v>
      </c>
      <c r="D308" s="3" t="s">
        <v>1267</v>
      </c>
      <c r="E308" s="5" t="n">
        <v>39043</v>
      </c>
      <c r="F308" s="5" t="n">
        <v>78420</v>
      </c>
      <c r="G308" s="5" t="n">
        <v>2932</v>
      </c>
      <c r="H308" s="5" t="n">
        <v>323.39</v>
      </c>
      <c r="I308" s="5" t="n">
        <v>251</v>
      </c>
      <c r="J308" s="5" t="n">
        <v>10164</v>
      </c>
      <c r="K308" s="5" t="n">
        <v>572049</v>
      </c>
      <c r="L308" s="5" t="n">
        <v>2020118</v>
      </c>
      <c r="M308" s="1" t="n">
        <v>2033041</v>
      </c>
      <c r="N308" s="1" t="n">
        <v>1724281</v>
      </c>
      <c r="O308" s="1" t="n">
        <v>-0.00635648764584684</v>
      </c>
      <c r="P308" s="1" t="n">
        <v>0.171571223019914</v>
      </c>
      <c r="Q308" s="5" t="n">
        <v>3.5</v>
      </c>
      <c r="R308" s="5" t="n">
        <v>24.7</v>
      </c>
      <c r="S308" s="5" t="n">
        <v>457386</v>
      </c>
      <c r="T308" s="5" t="n">
        <v>114663</v>
      </c>
      <c r="U308" s="5" t="n">
        <v>1758379</v>
      </c>
      <c r="V308" s="5" t="n">
        <v>1776174</v>
      </c>
      <c r="W308" s="5" t="n">
        <v>1496163</v>
      </c>
      <c r="X308" s="5" t="n">
        <v>261739</v>
      </c>
      <c r="Y308" s="5" t="n">
        <v>256867</v>
      </c>
      <c r="Z308" s="5" t="n">
        <v>228118</v>
      </c>
      <c r="AA308" s="5"/>
      <c r="AB308" s="5" t="n">
        <v>0</v>
      </c>
      <c r="AC308" s="5" t="n">
        <v>0</v>
      </c>
      <c r="AD308" s="5" t="n">
        <v>108</v>
      </c>
      <c r="AE308" s="5" t="n">
        <v>771733</v>
      </c>
      <c r="AF308" s="5" t="n">
        <v>180084</v>
      </c>
      <c r="AG308" s="5" t="n">
        <v>134</v>
      </c>
      <c r="AH308" s="5" t="n">
        <v>850828</v>
      </c>
      <c r="AI308" s="5" t="n">
        <v>370959</v>
      </c>
      <c r="AJ308" s="5" t="n">
        <v>9</v>
      </c>
      <c r="AK308" s="5" t="n">
        <v>397557</v>
      </c>
      <c r="AL308" s="5" t="n">
        <v>21006</v>
      </c>
      <c r="AM308" s="1" t="n">
        <v>62766.2628058647</v>
      </c>
      <c r="AN308" s="1" t="n">
        <v>0</v>
      </c>
      <c r="AO308" s="1" t="n">
        <f aca="false">LEN(A308)</f>
        <v>5</v>
      </c>
    </row>
    <row r="309" customFormat="false" ht="12.75" hidden="false" customHeight="false" outlineLevel="0" collapsed="false">
      <c r="A309" s="3" t="s">
        <v>1268</v>
      </c>
      <c r="B309" s="4" t="s">
        <v>1269</v>
      </c>
      <c r="C309" s="3" t="s">
        <v>1270</v>
      </c>
      <c r="D309" s="3" t="s">
        <v>1271</v>
      </c>
      <c r="E309" s="5" t="n">
        <v>33398</v>
      </c>
      <c r="F309" s="5" t="n">
        <v>104020</v>
      </c>
      <c r="G309" s="5" t="n">
        <v>2875</v>
      </c>
      <c r="H309" s="5" t="n">
        <v>1136.9</v>
      </c>
      <c r="I309" s="5" t="n">
        <v>141</v>
      </c>
      <c r="J309" s="5" t="n">
        <v>9907</v>
      </c>
      <c r="K309" s="5" t="n">
        <v>436103</v>
      </c>
      <c r="L309" s="5" t="n">
        <v>2191831</v>
      </c>
      <c r="M309" s="1" t="n">
        <v>2195915</v>
      </c>
      <c r="N309" s="1" t="n">
        <v>2226198</v>
      </c>
      <c r="O309" s="1" t="n">
        <v>-0.00185981697834392</v>
      </c>
      <c r="P309" s="1" t="n">
        <v>-0.0154375307137999</v>
      </c>
      <c r="Q309" s="5" t="n">
        <v>5</v>
      </c>
      <c r="R309" s="5" t="n">
        <v>21.2</v>
      </c>
      <c r="S309" s="5" t="n">
        <v>406542</v>
      </c>
      <c r="T309" s="5" t="n">
        <v>29561</v>
      </c>
      <c r="U309" s="5" t="n">
        <v>2138090</v>
      </c>
      <c r="V309" s="5" t="n">
        <v>2138423</v>
      </c>
      <c r="W309" s="5" t="n">
        <v>2164611</v>
      </c>
      <c r="X309" s="5" t="n">
        <v>53741</v>
      </c>
      <c r="Y309" s="5" t="n">
        <v>57492</v>
      </c>
      <c r="Z309" s="5" t="n">
        <v>61587</v>
      </c>
      <c r="AA309" s="5" t="n">
        <v>1136732190</v>
      </c>
      <c r="AB309" s="5" t="n">
        <v>701486019.088849</v>
      </c>
      <c r="AC309" s="5" t="n">
        <v>0</v>
      </c>
      <c r="AD309" s="5" t="n">
        <v>34</v>
      </c>
      <c r="AE309" s="5" t="n">
        <v>211409</v>
      </c>
      <c r="AF309" s="5" t="n">
        <v>79741</v>
      </c>
      <c r="AG309" s="5" t="n">
        <v>83</v>
      </c>
      <c r="AH309" s="5" t="n">
        <v>820725</v>
      </c>
      <c r="AI309" s="5" t="n">
        <v>295028</v>
      </c>
      <c r="AJ309" s="5" t="n">
        <v>24</v>
      </c>
      <c r="AK309" s="5" t="n">
        <v>1159697</v>
      </c>
      <c r="AL309" s="5" t="n">
        <v>61334</v>
      </c>
      <c r="AM309" s="1" t="n">
        <v>56474.2896675314</v>
      </c>
      <c r="AN309" s="1" t="n">
        <v>1</v>
      </c>
      <c r="AO309" s="1" t="n">
        <f aca="false">LEN(A309)</f>
        <v>5</v>
      </c>
    </row>
    <row r="310" customFormat="false" ht="12.75" hidden="false" customHeight="false" outlineLevel="0" collapsed="false">
      <c r="A310" s="3" t="s">
        <v>1272</v>
      </c>
      <c r="B310" s="4" t="s">
        <v>1273</v>
      </c>
      <c r="C310" s="3" t="s">
        <v>1274</v>
      </c>
      <c r="D310" s="3" t="s">
        <v>1275</v>
      </c>
      <c r="E310" s="5" t="n">
        <v>38868</v>
      </c>
      <c r="F310" s="5" t="n">
        <v>125689</v>
      </c>
      <c r="G310" s="5" t="n">
        <v>2790</v>
      </c>
      <c r="H310" s="5" t="n">
        <v>1526.82</v>
      </c>
      <c r="I310" s="5" t="n">
        <v>276</v>
      </c>
      <c r="J310" s="5" t="n">
        <v>13494</v>
      </c>
      <c r="K310" s="5" t="n">
        <v>490115</v>
      </c>
      <c r="L310" s="5" t="n">
        <v>1915664</v>
      </c>
      <c r="M310" s="1" t="n">
        <v>1910761</v>
      </c>
      <c r="N310" s="1" t="n">
        <v>1854117</v>
      </c>
      <c r="O310" s="1" t="n">
        <v>0.00256599333982632</v>
      </c>
      <c r="P310" s="1" t="n">
        <v>0.033194776812898</v>
      </c>
      <c r="Q310" s="5" t="n">
        <v>3.9</v>
      </c>
      <c r="R310" s="5" t="n">
        <v>15</v>
      </c>
      <c r="S310" s="5" t="n">
        <v>471164</v>
      </c>
      <c r="T310" s="5" t="n">
        <v>18951</v>
      </c>
      <c r="U310" s="5" t="n">
        <v>1846037</v>
      </c>
      <c r="V310" s="5" t="n">
        <v>1836686</v>
      </c>
      <c r="W310" s="5" t="n">
        <v>1770181</v>
      </c>
      <c r="X310" s="5" t="n">
        <v>69627</v>
      </c>
      <c r="Y310" s="5" t="n">
        <v>74075</v>
      </c>
      <c r="Z310" s="5" t="n">
        <v>83936</v>
      </c>
      <c r="AA310" s="5" t="n">
        <v>1525700603</v>
      </c>
      <c r="AB310" s="5" t="n">
        <v>1518440915.45402</v>
      </c>
      <c r="AC310" s="5" t="n">
        <v>0</v>
      </c>
      <c r="AD310" s="5" t="n">
        <v>117</v>
      </c>
      <c r="AE310" s="5"/>
      <c r="AF310" s="5"/>
      <c r="AG310" s="5" t="n">
        <v>155</v>
      </c>
      <c r="AH310" s="5" t="n">
        <v>1345133</v>
      </c>
      <c r="AI310" s="5" t="n">
        <v>395804</v>
      </c>
      <c r="AJ310" s="5" t="n">
        <v>4</v>
      </c>
      <c r="AK310" s="5"/>
      <c r="AL310" s="5"/>
      <c r="AM310" s="1" t="n">
        <v>104829.525810042</v>
      </c>
      <c r="AN310" s="1" t="n">
        <v>0</v>
      </c>
      <c r="AO310" s="1" t="n">
        <f aca="false">LEN(A310)</f>
        <v>5</v>
      </c>
    </row>
    <row r="311" customFormat="false" ht="12.75" hidden="false" customHeight="false" outlineLevel="0" collapsed="false">
      <c r="A311" s="3" t="s">
        <v>1276</v>
      </c>
      <c r="B311" s="4" t="s">
        <v>1277</v>
      </c>
      <c r="C311" s="3" t="s">
        <v>1278</v>
      </c>
      <c r="D311" s="3" t="s">
        <v>1279</v>
      </c>
      <c r="E311" s="5" t="n">
        <v>69794</v>
      </c>
      <c r="F311" s="5" t="n">
        <v>107825</v>
      </c>
      <c r="G311" s="5" t="n">
        <v>2777</v>
      </c>
      <c r="H311" s="5" t="n">
        <v>105.25</v>
      </c>
      <c r="I311" s="5" t="n">
        <v>51</v>
      </c>
      <c r="J311" s="5" t="n">
        <v>4177</v>
      </c>
      <c r="K311" s="5" t="n">
        <v>380242</v>
      </c>
      <c r="L311" s="5" t="n">
        <v>729731</v>
      </c>
      <c r="M311" s="1" t="n">
        <v>697924</v>
      </c>
      <c r="N311" s="1" t="n">
        <v>637489</v>
      </c>
      <c r="O311" s="1" t="n">
        <v>0.0455737300909556</v>
      </c>
      <c r="P311" s="1" t="n">
        <v>0.144695830045695</v>
      </c>
      <c r="Q311" s="5" t="n">
        <v>1.9</v>
      </c>
      <c r="R311" s="5" t="n">
        <v>6.4</v>
      </c>
      <c r="S311" s="5" t="n">
        <v>317018</v>
      </c>
      <c r="T311" s="5" t="n">
        <v>63224</v>
      </c>
      <c r="U311" s="5" t="n">
        <v>616534</v>
      </c>
      <c r="V311" s="5" t="n">
        <v>586549</v>
      </c>
      <c r="W311" s="5" t="n">
        <v>524138</v>
      </c>
      <c r="X311" s="5" t="n">
        <v>113197</v>
      </c>
      <c r="Y311" s="5" t="n">
        <v>111375</v>
      </c>
      <c r="Z311" s="5" t="n">
        <v>113351</v>
      </c>
      <c r="AA311" s="5" t="n">
        <v>107270792.4</v>
      </c>
      <c r="AB311" s="5" t="n">
        <v>1118753.34929036</v>
      </c>
      <c r="AC311" s="5" t="n">
        <v>1</v>
      </c>
      <c r="AD311" s="5" t="n">
        <v>7</v>
      </c>
      <c r="AE311" s="5" t="n">
        <v>119409</v>
      </c>
      <c r="AF311" s="5" t="n">
        <v>35335</v>
      </c>
      <c r="AG311" s="5" t="n">
        <v>44</v>
      </c>
      <c r="AH311" s="5" t="n">
        <v>610322</v>
      </c>
      <c r="AI311" s="5" t="n">
        <v>344907</v>
      </c>
      <c r="AJ311" s="5"/>
      <c r="AK311" s="5"/>
      <c r="AL311" s="5"/>
      <c r="AM311" s="1" t="n">
        <v>42289.3724836865</v>
      </c>
      <c r="AN311" s="1" t="n">
        <v>1</v>
      </c>
      <c r="AO311" s="1" t="n">
        <f aca="false">LEN(A311)</f>
        <v>5</v>
      </c>
    </row>
    <row r="312" customFormat="false" ht="12.75" hidden="false" customHeight="false" outlineLevel="0" collapsed="false">
      <c r="A312" s="3" t="s">
        <v>1280</v>
      </c>
      <c r="B312" s="4" t="s">
        <v>1281</v>
      </c>
      <c r="C312" s="3" t="s">
        <v>1282</v>
      </c>
      <c r="D312" s="3" t="s">
        <v>1283</v>
      </c>
      <c r="E312" s="5" t="n">
        <v>41692</v>
      </c>
      <c r="F312" s="5" t="n">
        <v>128761</v>
      </c>
      <c r="G312" s="5" t="n">
        <v>2755</v>
      </c>
      <c r="H312" s="5" t="n">
        <v>966.28</v>
      </c>
      <c r="I312" s="5" t="n">
        <v>72</v>
      </c>
      <c r="J312" s="5" t="n">
        <v>3158</v>
      </c>
      <c r="K312" s="5" t="n">
        <v>176500</v>
      </c>
      <c r="L312" s="5" t="n">
        <v>599470</v>
      </c>
      <c r="M312" s="1" t="n">
        <v>597874</v>
      </c>
      <c r="N312" s="1" t="n">
        <v>547001</v>
      </c>
      <c r="O312" s="1" t="n">
        <v>0.00266945878228531</v>
      </c>
      <c r="P312" s="1" t="n">
        <v>0.0959212140379999</v>
      </c>
      <c r="Q312" s="5" t="n">
        <v>3.4</v>
      </c>
      <c r="R312" s="5" t="n">
        <v>4.4</v>
      </c>
      <c r="S312" s="5" t="n">
        <v>152763</v>
      </c>
      <c r="T312" s="5" t="n">
        <v>23737</v>
      </c>
      <c r="U312" s="5" t="n">
        <v>547825</v>
      </c>
      <c r="V312" s="5" t="n">
        <v>545186</v>
      </c>
      <c r="W312" s="5" t="n">
        <v>497259</v>
      </c>
      <c r="X312" s="5" t="n">
        <v>51645</v>
      </c>
      <c r="Y312" s="5" t="n">
        <v>52688</v>
      </c>
      <c r="Z312" s="5" t="n">
        <v>49742</v>
      </c>
      <c r="AA312" s="5" t="n">
        <v>970716650.6</v>
      </c>
      <c r="AB312" s="5" t="n">
        <v>1095491.99457688</v>
      </c>
      <c r="AC312" s="5" t="n">
        <v>0</v>
      </c>
      <c r="AD312" s="5" t="n">
        <v>20</v>
      </c>
      <c r="AE312" s="5" t="n">
        <v>171095</v>
      </c>
      <c r="AF312" s="5" t="n">
        <v>52775</v>
      </c>
      <c r="AG312" s="5" t="n">
        <v>51</v>
      </c>
      <c r="AH312" s="5"/>
      <c r="AI312" s="5"/>
      <c r="AJ312" s="5" t="n">
        <v>1</v>
      </c>
      <c r="AK312" s="5"/>
      <c r="AL312" s="5"/>
      <c r="AM312" s="1" t="n">
        <v>82376.1839774553</v>
      </c>
      <c r="AN312" s="1" t="n">
        <v>1</v>
      </c>
      <c r="AO312" s="1" t="n">
        <f aca="false">LEN(A312)</f>
        <v>5</v>
      </c>
    </row>
    <row r="313" customFormat="false" ht="12.75" hidden="false" customHeight="false" outlineLevel="0" collapsed="false">
      <c r="A313" s="3" t="s">
        <v>1284</v>
      </c>
      <c r="B313" s="4" t="s">
        <v>1285</v>
      </c>
      <c r="C313" s="3" t="s">
        <v>1286</v>
      </c>
      <c r="D313" s="3" t="s">
        <v>1287</v>
      </c>
      <c r="E313" s="5" t="n">
        <v>30045</v>
      </c>
      <c r="F313" s="5" t="n">
        <v>86030</v>
      </c>
      <c r="G313" s="5" t="n">
        <v>2740</v>
      </c>
      <c r="H313" s="5" t="n">
        <v>244.71</v>
      </c>
      <c r="I313" s="5" t="n">
        <v>25</v>
      </c>
      <c r="J313" s="5" t="n">
        <v>1457</v>
      </c>
      <c r="K313" s="5" t="n">
        <v>152833</v>
      </c>
      <c r="L313" s="5" t="n">
        <v>255527</v>
      </c>
      <c r="M313" s="1" t="n">
        <v>202806</v>
      </c>
      <c r="N313" s="1" t="n">
        <v>203546</v>
      </c>
      <c r="O313" s="1" t="n">
        <v>0.259957792175774</v>
      </c>
      <c r="P313" s="1" t="n">
        <v>0.255377162901752</v>
      </c>
      <c r="Q313" s="5" t="n">
        <v>1.7</v>
      </c>
      <c r="R313" s="5" t="n">
        <v>3.2</v>
      </c>
      <c r="S313" s="5" t="n">
        <v>130942</v>
      </c>
      <c r="T313" s="5" t="n">
        <v>21891</v>
      </c>
      <c r="U313" s="5" t="n">
        <v>220128</v>
      </c>
      <c r="V313" s="5" t="n">
        <v>168705</v>
      </c>
      <c r="W313" s="5" t="n">
        <v>173227</v>
      </c>
      <c r="X313" s="5" t="n">
        <v>35399</v>
      </c>
      <c r="Y313" s="5" t="n">
        <v>34101</v>
      </c>
      <c r="Z313" s="5" t="n">
        <v>30319</v>
      </c>
      <c r="AA313" s="5"/>
      <c r="AB313" s="5" t="n">
        <v>0</v>
      </c>
      <c r="AC313" s="5" t="n">
        <v>1</v>
      </c>
      <c r="AD313" s="5" t="n">
        <v>6</v>
      </c>
      <c r="AE313" s="5" t="n">
        <v>37397</v>
      </c>
      <c r="AF313" s="5" t="n">
        <v>14785</v>
      </c>
      <c r="AG313" s="5" t="n">
        <v>19</v>
      </c>
      <c r="AH313" s="5" t="n">
        <v>218130</v>
      </c>
      <c r="AI313" s="5" t="n">
        <v>138048</v>
      </c>
      <c r="AJ313" s="5"/>
      <c r="AK313" s="5"/>
      <c r="AL313" s="5"/>
      <c r="AM313" s="1" t="n">
        <v>0</v>
      </c>
      <c r="AN313" s="1" t="n">
        <v>0</v>
      </c>
      <c r="AO313" s="1" t="n">
        <f aca="false">LEN(A313)</f>
        <v>5</v>
      </c>
    </row>
    <row r="314" customFormat="false" ht="12.75" hidden="false" customHeight="false" outlineLevel="0" collapsed="false">
      <c r="A314" s="3" t="s">
        <v>1288</v>
      </c>
      <c r="B314" s="4" t="s">
        <v>1289</v>
      </c>
      <c r="C314" s="3" t="s">
        <v>1290</v>
      </c>
      <c r="D314" s="3" t="s">
        <v>1291</v>
      </c>
      <c r="E314" s="5" t="n">
        <v>35670</v>
      </c>
      <c r="F314" s="5" t="n">
        <v>93308</v>
      </c>
      <c r="G314" s="5" t="n">
        <v>2679</v>
      </c>
      <c r="H314" s="5" t="n">
        <v>792.23</v>
      </c>
      <c r="I314" s="5" t="n">
        <v>35</v>
      </c>
      <c r="J314" s="5" t="n">
        <v>1948</v>
      </c>
      <c r="K314" s="5" t="n">
        <v>106522</v>
      </c>
      <c r="L314" s="5" t="n">
        <v>264815</v>
      </c>
      <c r="M314" s="1" t="n">
        <v>233410</v>
      </c>
      <c r="N314" s="1" t="n">
        <v>224736</v>
      </c>
      <c r="O314" s="1" t="n">
        <v>0.134548648301272</v>
      </c>
      <c r="P314" s="1" t="n">
        <v>0.178338138971949</v>
      </c>
      <c r="Q314" s="5" t="n">
        <v>2.5</v>
      </c>
      <c r="R314" s="5" t="n">
        <v>2.8</v>
      </c>
      <c r="S314" s="5" t="n">
        <v>98100</v>
      </c>
      <c r="T314" s="5" t="n">
        <v>8422</v>
      </c>
      <c r="U314" s="5" t="n">
        <v>248777</v>
      </c>
      <c r="V314" s="5" t="n">
        <v>220375</v>
      </c>
      <c r="W314" s="5" t="n">
        <v>211349</v>
      </c>
      <c r="X314" s="5" t="n">
        <v>16038</v>
      </c>
      <c r="Y314" s="5" t="n">
        <v>13035</v>
      </c>
      <c r="Z314" s="5" t="n">
        <v>13387</v>
      </c>
      <c r="AA314" s="5" t="n">
        <v>794057168.3</v>
      </c>
      <c r="AB314" s="5" t="n">
        <v>185781319.355608</v>
      </c>
      <c r="AC314" s="5" t="n">
        <v>0</v>
      </c>
      <c r="AD314" s="5" t="n">
        <v>8</v>
      </c>
      <c r="AE314" s="5" t="n">
        <v>164371</v>
      </c>
      <c r="AF314" s="5" t="n">
        <v>51698</v>
      </c>
      <c r="AG314" s="5" t="n">
        <v>27</v>
      </c>
      <c r="AH314" s="5" t="n">
        <v>100444</v>
      </c>
      <c r="AI314" s="5" t="n">
        <v>54824</v>
      </c>
      <c r="AJ314" s="5"/>
      <c r="AK314" s="5"/>
      <c r="AL314" s="5"/>
      <c r="AM314" s="1" t="n">
        <v>31233.0887371596</v>
      </c>
      <c r="AN314" s="1" t="n">
        <v>0</v>
      </c>
      <c r="AO314" s="1" t="n">
        <f aca="false">LEN(A314)</f>
        <v>5</v>
      </c>
    </row>
    <row r="315" customFormat="false" ht="12.75" hidden="false" customHeight="false" outlineLevel="0" collapsed="false">
      <c r="A315" s="3" t="s">
        <v>1292</v>
      </c>
      <c r="B315" s="4" t="s">
        <v>1293</v>
      </c>
      <c r="C315" s="3" t="s">
        <v>1294</v>
      </c>
      <c r="D315" s="3" t="s">
        <v>1295</v>
      </c>
      <c r="E315" s="5"/>
      <c r="F315" s="5" t="n">
        <v>65495</v>
      </c>
      <c r="G315" s="5" t="n">
        <v>2666</v>
      </c>
      <c r="H315" s="5"/>
      <c r="I315" s="5"/>
      <c r="J315" s="5"/>
      <c r="K315" s="5"/>
      <c r="L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 t="n">
        <v>0</v>
      </c>
      <c r="AC315" s="5" t="n">
        <v>0</v>
      </c>
      <c r="AD315" s="5"/>
      <c r="AE315" s="5"/>
      <c r="AF315" s="5"/>
      <c r="AG315" s="5"/>
      <c r="AH315" s="5"/>
      <c r="AI315" s="5"/>
      <c r="AJ315" s="5"/>
      <c r="AK315" s="5"/>
      <c r="AL315" s="5"/>
      <c r="AM315" s="1" t="n">
        <v>0</v>
      </c>
      <c r="AN315" s="1" t="n">
        <v>0</v>
      </c>
      <c r="AO315" s="1" t="n">
        <f aca="false">LEN(A315)</f>
        <v>5</v>
      </c>
    </row>
    <row r="316" customFormat="false" ht="12.75" hidden="false" customHeight="false" outlineLevel="0" collapsed="false">
      <c r="A316" s="3" t="s">
        <v>1296</v>
      </c>
      <c r="B316" s="4" t="s">
        <v>1297</v>
      </c>
      <c r="C316" s="3" t="s">
        <v>1298</v>
      </c>
      <c r="D316" s="3" t="s">
        <v>1299</v>
      </c>
      <c r="E316" s="5" t="n">
        <v>21277</v>
      </c>
      <c r="F316" s="5" t="n">
        <v>110907</v>
      </c>
      <c r="G316" s="5" t="n">
        <v>2613</v>
      </c>
      <c r="H316" s="5" t="n">
        <v>652.67</v>
      </c>
      <c r="I316" s="5" t="n">
        <v>40</v>
      </c>
      <c r="J316" s="5" t="n">
        <v>1568</v>
      </c>
      <c r="K316" s="5" t="n">
        <v>61993</v>
      </c>
      <c r="L316" s="5" t="n">
        <v>148320</v>
      </c>
      <c r="M316" s="1" t="n">
        <v>151783</v>
      </c>
      <c r="N316" s="1" t="n">
        <v>142197</v>
      </c>
      <c r="O316" s="1" t="n">
        <v>-0.0228154668177596</v>
      </c>
      <c r="P316" s="1" t="n">
        <v>0.043059980168358</v>
      </c>
      <c r="Q316" s="5" t="n">
        <v>2.4</v>
      </c>
      <c r="R316" s="5" t="n">
        <v>1.3</v>
      </c>
      <c r="S316" s="5" t="n">
        <v>58963</v>
      </c>
      <c r="T316" s="5" t="n">
        <v>3030</v>
      </c>
      <c r="U316" s="5" t="n">
        <v>136144</v>
      </c>
      <c r="V316" s="5" t="n">
        <v>138590</v>
      </c>
      <c r="W316" s="5" t="n">
        <v>130628</v>
      </c>
      <c r="X316" s="5" t="n">
        <v>12176</v>
      </c>
      <c r="Y316" s="5" t="n">
        <v>13193</v>
      </c>
      <c r="Z316" s="5" t="n">
        <v>11569</v>
      </c>
      <c r="AA316" s="5"/>
      <c r="AB316" s="5" t="n">
        <v>0</v>
      </c>
      <c r="AC316" s="5" t="n">
        <v>0</v>
      </c>
      <c r="AD316" s="5" t="n">
        <v>16</v>
      </c>
      <c r="AE316" s="5" t="n">
        <v>61852</v>
      </c>
      <c r="AF316" s="5" t="n">
        <v>19801</v>
      </c>
      <c r="AG316" s="5" t="n">
        <v>24</v>
      </c>
      <c r="AH316" s="5" t="n">
        <v>86468</v>
      </c>
      <c r="AI316" s="5" t="n">
        <v>42192</v>
      </c>
      <c r="AJ316" s="5"/>
      <c r="AK316" s="5"/>
      <c r="AL316" s="5"/>
      <c r="AM316" s="1" t="n">
        <v>45893.5565084258</v>
      </c>
      <c r="AN316" s="1" t="n">
        <v>0</v>
      </c>
      <c r="AO316" s="1" t="n">
        <f aca="false">LEN(A316)</f>
        <v>5</v>
      </c>
    </row>
    <row r="317" customFormat="false" ht="12.75" hidden="false" customHeight="false" outlineLevel="0" collapsed="false">
      <c r="A317" s="3" t="s">
        <v>1300</v>
      </c>
      <c r="B317" s="4" t="s">
        <v>1301</v>
      </c>
      <c r="C317" s="3" t="s">
        <v>1302</v>
      </c>
      <c r="D317" s="3" t="s">
        <v>1303</v>
      </c>
      <c r="E317" s="5" t="n">
        <v>35921</v>
      </c>
      <c r="F317" s="5" t="n">
        <v>67297</v>
      </c>
      <c r="G317" s="5" t="n">
        <v>2603</v>
      </c>
      <c r="H317" s="5" t="n">
        <v>519.94</v>
      </c>
      <c r="I317" s="5" t="n">
        <v>84</v>
      </c>
      <c r="J317" s="5" t="n">
        <v>3594</v>
      </c>
      <c r="K317" s="5" t="n">
        <v>195656</v>
      </c>
      <c r="L317" s="5" t="n">
        <v>637180</v>
      </c>
      <c r="M317" s="1" t="n">
        <v>636558</v>
      </c>
      <c r="N317" s="1" t="n">
        <v>612374</v>
      </c>
      <c r="O317" s="1" t="n">
        <v>0.000977130127969517</v>
      </c>
      <c r="P317" s="1" t="n">
        <v>0.0405079248955704</v>
      </c>
      <c r="Q317" s="5" t="n">
        <v>3.3</v>
      </c>
      <c r="R317" s="5" t="n">
        <v>9.5</v>
      </c>
      <c r="S317" s="5" t="n">
        <v>188822</v>
      </c>
      <c r="T317" s="5" t="n">
        <v>6834</v>
      </c>
      <c r="U317" s="5" t="n">
        <v>617484</v>
      </c>
      <c r="V317" s="5" t="n">
        <v>616547</v>
      </c>
      <c r="W317" s="5" t="n">
        <v>596683</v>
      </c>
      <c r="X317" s="5" t="n">
        <v>19696</v>
      </c>
      <c r="Y317" s="5" t="n">
        <v>20011</v>
      </c>
      <c r="Z317" s="5" t="n">
        <v>15691</v>
      </c>
      <c r="AA317" s="5" t="n">
        <v>519488616.6</v>
      </c>
      <c r="AB317" s="5" t="n">
        <v>235974586.908236</v>
      </c>
      <c r="AC317" s="5" t="n">
        <v>0</v>
      </c>
      <c r="AD317" s="5" t="n">
        <v>29</v>
      </c>
      <c r="AE317" s="5"/>
      <c r="AF317" s="5"/>
      <c r="AG317" s="5" t="n">
        <v>53</v>
      </c>
      <c r="AH317" s="5" t="n">
        <v>303052</v>
      </c>
      <c r="AI317" s="5" t="n">
        <v>130194</v>
      </c>
      <c r="AJ317" s="5" t="n">
        <v>2</v>
      </c>
      <c r="AK317" s="5"/>
      <c r="AL317" s="5"/>
      <c r="AM317" s="1" t="n">
        <v>60859.5047278582</v>
      </c>
      <c r="AN317" s="1" t="n">
        <v>0</v>
      </c>
      <c r="AO317" s="1" t="n">
        <f aca="false">LEN(A317)</f>
        <v>5</v>
      </c>
    </row>
    <row r="318" customFormat="false" ht="12.75" hidden="false" customHeight="false" outlineLevel="0" collapsed="false">
      <c r="A318" s="3" t="s">
        <v>1304</v>
      </c>
      <c r="B318" s="4" t="s">
        <v>1305</v>
      </c>
      <c r="C318" s="3" t="s">
        <v>1306</v>
      </c>
      <c r="D318" s="3" t="s">
        <v>1307</v>
      </c>
      <c r="E318" s="5" t="n">
        <v>35942</v>
      </c>
      <c r="F318" s="5" t="n">
        <v>113085</v>
      </c>
      <c r="G318" s="5" t="n">
        <v>2590</v>
      </c>
      <c r="H318" s="5" t="n">
        <v>804.36</v>
      </c>
      <c r="I318" s="5" t="n">
        <v>40</v>
      </c>
      <c r="J318" s="5" t="n">
        <v>1861</v>
      </c>
      <c r="K318" s="5" t="n">
        <v>130134</v>
      </c>
      <c r="L318" s="5" t="n">
        <v>306526</v>
      </c>
      <c r="M318" s="1" t="n">
        <v>276697</v>
      </c>
      <c r="N318" s="1" t="n">
        <v>256697</v>
      </c>
      <c r="O318" s="1" t="n">
        <v>0.107803843193096</v>
      </c>
      <c r="P318" s="1" t="n">
        <v>0.194116020054773</v>
      </c>
      <c r="Q318" s="5" t="n">
        <v>2.4</v>
      </c>
      <c r="R318" s="5" t="n">
        <v>2.6</v>
      </c>
      <c r="S318" s="5" t="n">
        <v>106861</v>
      </c>
      <c r="T318" s="5" t="n">
        <v>23273</v>
      </c>
      <c r="U318" s="5" t="n">
        <v>261761</v>
      </c>
      <c r="V318" s="5" t="n">
        <v>227113</v>
      </c>
      <c r="W318" s="5" t="n">
        <v>202034</v>
      </c>
      <c r="X318" s="5" t="n">
        <v>44765</v>
      </c>
      <c r="Y318" s="5" t="n">
        <v>49584</v>
      </c>
      <c r="Z318" s="5" t="n">
        <v>54663</v>
      </c>
      <c r="AA318" s="5"/>
      <c r="AB318" s="5" t="n">
        <v>0</v>
      </c>
      <c r="AC318" s="5" t="n">
        <v>0</v>
      </c>
      <c r="AD318" s="5" t="n">
        <v>11</v>
      </c>
      <c r="AE318" s="5" t="n">
        <v>120492</v>
      </c>
      <c r="AF318" s="5" t="n">
        <v>41364</v>
      </c>
      <c r="AG318" s="5" t="n">
        <v>29</v>
      </c>
      <c r="AH318" s="5" t="n">
        <v>186034</v>
      </c>
      <c r="AI318" s="5" t="n">
        <v>88770</v>
      </c>
      <c r="AJ318" s="5"/>
      <c r="AK318" s="5"/>
      <c r="AL318" s="5"/>
      <c r="AM318" s="1" t="n">
        <v>92247.4308229565</v>
      </c>
      <c r="AN318" s="1" t="n">
        <v>0</v>
      </c>
      <c r="AO318" s="1" t="n">
        <f aca="false">LEN(A318)</f>
        <v>5</v>
      </c>
    </row>
    <row r="319" customFormat="false" ht="12.75" hidden="false" customHeight="false" outlineLevel="0" collapsed="false">
      <c r="A319" s="3" t="s">
        <v>1308</v>
      </c>
      <c r="B319" s="4" t="s">
        <v>1309</v>
      </c>
      <c r="C319" s="3" t="s">
        <v>1310</v>
      </c>
      <c r="D319" s="3" t="s">
        <v>1311</v>
      </c>
      <c r="E319" s="5" t="n">
        <v>25976</v>
      </c>
      <c r="F319" s="5" t="n">
        <v>182289</v>
      </c>
      <c r="G319" s="5" t="n">
        <v>2580</v>
      </c>
      <c r="H319" s="5" t="n">
        <v>1391.65</v>
      </c>
      <c r="I319" s="5" t="n">
        <v>81</v>
      </c>
      <c r="J319" s="5" t="n">
        <v>2991</v>
      </c>
      <c r="K319" s="5" t="n">
        <v>191819</v>
      </c>
      <c r="L319" s="5" t="n">
        <v>415306</v>
      </c>
      <c r="M319" s="1" t="n">
        <v>429666</v>
      </c>
      <c r="N319" s="1" t="n">
        <v>383506</v>
      </c>
      <c r="O319" s="1" t="n">
        <v>-0.0334213086443889</v>
      </c>
      <c r="P319" s="1" t="n">
        <v>0.0829191720598896</v>
      </c>
      <c r="Q319" s="5" t="n">
        <v>2.2</v>
      </c>
      <c r="R319" s="5" t="n">
        <v>2.1</v>
      </c>
      <c r="S319" s="5" t="n">
        <v>156462</v>
      </c>
      <c r="T319" s="5" t="n">
        <v>35357</v>
      </c>
      <c r="U319" s="5" t="n">
        <v>336156</v>
      </c>
      <c r="V319" s="5" t="n">
        <v>345707</v>
      </c>
      <c r="W319" s="5" t="n">
        <v>321042</v>
      </c>
      <c r="X319" s="5" t="n">
        <v>79150</v>
      </c>
      <c r="Y319" s="5" t="n">
        <v>83959</v>
      </c>
      <c r="Z319" s="5" t="n">
        <v>62464</v>
      </c>
      <c r="AA319" s="5" t="n">
        <v>1393962741</v>
      </c>
      <c r="AB319" s="5" t="n">
        <v>53807449.4361604</v>
      </c>
      <c r="AC319" s="5" t="n">
        <v>0</v>
      </c>
      <c r="AD319" s="5" t="n">
        <v>14</v>
      </c>
      <c r="AE319" s="5"/>
      <c r="AF319" s="5"/>
      <c r="AG319" s="5" t="n">
        <v>66</v>
      </c>
      <c r="AH319" s="5" t="n">
        <v>303150</v>
      </c>
      <c r="AI319" s="5" t="n">
        <v>147252</v>
      </c>
      <c r="AJ319" s="5" t="n">
        <v>1</v>
      </c>
      <c r="AK319" s="5"/>
      <c r="AL319" s="5"/>
      <c r="AM319" s="1" t="n">
        <v>93626.2039195926</v>
      </c>
      <c r="AN319" s="1" t="n">
        <v>1</v>
      </c>
      <c r="AO319" s="1" t="n">
        <f aca="false">LEN(A319)</f>
        <v>5</v>
      </c>
    </row>
    <row r="320" customFormat="false" ht="12.75" hidden="false" customHeight="false" outlineLevel="0" collapsed="false">
      <c r="A320" s="3" t="s">
        <v>1312</v>
      </c>
      <c r="B320" s="4" t="s">
        <v>1313</v>
      </c>
      <c r="C320" s="3" t="s">
        <v>1314</v>
      </c>
      <c r="D320" s="3" t="s">
        <v>1315</v>
      </c>
      <c r="E320" s="5" t="n">
        <v>39044</v>
      </c>
      <c r="F320" s="5" t="n">
        <v>163854</v>
      </c>
      <c r="G320" s="5" t="n">
        <v>2522</v>
      </c>
      <c r="H320" s="5" t="n">
        <v>515.84</v>
      </c>
      <c r="I320" s="5" t="n">
        <v>59</v>
      </c>
      <c r="J320" s="5" t="n">
        <v>3131</v>
      </c>
      <c r="K320" s="5" t="n">
        <v>283121</v>
      </c>
      <c r="L320" s="5" t="n">
        <v>481123</v>
      </c>
      <c r="M320" s="1" t="n">
        <v>495415</v>
      </c>
      <c r="N320" s="1" t="n">
        <v>407692</v>
      </c>
      <c r="O320" s="1" t="n">
        <v>-0.0288485411220896</v>
      </c>
      <c r="P320" s="1" t="n">
        <v>0.180113909519932</v>
      </c>
      <c r="Q320" s="5" t="n">
        <v>1.7</v>
      </c>
      <c r="R320" s="5" t="n">
        <v>2.8</v>
      </c>
      <c r="S320" s="5" t="n">
        <v>216512</v>
      </c>
      <c r="T320" s="5" t="n">
        <v>66609</v>
      </c>
      <c r="U320" s="5" t="n">
        <v>374300</v>
      </c>
      <c r="V320" s="5" t="n">
        <v>383828</v>
      </c>
      <c r="W320" s="5" t="n">
        <v>321054</v>
      </c>
      <c r="X320" s="5" t="n">
        <v>106823</v>
      </c>
      <c r="Y320" s="5" t="n">
        <v>111587</v>
      </c>
      <c r="Z320" s="5" t="n">
        <v>86638</v>
      </c>
      <c r="AA320" s="5"/>
      <c r="AB320" s="5" t="n">
        <v>0</v>
      </c>
      <c r="AC320" s="5" t="n">
        <v>0</v>
      </c>
      <c r="AD320" s="5" t="n">
        <v>9</v>
      </c>
      <c r="AE320" s="5" t="n">
        <v>72345</v>
      </c>
      <c r="AF320" s="5" t="n">
        <v>33829</v>
      </c>
      <c r="AG320" s="5" t="n">
        <v>50</v>
      </c>
      <c r="AH320" s="5" t="n">
        <v>408778</v>
      </c>
      <c r="AI320" s="5" t="n">
        <v>249292</v>
      </c>
      <c r="AJ320" s="5"/>
      <c r="AK320" s="5"/>
      <c r="AL320" s="5"/>
      <c r="AM320" s="1" t="n">
        <v>65878.0615647178</v>
      </c>
      <c r="AN320" s="1" t="n">
        <v>0</v>
      </c>
      <c r="AO320" s="1" t="n">
        <f aca="false">LEN(A320)</f>
        <v>5</v>
      </c>
    </row>
    <row r="321" customFormat="false" ht="12.75" hidden="false" customHeight="false" outlineLevel="0" collapsed="false">
      <c r="A321" s="3" t="s">
        <v>1316</v>
      </c>
      <c r="B321" s="4" t="s">
        <v>1317</v>
      </c>
      <c r="C321" s="3" t="s">
        <v>1318</v>
      </c>
      <c r="D321" s="3" t="s">
        <v>1319</v>
      </c>
      <c r="E321" s="5" t="n">
        <v>40602</v>
      </c>
      <c r="F321" s="5" t="n">
        <v>74867</v>
      </c>
      <c r="G321" s="5" t="n">
        <v>2483</v>
      </c>
      <c r="H321" s="5" t="n">
        <v>1084.25</v>
      </c>
      <c r="I321" s="5" t="n">
        <v>99</v>
      </c>
      <c r="J321" s="5" t="n">
        <v>3232</v>
      </c>
      <c r="K321" s="5" t="n">
        <v>126311</v>
      </c>
      <c r="L321" s="5" t="n">
        <v>405832</v>
      </c>
      <c r="M321" s="1" t="n">
        <v>395406</v>
      </c>
      <c r="N321" s="1" t="n">
        <v>280570</v>
      </c>
      <c r="O321" s="1" t="n">
        <v>0.026367834580153</v>
      </c>
      <c r="P321" s="1" t="n">
        <v>0.446455430017464</v>
      </c>
      <c r="Q321" s="5" t="n">
        <v>3.2</v>
      </c>
      <c r="R321" s="5" t="n">
        <v>5.6</v>
      </c>
      <c r="S321" s="5" t="n">
        <v>116398</v>
      </c>
      <c r="T321" s="5" t="n">
        <v>9913</v>
      </c>
      <c r="U321" s="5" t="n">
        <v>362516</v>
      </c>
      <c r="V321" s="5" t="n">
        <v>350689</v>
      </c>
      <c r="W321" s="5" t="n">
        <v>266426</v>
      </c>
      <c r="X321" s="5" t="n">
        <v>43316</v>
      </c>
      <c r="Y321" s="5" t="n">
        <v>44717</v>
      </c>
      <c r="Z321" s="5" t="n">
        <v>14144</v>
      </c>
      <c r="AA321" s="5" t="n">
        <v>1086340357</v>
      </c>
      <c r="AB321" s="5" t="n">
        <v>378770449.990901</v>
      </c>
      <c r="AC321" s="5" t="n">
        <v>0</v>
      </c>
      <c r="AD321" s="5" t="n">
        <v>39</v>
      </c>
      <c r="AE321" s="5" t="n">
        <v>135983</v>
      </c>
      <c r="AF321" s="5" t="n">
        <v>38545</v>
      </c>
      <c r="AG321" s="5" t="n">
        <v>59</v>
      </c>
      <c r="AH321" s="5"/>
      <c r="AI321" s="5"/>
      <c r="AJ321" s="5" t="n">
        <v>1</v>
      </c>
      <c r="AK321" s="5"/>
      <c r="AL321" s="5"/>
      <c r="AM321" s="1" t="n">
        <v>55628.513228787</v>
      </c>
      <c r="AN321" s="1" t="n">
        <v>0</v>
      </c>
      <c r="AO321" s="1" t="n">
        <f aca="false">LEN(A321)</f>
        <v>5</v>
      </c>
    </row>
    <row r="322" customFormat="false" ht="12.75" hidden="false" customHeight="false" outlineLevel="0" collapsed="false">
      <c r="A322" s="3" t="s">
        <v>1320</v>
      </c>
      <c r="B322" s="4" t="s">
        <v>1321</v>
      </c>
      <c r="C322" s="3" t="s">
        <v>1322</v>
      </c>
      <c r="D322" s="3" t="s">
        <v>1323</v>
      </c>
      <c r="E322" s="5" t="n">
        <v>31304</v>
      </c>
      <c r="F322" s="5" t="n">
        <v>62764</v>
      </c>
      <c r="G322" s="5" t="n">
        <v>2482</v>
      </c>
      <c r="H322" s="5" t="n">
        <v>84.48</v>
      </c>
      <c r="I322" s="5" t="n">
        <v>50</v>
      </c>
      <c r="J322" s="5" t="n">
        <v>4724</v>
      </c>
      <c r="K322" s="5" t="n">
        <v>464639</v>
      </c>
      <c r="L322" s="5" t="n">
        <v>886478</v>
      </c>
      <c r="M322" s="1" t="n">
        <v>743331</v>
      </c>
      <c r="N322" s="1" t="n">
        <v>663487</v>
      </c>
      <c r="O322" s="1" t="n">
        <v>0.192575043957537</v>
      </c>
      <c r="P322" s="1" t="n">
        <v>0.336089478768989</v>
      </c>
      <c r="Q322" s="5" t="n">
        <v>1.9</v>
      </c>
      <c r="R322" s="5" t="n">
        <v>13.6</v>
      </c>
      <c r="S322" s="5" t="n">
        <v>415283</v>
      </c>
      <c r="T322" s="5" t="n">
        <v>49356</v>
      </c>
      <c r="U322" s="5" t="n">
        <v>788548</v>
      </c>
      <c r="V322" s="5" t="n">
        <v>658299</v>
      </c>
      <c r="W322" s="5" t="n">
        <v>580284</v>
      </c>
      <c r="X322" s="5" t="n">
        <v>97930</v>
      </c>
      <c r="Y322" s="5" t="n">
        <v>85032</v>
      </c>
      <c r="Z322" s="5" t="n">
        <v>83203</v>
      </c>
      <c r="AA322" s="5"/>
      <c r="AB322" s="5" t="n">
        <v>0</v>
      </c>
      <c r="AC322" s="5" t="n">
        <v>1</v>
      </c>
      <c r="AD322" s="5" t="n">
        <v>11</v>
      </c>
      <c r="AE322" s="5" t="n">
        <v>125732</v>
      </c>
      <c r="AF322" s="5" t="n">
        <v>55328</v>
      </c>
      <c r="AG322" s="5" t="n">
        <v>39</v>
      </c>
      <c r="AH322" s="5" t="n">
        <v>760746</v>
      </c>
      <c r="AI322" s="5" t="n">
        <v>409311</v>
      </c>
      <c r="AJ322" s="5"/>
      <c r="AK322" s="5"/>
      <c r="AL322" s="5"/>
      <c r="AM322" s="1" t="n">
        <v>0</v>
      </c>
      <c r="AN322" s="1" t="n">
        <v>0</v>
      </c>
      <c r="AO322" s="1" t="n">
        <f aca="false">LEN(A322)</f>
        <v>5</v>
      </c>
    </row>
    <row r="323" customFormat="false" ht="12.75" hidden="false" customHeight="false" outlineLevel="0" collapsed="false">
      <c r="A323" s="3" t="s">
        <v>1324</v>
      </c>
      <c r="B323" s="4" t="s">
        <v>1325</v>
      </c>
      <c r="C323" s="3" t="s">
        <v>1326</v>
      </c>
      <c r="D323" s="3" t="s">
        <v>1327</v>
      </c>
      <c r="E323" s="5" t="n">
        <v>25540</v>
      </c>
      <c r="F323" s="5" t="n">
        <v>125015</v>
      </c>
      <c r="G323" s="5" t="n">
        <v>2480</v>
      </c>
      <c r="H323" s="5" t="n">
        <v>1064.83</v>
      </c>
      <c r="I323" s="5" t="n">
        <v>60</v>
      </c>
      <c r="J323" s="5" t="n">
        <v>4205</v>
      </c>
      <c r="K323" s="5" t="n">
        <v>177049</v>
      </c>
      <c r="L323" s="5" t="n">
        <v>356143</v>
      </c>
      <c r="M323" s="1" t="n">
        <v>339398</v>
      </c>
      <c r="N323" s="1" t="n">
        <v>271028</v>
      </c>
      <c r="O323" s="1" t="n">
        <v>0.0493373561423462</v>
      </c>
      <c r="P323" s="1" t="n">
        <v>0.314045043316558</v>
      </c>
      <c r="Q323" s="5" t="n">
        <v>2</v>
      </c>
      <c r="R323" s="5" t="n">
        <v>2.7</v>
      </c>
      <c r="S323" s="5" t="n">
        <v>158920</v>
      </c>
      <c r="T323" s="5" t="n">
        <v>18129</v>
      </c>
      <c r="U323" s="5" t="n">
        <v>319320</v>
      </c>
      <c r="V323" s="5" t="n">
        <v>302953</v>
      </c>
      <c r="W323" s="5" t="n">
        <v>251299</v>
      </c>
      <c r="X323" s="5" t="n">
        <v>36823</v>
      </c>
      <c r="Y323" s="5" t="n">
        <v>36445</v>
      </c>
      <c r="Z323" s="5" t="n">
        <v>19729</v>
      </c>
      <c r="AA323" s="5" t="n">
        <v>1063481503</v>
      </c>
      <c r="AB323" s="5" t="n">
        <v>891051300.184462</v>
      </c>
      <c r="AC323" s="5" t="n">
        <v>0</v>
      </c>
      <c r="AD323" s="5" t="n">
        <v>25</v>
      </c>
      <c r="AE323" s="5" t="n">
        <v>180472</v>
      </c>
      <c r="AF323" s="5" t="n">
        <v>70084</v>
      </c>
      <c r="AG323" s="5" t="n">
        <v>35</v>
      </c>
      <c r="AH323" s="5" t="n">
        <v>175671</v>
      </c>
      <c r="AI323" s="5" t="n">
        <v>106965</v>
      </c>
      <c r="AJ323" s="5"/>
      <c r="AK323" s="5"/>
      <c r="AL323" s="5"/>
      <c r="AM323" s="1" t="n">
        <v>88809.5951624523</v>
      </c>
      <c r="AN323" s="1" t="n">
        <v>0</v>
      </c>
      <c r="AO323" s="1" t="n">
        <f aca="false">LEN(A323)</f>
        <v>5</v>
      </c>
    </row>
    <row r="324" customFormat="false" ht="12.75" hidden="false" customHeight="false" outlineLevel="0" collapsed="false">
      <c r="A324" s="3" t="s">
        <v>1328</v>
      </c>
      <c r="B324" s="4" t="s">
        <v>1329</v>
      </c>
      <c r="C324" s="3" t="s">
        <v>1330</v>
      </c>
      <c r="D324" s="3" t="s">
        <v>1331</v>
      </c>
      <c r="E324" s="5" t="n">
        <v>63643</v>
      </c>
      <c r="F324" s="5" t="n">
        <v>70635</v>
      </c>
      <c r="G324" s="5" t="n">
        <v>2456</v>
      </c>
      <c r="H324" s="5" t="n">
        <v>54.62</v>
      </c>
      <c r="I324" s="5" t="n">
        <v>58</v>
      </c>
      <c r="J324" s="5" t="n">
        <v>3807</v>
      </c>
      <c r="K324" s="5" t="n">
        <v>425616</v>
      </c>
      <c r="L324" s="5" t="n">
        <v>753220</v>
      </c>
      <c r="M324" s="1" t="n">
        <v>708202</v>
      </c>
      <c r="N324" s="1" t="n">
        <v>541603</v>
      </c>
      <c r="O324" s="1" t="n">
        <v>0.0635666095266605</v>
      </c>
      <c r="P324" s="1" t="n">
        <v>0.390723463496325</v>
      </c>
      <c r="Q324" s="5" t="n">
        <v>1.8</v>
      </c>
      <c r="R324" s="5" t="n">
        <v>9.7</v>
      </c>
      <c r="S324" s="5" t="n">
        <v>361641</v>
      </c>
      <c r="T324" s="5" t="n">
        <v>63975</v>
      </c>
      <c r="U324" s="5" t="n">
        <v>638657</v>
      </c>
      <c r="V324" s="5" t="n">
        <v>588262</v>
      </c>
      <c r="W324" s="5" t="n">
        <v>454411</v>
      </c>
      <c r="X324" s="5" t="n">
        <v>114563</v>
      </c>
      <c r="Y324" s="5" t="n">
        <v>119940</v>
      </c>
      <c r="Z324" s="5" t="n">
        <v>87192</v>
      </c>
      <c r="AA324" s="5"/>
      <c r="AB324" s="5" t="n">
        <v>0</v>
      </c>
      <c r="AC324" s="5" t="n">
        <v>0</v>
      </c>
      <c r="AD324" s="5" t="n">
        <v>9</v>
      </c>
      <c r="AE324" s="5" t="n">
        <v>78753</v>
      </c>
      <c r="AF324" s="5" t="n">
        <v>35895</v>
      </c>
      <c r="AG324" s="5" t="n">
        <v>49</v>
      </c>
      <c r="AH324" s="5" t="n">
        <v>674467</v>
      </c>
      <c r="AI324" s="5" t="n">
        <v>389721</v>
      </c>
      <c r="AJ324" s="5"/>
      <c r="AK324" s="5"/>
      <c r="AL324" s="5"/>
      <c r="AM324" s="1" t="n">
        <v>0</v>
      </c>
      <c r="AN324" s="1" t="n">
        <v>0</v>
      </c>
      <c r="AO324" s="1" t="n">
        <f aca="false">LEN(A324)</f>
        <v>5</v>
      </c>
    </row>
    <row r="325" customFormat="false" ht="12.75" hidden="false" customHeight="false" outlineLevel="0" collapsed="false">
      <c r="A325" s="3" t="s">
        <v>1332</v>
      </c>
      <c r="B325" s="4" t="s">
        <v>1333</v>
      </c>
      <c r="C325" s="3" t="s">
        <v>1334</v>
      </c>
      <c r="D325" s="3" t="s">
        <v>1335</v>
      </c>
      <c r="E325" s="5" t="n">
        <v>41555</v>
      </c>
      <c r="F325" s="5" t="n">
        <v>114454</v>
      </c>
      <c r="G325" s="5" t="n">
        <v>2392</v>
      </c>
      <c r="H325" s="5" t="n">
        <v>861.17</v>
      </c>
      <c r="I325" s="5" t="n">
        <v>72</v>
      </c>
      <c r="J325" s="5" t="n">
        <v>2902</v>
      </c>
      <c r="K325" s="5" t="n">
        <v>168605</v>
      </c>
      <c r="L325" s="5" t="n">
        <v>410032</v>
      </c>
      <c r="M325" s="1" t="n">
        <v>417538</v>
      </c>
      <c r="N325" s="1" t="n">
        <v>421521</v>
      </c>
      <c r="O325" s="1" t="n">
        <v>-0.0179768069014078</v>
      </c>
      <c r="P325" s="1" t="n">
        <v>-0.0272560560446573</v>
      </c>
      <c r="Q325" s="5" t="n">
        <v>2.4</v>
      </c>
      <c r="R325" s="5" t="n">
        <v>3.4</v>
      </c>
      <c r="S325" s="5" t="n">
        <v>140125</v>
      </c>
      <c r="T325" s="5" t="n">
        <v>28480</v>
      </c>
      <c r="U325" s="5" t="n">
        <v>360875</v>
      </c>
      <c r="V325" s="5" t="n">
        <v>365951</v>
      </c>
      <c r="W325" s="5" t="n">
        <v>372525</v>
      </c>
      <c r="X325" s="5" t="n">
        <v>49157</v>
      </c>
      <c r="Y325" s="5" t="n">
        <v>51587</v>
      </c>
      <c r="Z325" s="5" t="n">
        <v>48996</v>
      </c>
      <c r="AA325" s="5" t="n">
        <v>861051909.7</v>
      </c>
      <c r="AB325" s="5" t="n">
        <v>457595052.862161</v>
      </c>
      <c r="AC325" s="5" t="n">
        <v>0</v>
      </c>
      <c r="AD325" s="5" t="n">
        <v>12</v>
      </c>
      <c r="AE325" s="5"/>
      <c r="AF325" s="5"/>
      <c r="AG325" s="5" t="n">
        <v>59</v>
      </c>
      <c r="AH325" s="5" t="n">
        <v>263317</v>
      </c>
      <c r="AI325" s="5" t="n">
        <v>148303</v>
      </c>
      <c r="AJ325" s="5" t="n">
        <v>1</v>
      </c>
      <c r="AK325" s="5"/>
      <c r="AL325" s="5"/>
      <c r="AM325" s="1" t="n">
        <v>82435.4030969319</v>
      </c>
      <c r="AN325" s="1" t="n">
        <v>0</v>
      </c>
      <c r="AO325" s="1" t="n">
        <f aca="false">LEN(A325)</f>
        <v>5</v>
      </c>
    </row>
    <row r="326" customFormat="false" ht="12.75" hidden="false" customHeight="false" outlineLevel="0" collapsed="false">
      <c r="A326" s="3" t="s">
        <v>1336</v>
      </c>
      <c r="B326" s="4" t="s">
        <v>1337</v>
      </c>
      <c r="C326" s="3" t="s">
        <v>1338</v>
      </c>
      <c r="D326" s="3" t="s">
        <v>1339</v>
      </c>
      <c r="E326" s="5" t="n">
        <v>52604</v>
      </c>
      <c r="F326" s="5" t="n">
        <v>190765</v>
      </c>
      <c r="G326" s="5" t="n">
        <v>2375</v>
      </c>
      <c r="H326" s="5" t="n">
        <v>106.8</v>
      </c>
      <c r="I326" s="5" t="n">
        <v>75</v>
      </c>
      <c r="J326" s="5" t="n">
        <v>7055</v>
      </c>
      <c r="K326" s="5" t="n">
        <v>562392</v>
      </c>
      <c r="L326" s="5" t="n">
        <v>1015754</v>
      </c>
      <c r="M326" s="1" t="n">
        <v>930854</v>
      </c>
      <c r="N326" s="1" t="n">
        <v>881281</v>
      </c>
      <c r="O326" s="1" t="n">
        <v>0.091206569451278</v>
      </c>
      <c r="P326" s="1" t="n">
        <v>0.152588107538912</v>
      </c>
      <c r="Q326" s="5" t="n">
        <v>1.8</v>
      </c>
      <c r="R326" s="5" t="n">
        <v>5</v>
      </c>
      <c r="S326" s="5" t="n">
        <v>482928</v>
      </c>
      <c r="T326" s="5" t="n">
        <v>79464</v>
      </c>
      <c r="U326" s="5" t="n">
        <v>878186</v>
      </c>
      <c r="V326" s="5" t="n">
        <v>794280</v>
      </c>
      <c r="W326" s="5" t="n">
        <v>774458</v>
      </c>
      <c r="X326" s="5" t="n">
        <v>137568</v>
      </c>
      <c r="Y326" s="5" t="n">
        <v>136574</v>
      </c>
      <c r="Z326" s="5" t="n">
        <v>106823</v>
      </c>
      <c r="AA326" s="5" t="n">
        <v>102406267.8</v>
      </c>
      <c r="AB326" s="5" t="n">
        <v>27588337.238564</v>
      </c>
      <c r="AC326" s="5" t="n">
        <v>1</v>
      </c>
      <c r="AD326" s="5" t="n">
        <v>10</v>
      </c>
      <c r="AE326" s="5"/>
      <c r="AF326" s="5"/>
      <c r="AG326" s="5" t="n">
        <v>64</v>
      </c>
      <c r="AH326" s="5"/>
      <c r="AI326" s="5"/>
      <c r="AJ326" s="5" t="n">
        <v>1</v>
      </c>
      <c r="AK326" s="5"/>
      <c r="AL326" s="5"/>
      <c r="AM326" s="1" t="n">
        <v>38399.3945299643</v>
      </c>
      <c r="AN326" s="1" t="n">
        <v>2</v>
      </c>
      <c r="AO326" s="1" t="n">
        <f aca="false">LEN(A326)</f>
        <v>5</v>
      </c>
    </row>
    <row r="327" customFormat="false" ht="12.75" hidden="false" customHeight="false" outlineLevel="0" collapsed="false">
      <c r="A327" s="3" t="s">
        <v>1340</v>
      </c>
      <c r="B327" s="4" t="s">
        <v>1341</v>
      </c>
      <c r="C327" s="3" t="s">
        <v>1342</v>
      </c>
      <c r="D327" s="3" t="s">
        <v>1343</v>
      </c>
      <c r="E327" s="5" t="n">
        <v>33150</v>
      </c>
      <c r="F327" s="5" t="n">
        <v>69928</v>
      </c>
      <c r="G327" s="5" t="n">
        <v>2354</v>
      </c>
      <c r="H327" s="5" t="n">
        <v>651.49</v>
      </c>
      <c r="I327" s="5" t="n">
        <v>45</v>
      </c>
      <c r="J327" s="5" t="n">
        <v>1495</v>
      </c>
      <c r="K327" s="5" t="n">
        <v>76271</v>
      </c>
      <c r="L327" s="5" t="n">
        <v>192785</v>
      </c>
      <c r="M327" s="1" t="n">
        <v>180429</v>
      </c>
      <c r="N327" s="1" t="n">
        <v>186231</v>
      </c>
      <c r="O327" s="1" t="n">
        <v>0.0684812308442657</v>
      </c>
      <c r="P327" s="1" t="n">
        <v>0.0351928518882463</v>
      </c>
      <c r="Q327" s="5" t="n">
        <v>2.5</v>
      </c>
      <c r="R327" s="5" t="n">
        <v>2.9</v>
      </c>
      <c r="S327" s="5" t="n">
        <v>71368</v>
      </c>
      <c r="T327" s="5" t="n">
        <v>4903</v>
      </c>
      <c r="U327" s="5" t="n">
        <v>178840</v>
      </c>
      <c r="V327" s="5" t="n">
        <v>168581</v>
      </c>
      <c r="W327" s="5" t="n">
        <v>174772</v>
      </c>
      <c r="X327" s="5" t="n">
        <v>13945</v>
      </c>
      <c r="Y327" s="5" t="n">
        <v>11848</v>
      </c>
      <c r="Z327" s="5" t="n">
        <v>11459</v>
      </c>
      <c r="AA327" s="5" t="n">
        <v>652427629.4</v>
      </c>
      <c r="AB327" s="5" t="n">
        <v>563874659.59425</v>
      </c>
      <c r="AC327" s="5" t="n">
        <v>0</v>
      </c>
      <c r="AD327" s="5" t="n">
        <v>16</v>
      </c>
      <c r="AE327" s="5" t="n">
        <v>56605</v>
      </c>
      <c r="AF327" s="5" t="n">
        <v>17207</v>
      </c>
      <c r="AG327" s="5" t="n">
        <v>29</v>
      </c>
      <c r="AH327" s="5" t="n">
        <v>136180</v>
      </c>
      <c r="AI327" s="5" t="n">
        <v>59064</v>
      </c>
      <c r="AJ327" s="5"/>
      <c r="AK327" s="5"/>
      <c r="AL327" s="5"/>
      <c r="AM327" s="1" t="n">
        <v>56847.3943031221</v>
      </c>
      <c r="AN327" s="1" t="n">
        <v>0</v>
      </c>
      <c r="AO327" s="1" t="n">
        <f aca="false">LEN(A327)</f>
        <v>5</v>
      </c>
    </row>
    <row r="328" customFormat="false" ht="12.75" hidden="false" customHeight="false" outlineLevel="0" collapsed="false">
      <c r="A328" s="3" t="s">
        <v>1344</v>
      </c>
      <c r="B328" s="4" t="s">
        <v>1345</v>
      </c>
      <c r="C328" s="3" t="s">
        <v>1346</v>
      </c>
      <c r="D328" s="3" t="s">
        <v>1347</v>
      </c>
      <c r="E328" s="5" t="n">
        <v>29091</v>
      </c>
      <c r="F328" s="5" t="n">
        <v>95852</v>
      </c>
      <c r="G328" s="5" t="n">
        <v>2344</v>
      </c>
      <c r="H328" s="5" t="n">
        <v>1201.61</v>
      </c>
      <c r="I328" s="5" t="n">
        <v>104</v>
      </c>
      <c r="J328" s="5" t="n">
        <v>4232</v>
      </c>
      <c r="K328" s="5" t="n">
        <v>203160</v>
      </c>
      <c r="L328" s="5" t="n">
        <v>651493</v>
      </c>
      <c r="M328" s="1" t="n">
        <v>646442</v>
      </c>
      <c r="N328" s="1" t="n">
        <v>464769</v>
      </c>
      <c r="O328" s="1" t="n">
        <v>0.00781353934305007</v>
      </c>
      <c r="P328" s="1" t="n">
        <v>0.401756571544143</v>
      </c>
      <c r="Q328" s="5" t="n">
        <v>3.2</v>
      </c>
      <c r="R328" s="5" t="n">
        <v>6.5</v>
      </c>
      <c r="S328" s="5" t="n">
        <v>191773</v>
      </c>
      <c r="T328" s="5" t="n">
        <v>11387</v>
      </c>
      <c r="U328" s="5" t="n">
        <v>617203</v>
      </c>
      <c r="V328" s="5" t="n">
        <v>608800</v>
      </c>
      <c r="W328" s="5" t="n">
        <v>443449</v>
      </c>
      <c r="X328" s="5" t="n">
        <v>34290</v>
      </c>
      <c r="Y328" s="5" t="n">
        <v>37642</v>
      </c>
      <c r="Z328" s="5" t="n">
        <v>21320</v>
      </c>
      <c r="AA328" s="5" t="n">
        <v>1267872661</v>
      </c>
      <c r="AB328" s="5" t="n">
        <v>610725306.916887</v>
      </c>
      <c r="AC328" s="5" t="n">
        <v>0</v>
      </c>
      <c r="AD328" s="5" t="n">
        <v>38</v>
      </c>
      <c r="AE328" s="5" t="n">
        <v>88842</v>
      </c>
      <c r="AF328" s="5" t="n">
        <v>27404</v>
      </c>
      <c r="AG328" s="5" t="n">
        <v>66</v>
      </c>
      <c r="AH328" s="5" t="n">
        <v>562651</v>
      </c>
      <c r="AI328" s="5" t="n">
        <v>175756</v>
      </c>
      <c r="AJ328" s="5"/>
      <c r="AK328" s="5"/>
      <c r="AL328" s="5"/>
      <c r="AM328" s="1" t="n">
        <v>65216.7445833776</v>
      </c>
      <c r="AN328" s="1" t="n">
        <v>0</v>
      </c>
      <c r="AO328" s="1" t="n">
        <f aca="false">LEN(A328)</f>
        <v>5</v>
      </c>
    </row>
    <row r="329" customFormat="false" ht="12.75" hidden="false" customHeight="false" outlineLevel="0" collapsed="false">
      <c r="A329" s="3" t="s">
        <v>1348</v>
      </c>
      <c r="B329" s="4" t="s">
        <v>1349</v>
      </c>
      <c r="C329" s="3" t="s">
        <v>1350</v>
      </c>
      <c r="D329" s="3" t="s">
        <v>1351</v>
      </c>
      <c r="E329" s="5" t="n">
        <v>32746</v>
      </c>
      <c r="F329" s="5" t="n">
        <v>96316</v>
      </c>
      <c r="G329" s="5" t="n">
        <v>2332</v>
      </c>
      <c r="H329" s="5" t="n">
        <v>1427.69</v>
      </c>
      <c r="I329" s="5" t="n">
        <v>96</v>
      </c>
      <c r="J329" s="5" t="n">
        <v>2454</v>
      </c>
      <c r="K329" s="5" t="n">
        <v>113688</v>
      </c>
      <c r="L329" s="5" t="n">
        <v>256605</v>
      </c>
      <c r="M329" s="1" t="n">
        <v>270828</v>
      </c>
      <c r="N329" s="1" t="n">
        <v>223666</v>
      </c>
      <c r="O329" s="1" t="n">
        <v>-0.0525167264832293</v>
      </c>
      <c r="P329" s="1" t="n">
        <v>0.147268695286722</v>
      </c>
      <c r="Q329" s="5" t="n">
        <v>2.3</v>
      </c>
      <c r="R329" s="5" t="n">
        <v>2.7</v>
      </c>
      <c r="S329" s="5" t="n">
        <v>81648</v>
      </c>
      <c r="T329" s="5" t="n">
        <v>32040</v>
      </c>
      <c r="U329" s="5" t="n">
        <v>182879</v>
      </c>
      <c r="V329" s="5" t="n">
        <v>194874</v>
      </c>
      <c r="W329" s="5" t="n">
        <v>176511</v>
      </c>
      <c r="X329" s="5" t="n">
        <v>73726</v>
      </c>
      <c r="Y329" s="5" t="n">
        <v>75954</v>
      </c>
      <c r="Z329" s="5" t="n">
        <v>47155</v>
      </c>
      <c r="AA329" s="5" t="n">
        <v>1499132061</v>
      </c>
      <c r="AB329" s="5" t="n">
        <v>1272603493.5785</v>
      </c>
      <c r="AC329" s="5" t="n">
        <v>1</v>
      </c>
      <c r="AD329" s="5" t="n">
        <v>29</v>
      </c>
      <c r="AE329" s="5" t="n">
        <v>51194</v>
      </c>
      <c r="AF329" s="5" t="n">
        <v>17171</v>
      </c>
      <c r="AG329" s="5" t="n">
        <v>67</v>
      </c>
      <c r="AH329" s="5" t="n">
        <v>205411</v>
      </c>
      <c r="AI329" s="5" t="n">
        <v>96517</v>
      </c>
      <c r="AJ329" s="5"/>
      <c r="AK329" s="5"/>
      <c r="AL329" s="5"/>
      <c r="AM329" s="1" t="n">
        <v>90988.2707250269</v>
      </c>
      <c r="AN329" s="1" t="n">
        <v>0</v>
      </c>
      <c r="AO329" s="1" t="n">
        <f aca="false">LEN(A329)</f>
        <v>5</v>
      </c>
    </row>
    <row r="330" customFormat="false" ht="12.75" hidden="false" customHeight="false" outlineLevel="0" collapsed="false">
      <c r="A330" s="3" t="s">
        <v>1352</v>
      </c>
      <c r="B330" s="4" t="s">
        <v>1353</v>
      </c>
      <c r="C330" s="3" t="s">
        <v>1354</v>
      </c>
      <c r="D330" s="3" t="s">
        <v>1355</v>
      </c>
      <c r="E330" s="5" t="n">
        <v>35546</v>
      </c>
      <c r="F330" s="5" t="n">
        <v>106414</v>
      </c>
      <c r="G330" s="5" t="n">
        <v>2301</v>
      </c>
      <c r="H330" s="5" t="n">
        <v>805.33</v>
      </c>
      <c r="I330" s="5" t="n">
        <v>45</v>
      </c>
      <c r="J330" s="5" t="n">
        <v>1580</v>
      </c>
      <c r="K330" s="5" t="n">
        <v>89308</v>
      </c>
      <c r="L330" s="5" t="n">
        <v>192941</v>
      </c>
      <c r="M330" s="1" t="n">
        <v>190835</v>
      </c>
      <c r="N330" s="1" t="n">
        <v>159076</v>
      </c>
      <c r="O330" s="1" t="n">
        <v>0.0110357114785025</v>
      </c>
      <c r="P330" s="1" t="n">
        <v>0.212885664713722</v>
      </c>
      <c r="Q330" s="5" t="n">
        <v>2.2</v>
      </c>
      <c r="R330" s="5" t="n">
        <v>1.7</v>
      </c>
      <c r="S330" s="5" t="n">
        <v>77403</v>
      </c>
      <c r="T330" s="5" t="n">
        <v>11905</v>
      </c>
      <c r="U330" s="5" t="n">
        <v>166790</v>
      </c>
      <c r="V330" s="5" t="n">
        <v>165730</v>
      </c>
      <c r="W330" s="5" t="n">
        <v>141243</v>
      </c>
      <c r="X330" s="5" t="n">
        <v>26151</v>
      </c>
      <c r="Y330" s="5" t="n">
        <v>25105</v>
      </c>
      <c r="Z330" s="5" t="n">
        <v>17833</v>
      </c>
      <c r="AA330" s="5"/>
      <c r="AB330" s="5" t="n">
        <v>0</v>
      </c>
      <c r="AC330" s="5" t="n">
        <v>0</v>
      </c>
      <c r="AD330" s="5" t="n">
        <v>19</v>
      </c>
      <c r="AE330" s="5" t="n">
        <v>57879</v>
      </c>
      <c r="AF330" s="5" t="n">
        <v>18424</v>
      </c>
      <c r="AG330" s="5" t="n">
        <v>26</v>
      </c>
      <c r="AH330" s="5" t="n">
        <v>135062</v>
      </c>
      <c r="AI330" s="5" t="n">
        <v>70884</v>
      </c>
      <c r="AJ330" s="5"/>
      <c r="AK330" s="5"/>
      <c r="AL330" s="5"/>
      <c r="AM330" s="1" t="n">
        <v>86924.040094397</v>
      </c>
      <c r="AN330" s="1" t="n">
        <v>0</v>
      </c>
      <c r="AO330" s="1" t="n">
        <f aca="false">LEN(A330)</f>
        <v>5</v>
      </c>
    </row>
    <row r="331" customFormat="false" ht="12.75" hidden="false" customHeight="false" outlineLevel="0" collapsed="false">
      <c r="A331" s="3" t="s">
        <v>1356</v>
      </c>
      <c r="B331" s="4" t="s">
        <v>1357</v>
      </c>
      <c r="C331" s="3" t="s">
        <v>1358</v>
      </c>
      <c r="D331" s="3" t="s">
        <v>1359</v>
      </c>
      <c r="E331" s="5" t="n">
        <v>33538</v>
      </c>
      <c r="F331" s="5" t="n">
        <v>112738</v>
      </c>
      <c r="G331" s="5" t="n">
        <v>2287</v>
      </c>
      <c r="H331" s="5" t="n">
        <v>642.82</v>
      </c>
      <c r="I331" s="5" t="n">
        <v>118</v>
      </c>
      <c r="J331" s="5" t="n">
        <v>3711</v>
      </c>
      <c r="K331" s="5" t="n">
        <v>150724</v>
      </c>
      <c r="L331" s="5" t="n">
        <v>367770</v>
      </c>
      <c r="M331" s="1" t="n">
        <v>374689</v>
      </c>
      <c r="N331" s="1" t="n">
        <v>374103</v>
      </c>
      <c r="O331" s="1" t="n">
        <v>-0.0184659811203425</v>
      </c>
      <c r="P331" s="1" t="n">
        <v>-0.0169284929551488</v>
      </c>
      <c r="Q331" s="5" t="n">
        <v>2.4</v>
      </c>
      <c r="R331" s="5" t="n">
        <v>3.2</v>
      </c>
      <c r="S331" s="5" t="n">
        <v>141010</v>
      </c>
      <c r="T331" s="5" t="n">
        <v>9714</v>
      </c>
      <c r="U331" s="5" t="n">
        <v>339203</v>
      </c>
      <c r="V331" s="5" t="n">
        <v>344276</v>
      </c>
      <c r="W331" s="5" t="n">
        <v>346192</v>
      </c>
      <c r="X331" s="5" t="n">
        <v>28567</v>
      </c>
      <c r="Y331" s="5" t="n">
        <v>30413</v>
      </c>
      <c r="Z331" s="5" t="n">
        <v>27911</v>
      </c>
      <c r="AA331" s="5" t="n">
        <v>640969240.9</v>
      </c>
      <c r="AB331" s="5" t="n">
        <v>445494691.766295</v>
      </c>
      <c r="AC331" s="5" t="n">
        <v>0</v>
      </c>
      <c r="AD331" s="5" t="n">
        <v>26</v>
      </c>
      <c r="AE331" s="5" t="n">
        <v>90860</v>
      </c>
      <c r="AF331" s="5" t="n">
        <v>29217</v>
      </c>
      <c r="AG331" s="5" t="n">
        <v>92</v>
      </c>
      <c r="AH331" s="5" t="n">
        <v>276910</v>
      </c>
      <c r="AI331" s="5" t="n">
        <v>121507</v>
      </c>
      <c r="AJ331" s="5"/>
      <c r="AK331" s="5"/>
      <c r="AL331" s="5"/>
      <c r="AM331" s="1" t="n">
        <v>46863.0899801147</v>
      </c>
      <c r="AN331" s="1" t="n">
        <v>0</v>
      </c>
      <c r="AO331" s="1" t="n">
        <f aca="false">LEN(A331)</f>
        <v>5</v>
      </c>
    </row>
    <row r="332" customFormat="false" ht="12.75" hidden="false" customHeight="false" outlineLevel="0" collapsed="false">
      <c r="A332" s="3" t="s">
        <v>1360</v>
      </c>
      <c r="B332" s="4" t="s">
        <v>1361</v>
      </c>
      <c r="C332" s="3" t="s">
        <v>1362</v>
      </c>
      <c r="D332" s="3" t="s">
        <v>1363</v>
      </c>
      <c r="E332" s="5" t="n">
        <v>63118</v>
      </c>
      <c r="F332" s="5" t="n">
        <v>90156</v>
      </c>
      <c r="G332" s="5" t="n">
        <v>2285</v>
      </c>
      <c r="H332" s="5" t="n">
        <v>877.58</v>
      </c>
      <c r="I332" s="5" t="n">
        <v>39</v>
      </c>
      <c r="J332" s="5" t="n">
        <v>1354</v>
      </c>
      <c r="K332" s="5" t="n">
        <v>67082</v>
      </c>
      <c r="L332" s="5" t="n">
        <v>180674</v>
      </c>
      <c r="M332" s="1" t="n">
        <v>158316</v>
      </c>
      <c r="N332" s="1" t="n">
        <v>187191</v>
      </c>
      <c r="O332" s="1" t="n">
        <v>0.141223881351222</v>
      </c>
      <c r="P332" s="1" t="n">
        <v>-0.0348147079720713</v>
      </c>
      <c r="Q332" s="5" t="n">
        <v>2.7</v>
      </c>
      <c r="R332" s="5" t="n">
        <v>1.9</v>
      </c>
      <c r="S332" s="5" t="n">
        <v>55621</v>
      </c>
      <c r="T332" s="5" t="n">
        <v>11461</v>
      </c>
      <c r="U332" s="5" t="n">
        <v>131890</v>
      </c>
      <c r="V332" s="5" t="n">
        <v>118393</v>
      </c>
      <c r="W332" s="5" t="n">
        <v>137825</v>
      </c>
      <c r="X332" s="5" t="n">
        <v>48784</v>
      </c>
      <c r="Y332" s="5" t="n">
        <v>39923</v>
      </c>
      <c r="Z332" s="5" t="n">
        <v>49366</v>
      </c>
      <c r="AA332" s="5"/>
      <c r="AB332" s="5" t="n">
        <v>0</v>
      </c>
      <c r="AC332" s="5" t="n">
        <v>0</v>
      </c>
      <c r="AD332" s="5" t="n">
        <v>10</v>
      </c>
      <c r="AE332" s="5" t="n">
        <v>35395</v>
      </c>
      <c r="AF332" s="5" t="n">
        <v>6057</v>
      </c>
      <c r="AG332" s="5" t="n">
        <v>29</v>
      </c>
      <c r="AH332" s="5" t="n">
        <v>145279</v>
      </c>
      <c r="AI332" s="5" t="n">
        <v>61025</v>
      </c>
      <c r="AJ332" s="5"/>
      <c r="AK332" s="5"/>
      <c r="AL332" s="5"/>
      <c r="AM332" s="1" t="n">
        <v>40481.8053340931</v>
      </c>
      <c r="AN332" s="1" t="n">
        <v>0</v>
      </c>
      <c r="AO332" s="1" t="n">
        <f aca="false">LEN(A332)</f>
        <v>5</v>
      </c>
    </row>
    <row r="333" customFormat="false" ht="12.75" hidden="false" customHeight="false" outlineLevel="0" collapsed="false">
      <c r="A333" s="3" t="s">
        <v>1364</v>
      </c>
      <c r="B333" s="4" t="s">
        <v>1365</v>
      </c>
      <c r="C333" s="3" t="s">
        <v>1366</v>
      </c>
      <c r="D333" s="3" t="s">
        <v>1367</v>
      </c>
      <c r="E333" s="5" t="n">
        <v>32372</v>
      </c>
      <c r="F333" s="5" t="n">
        <v>52164</v>
      </c>
      <c r="G333" s="5" t="n">
        <v>2274</v>
      </c>
      <c r="H333" s="5" t="n">
        <v>117.09</v>
      </c>
      <c r="I333" s="5" t="n">
        <v>27</v>
      </c>
      <c r="J333" s="5" t="n">
        <v>1317</v>
      </c>
      <c r="K333" s="5" t="n">
        <v>99687</v>
      </c>
      <c r="L333" s="5" t="n">
        <v>197101</v>
      </c>
      <c r="M333" s="1" t="n">
        <v>208187</v>
      </c>
      <c r="N333" s="1" t="n">
        <v>170575</v>
      </c>
      <c r="O333" s="1" t="n">
        <v>-0.0532502029425469</v>
      </c>
      <c r="P333" s="1" t="n">
        <v>0.155509306756559</v>
      </c>
      <c r="Q333" s="5" t="n">
        <v>2</v>
      </c>
      <c r="R333" s="5" t="n">
        <v>3.7</v>
      </c>
      <c r="S333" s="5" t="n">
        <v>88475</v>
      </c>
      <c r="T333" s="5" t="n">
        <v>11212</v>
      </c>
      <c r="U333" s="5" t="n">
        <v>178990</v>
      </c>
      <c r="V333" s="5" t="n">
        <v>186105</v>
      </c>
      <c r="W333" s="5" t="n">
        <v>156935</v>
      </c>
      <c r="X333" s="5" t="n">
        <v>18111</v>
      </c>
      <c r="Y333" s="5" t="n">
        <v>22082</v>
      </c>
      <c r="Z333" s="5" t="n">
        <v>13640</v>
      </c>
      <c r="AA333" s="5"/>
      <c r="AB333" s="5" t="n">
        <v>0</v>
      </c>
      <c r="AC333" s="5" t="n">
        <v>1</v>
      </c>
      <c r="AD333" s="5" t="n">
        <v>6</v>
      </c>
      <c r="AE333" s="5" t="n">
        <v>64596</v>
      </c>
      <c r="AF333" s="5" t="n">
        <v>28220</v>
      </c>
      <c r="AG333" s="5" t="n">
        <v>21</v>
      </c>
      <c r="AH333" s="5" t="n">
        <v>132505</v>
      </c>
      <c r="AI333" s="5" t="n">
        <v>71467</v>
      </c>
      <c r="AJ333" s="5"/>
      <c r="AK333" s="5"/>
      <c r="AL333" s="5"/>
      <c r="AM333" s="1" t="n">
        <v>0</v>
      </c>
      <c r="AN333" s="1" t="n">
        <v>0</v>
      </c>
      <c r="AO333" s="1" t="n">
        <f aca="false">LEN(A333)</f>
        <v>5</v>
      </c>
    </row>
    <row r="334" customFormat="false" ht="12.75" hidden="false" customHeight="false" outlineLevel="0" collapsed="false">
      <c r="A334" s="3" t="s">
        <v>1368</v>
      </c>
      <c r="B334" s="4" t="s">
        <v>1369</v>
      </c>
      <c r="C334" s="3" t="s">
        <v>1370</v>
      </c>
      <c r="D334" s="3" t="s">
        <v>1371</v>
      </c>
      <c r="E334" s="5" t="n">
        <v>39639</v>
      </c>
      <c r="F334" s="5" t="n">
        <v>93630</v>
      </c>
      <c r="G334" s="5" t="n">
        <v>2273</v>
      </c>
      <c r="H334" s="5" t="n">
        <v>866.21</v>
      </c>
      <c r="I334" s="5" t="n">
        <v>379</v>
      </c>
      <c r="J334" s="5" t="n">
        <v>14626</v>
      </c>
      <c r="K334" s="5" t="n">
        <v>753944</v>
      </c>
      <c r="L334" s="5" t="n">
        <v>2305010</v>
      </c>
      <c r="M334" s="1" t="n">
        <v>2326373</v>
      </c>
      <c r="N334" s="1" t="n">
        <v>2120404</v>
      </c>
      <c r="O334" s="1" t="n">
        <v>-0.00918296421081233</v>
      </c>
      <c r="P334" s="1" t="n">
        <v>0.0870617108815113</v>
      </c>
      <c r="Q334" s="5" t="n">
        <v>3.1</v>
      </c>
      <c r="R334" s="5" t="n">
        <v>23.1</v>
      </c>
      <c r="S334" s="5" t="n">
        <v>665699</v>
      </c>
      <c r="T334" s="5" t="n">
        <v>88245</v>
      </c>
      <c r="U334" s="5" t="n">
        <v>2116241</v>
      </c>
      <c r="V334" s="5" t="n">
        <v>2109311</v>
      </c>
      <c r="W334" s="5" t="n">
        <v>1947113</v>
      </c>
      <c r="X334" s="5" t="n">
        <v>188769</v>
      </c>
      <c r="Y334" s="5" t="n">
        <v>217062</v>
      </c>
      <c r="Z334" s="5" t="n">
        <v>173291</v>
      </c>
      <c r="AA334" s="5"/>
      <c r="AB334" s="5" t="n">
        <v>0</v>
      </c>
      <c r="AC334" s="5" t="n">
        <v>0</v>
      </c>
      <c r="AD334" s="5" t="n">
        <v>141</v>
      </c>
      <c r="AE334" s="5" t="n">
        <v>528956</v>
      </c>
      <c r="AF334" s="5" t="n">
        <v>158937</v>
      </c>
      <c r="AG334" s="5" t="n">
        <v>231</v>
      </c>
      <c r="AH334" s="5" t="n">
        <v>1421698</v>
      </c>
      <c r="AI334" s="5" t="n">
        <v>575093</v>
      </c>
      <c r="AJ334" s="5" t="n">
        <v>7</v>
      </c>
      <c r="AK334" s="5" t="n">
        <v>354356</v>
      </c>
      <c r="AL334" s="5" t="n">
        <v>19914</v>
      </c>
      <c r="AM334" s="1" t="n">
        <v>97070.5335491775</v>
      </c>
      <c r="AN334" s="1" t="n">
        <v>0</v>
      </c>
      <c r="AO334" s="1" t="n">
        <f aca="false">LEN(A334)</f>
        <v>5</v>
      </c>
    </row>
    <row r="335" customFormat="false" ht="12.75" hidden="false" customHeight="false" outlineLevel="0" collapsed="false">
      <c r="A335" s="3" t="s">
        <v>1372</v>
      </c>
      <c r="B335" s="4" t="s">
        <v>1373</v>
      </c>
      <c r="C335" s="3" t="s">
        <v>1374</v>
      </c>
      <c r="D335" s="3" t="s">
        <v>1375</v>
      </c>
      <c r="E335" s="5" t="n">
        <v>35163</v>
      </c>
      <c r="F335" s="5" t="n">
        <v>100827</v>
      </c>
      <c r="G335" s="5" t="n">
        <v>2237</v>
      </c>
      <c r="H335" s="5" t="n">
        <v>839.82</v>
      </c>
      <c r="I335" s="5" t="n">
        <v>478</v>
      </c>
      <c r="J335" s="5" t="n">
        <v>16783</v>
      </c>
      <c r="K335" s="5" t="n">
        <v>784428</v>
      </c>
      <c r="L335" s="5" t="n">
        <v>2980500</v>
      </c>
      <c r="M335" s="1" t="n">
        <v>2962304</v>
      </c>
      <c r="N335" s="1" t="n">
        <v>2644430</v>
      </c>
      <c r="O335" s="1" t="n">
        <v>0.0061425160955797</v>
      </c>
      <c r="P335" s="1" t="n">
        <v>0.12708598828481</v>
      </c>
      <c r="Q335" s="5" t="n">
        <v>3.8</v>
      </c>
      <c r="R335" s="5" t="n">
        <v>28.2</v>
      </c>
      <c r="S335" s="5" t="n">
        <v>611350</v>
      </c>
      <c r="T335" s="5" t="n">
        <v>173078</v>
      </c>
      <c r="U335" s="5" t="n">
        <v>2595799</v>
      </c>
      <c r="V335" s="5" t="n">
        <v>2590971</v>
      </c>
      <c r="W335" s="5" t="n">
        <v>2336244</v>
      </c>
      <c r="X335" s="5" t="n">
        <v>384701</v>
      </c>
      <c r="Y335" s="5" t="n">
        <v>371333</v>
      </c>
      <c r="Z335" s="5" t="n">
        <v>308186</v>
      </c>
      <c r="AA335" s="5"/>
      <c r="AB335" s="5" t="n">
        <v>0</v>
      </c>
      <c r="AC335" s="5" t="n">
        <v>0</v>
      </c>
      <c r="AD335" s="5" t="n">
        <v>217</v>
      </c>
      <c r="AE335" s="5" t="n">
        <v>964345</v>
      </c>
      <c r="AF335" s="5" t="n">
        <v>222031</v>
      </c>
      <c r="AG335" s="5" t="n">
        <v>252</v>
      </c>
      <c r="AH335" s="5" t="n">
        <v>1632318</v>
      </c>
      <c r="AI335" s="5" t="n">
        <v>546076</v>
      </c>
      <c r="AJ335" s="5" t="n">
        <v>9</v>
      </c>
      <c r="AK335" s="5" t="n">
        <v>383837</v>
      </c>
      <c r="AL335" s="5" t="n">
        <v>16321</v>
      </c>
      <c r="AM335" s="1" t="n">
        <v>78595.561925916</v>
      </c>
      <c r="AN335" s="1" t="n">
        <v>0</v>
      </c>
      <c r="AO335" s="1" t="n">
        <f aca="false">LEN(A335)</f>
        <v>5</v>
      </c>
    </row>
    <row r="336" customFormat="false" ht="12.75" hidden="false" customHeight="false" outlineLevel="0" collapsed="false">
      <c r="A336" s="3" t="s">
        <v>1376</v>
      </c>
      <c r="B336" s="4" t="s">
        <v>1377</v>
      </c>
      <c r="C336" s="3" t="s">
        <v>1378</v>
      </c>
      <c r="D336" s="3" t="s">
        <v>1379</v>
      </c>
      <c r="E336" s="5" t="n">
        <v>49140</v>
      </c>
      <c r="F336" s="5" t="n">
        <v>96340</v>
      </c>
      <c r="G336" s="5" t="n">
        <v>2230</v>
      </c>
      <c r="H336" s="5" t="n">
        <v>139.7</v>
      </c>
      <c r="I336" s="5" t="n">
        <v>30</v>
      </c>
      <c r="J336" s="5"/>
      <c r="K336" s="5"/>
      <c r="L336" s="5"/>
      <c r="N336" s="1" t="n">
        <v>269264</v>
      </c>
      <c r="Q336" s="5"/>
      <c r="R336" s="5"/>
      <c r="S336" s="5"/>
      <c r="T336" s="5"/>
      <c r="U336" s="5"/>
      <c r="V336" s="5"/>
      <c r="W336" s="5" t="n">
        <v>178289</v>
      </c>
      <c r="X336" s="5"/>
      <c r="Y336" s="5"/>
      <c r="Z336" s="5" t="n">
        <v>90975</v>
      </c>
      <c r="AA336" s="5"/>
      <c r="AB336" s="5" t="n">
        <v>0</v>
      </c>
      <c r="AC336" s="5" t="n">
        <v>1</v>
      </c>
      <c r="AD336" s="5" t="n">
        <v>6</v>
      </c>
      <c r="AE336" s="5"/>
      <c r="AF336" s="5"/>
      <c r="AG336" s="5" t="n">
        <v>24</v>
      </c>
      <c r="AH336" s="5" t="n">
        <v>268371</v>
      </c>
      <c r="AI336" s="5" t="n">
        <v>119400</v>
      </c>
      <c r="AJ336" s="5"/>
      <c r="AK336" s="5"/>
      <c r="AL336" s="5"/>
      <c r="AM336" s="1" t="n">
        <v>0</v>
      </c>
      <c r="AN336" s="1" t="n">
        <v>0</v>
      </c>
      <c r="AO336" s="1" t="n">
        <f aca="false">LEN(A336)</f>
        <v>5</v>
      </c>
    </row>
    <row r="337" customFormat="false" ht="12.75" hidden="false" customHeight="false" outlineLevel="0" collapsed="false">
      <c r="A337" s="3" t="s">
        <v>1380</v>
      </c>
      <c r="B337" s="4" t="s">
        <v>1381</v>
      </c>
      <c r="C337" s="3" t="s">
        <v>1382</v>
      </c>
      <c r="D337" s="3" t="s">
        <v>1383</v>
      </c>
      <c r="E337" s="5" t="n">
        <v>30406</v>
      </c>
      <c r="F337" s="5" t="n">
        <v>119178</v>
      </c>
      <c r="G337" s="5" t="n">
        <v>2199</v>
      </c>
      <c r="H337" s="5" t="n">
        <v>1110.67</v>
      </c>
      <c r="I337" s="5" t="n">
        <v>232</v>
      </c>
      <c r="J337" s="5" t="n">
        <v>8375</v>
      </c>
      <c r="K337" s="5" t="n">
        <v>416691</v>
      </c>
      <c r="L337" s="5" t="n">
        <v>1245965</v>
      </c>
      <c r="M337" s="1" t="n">
        <v>1222255</v>
      </c>
      <c r="N337" s="1" t="n">
        <v>1167170</v>
      </c>
      <c r="O337" s="1" t="n">
        <v>0.0193985706746955</v>
      </c>
      <c r="P337" s="1" t="n">
        <v>0.0675094459247583</v>
      </c>
      <c r="Q337" s="5" t="n">
        <v>3</v>
      </c>
      <c r="R337" s="5" t="n">
        <v>9.8</v>
      </c>
      <c r="S337" s="5" t="n">
        <v>384343</v>
      </c>
      <c r="T337" s="5" t="n">
        <v>32348</v>
      </c>
      <c r="U337" s="5" t="n">
        <v>1165872</v>
      </c>
      <c r="V337" s="5" t="n">
        <v>1141283</v>
      </c>
      <c r="W337" s="5" t="n">
        <v>1088502</v>
      </c>
      <c r="X337" s="5" t="n">
        <v>80093</v>
      </c>
      <c r="Y337" s="5" t="n">
        <v>80972</v>
      </c>
      <c r="Z337" s="5" t="n">
        <v>78668</v>
      </c>
      <c r="AA337" s="5"/>
      <c r="AB337" s="5" t="n">
        <v>0</v>
      </c>
      <c r="AC337" s="5" t="n">
        <v>0</v>
      </c>
      <c r="AD337" s="5" t="n">
        <v>94</v>
      </c>
      <c r="AE337" s="5" t="n">
        <v>496446</v>
      </c>
      <c r="AF337" s="5" t="n">
        <v>167624</v>
      </c>
      <c r="AG337" s="5" t="n">
        <v>132</v>
      </c>
      <c r="AH337" s="5" t="n">
        <v>569474</v>
      </c>
      <c r="AI337" s="5" t="n">
        <v>237965</v>
      </c>
      <c r="AJ337" s="5" t="n">
        <v>6</v>
      </c>
      <c r="AK337" s="5" t="n">
        <v>180045</v>
      </c>
      <c r="AL337" s="5" t="n">
        <v>11102</v>
      </c>
      <c r="AM337" s="1" t="n">
        <v>38841.7542586233</v>
      </c>
      <c r="AN337" s="1" t="n">
        <v>0</v>
      </c>
      <c r="AO337" s="1" t="n">
        <f aca="false">LEN(A337)</f>
        <v>5</v>
      </c>
    </row>
    <row r="338" customFormat="false" ht="12.75" hidden="false" customHeight="false" outlineLevel="0" collapsed="false">
      <c r="A338" s="3" t="s">
        <v>1384</v>
      </c>
      <c r="B338" s="4" t="s">
        <v>1385</v>
      </c>
      <c r="C338" s="3" t="s">
        <v>1386</v>
      </c>
      <c r="D338" s="3" t="s">
        <v>1387</v>
      </c>
      <c r="E338" s="5" t="n">
        <v>33053</v>
      </c>
      <c r="F338" s="5" t="n">
        <v>71569</v>
      </c>
      <c r="G338" s="5" t="n">
        <v>2167</v>
      </c>
      <c r="H338" s="5" t="n">
        <v>229.72</v>
      </c>
      <c r="I338" s="5" t="n">
        <v>46</v>
      </c>
      <c r="J338" s="5" t="n">
        <v>1822</v>
      </c>
      <c r="K338" s="5" t="n">
        <v>98970</v>
      </c>
      <c r="L338" s="5" t="n">
        <v>250171</v>
      </c>
      <c r="M338" s="1" t="n">
        <v>235723</v>
      </c>
      <c r="N338" s="1" t="n">
        <v>191811</v>
      </c>
      <c r="O338" s="1" t="n">
        <v>0.0612922794975459</v>
      </c>
      <c r="P338" s="1" t="n">
        <v>0.30425783714177</v>
      </c>
      <c r="Q338" s="5" t="n">
        <v>2.5</v>
      </c>
      <c r="R338" s="5" t="n">
        <v>3.5</v>
      </c>
      <c r="S338" s="5" t="n">
        <v>93198</v>
      </c>
      <c r="T338" s="5" t="n">
        <v>5772</v>
      </c>
      <c r="U338" s="5" t="n">
        <v>234058</v>
      </c>
      <c r="V338" s="5" t="n">
        <v>217785</v>
      </c>
      <c r="W338" s="5" t="n">
        <v>166638</v>
      </c>
      <c r="X338" s="5" t="n">
        <v>16113</v>
      </c>
      <c r="Y338" s="5" t="n">
        <v>17938</v>
      </c>
      <c r="Z338" s="5" t="n">
        <v>25173</v>
      </c>
      <c r="AA338" s="5"/>
      <c r="AB338" s="5" t="n">
        <v>0</v>
      </c>
      <c r="AC338" s="5" t="n">
        <v>1</v>
      </c>
      <c r="AD338" s="5" t="n">
        <v>30</v>
      </c>
      <c r="AE338" s="5" t="n">
        <v>120141</v>
      </c>
      <c r="AF338" s="5" t="n">
        <v>30099</v>
      </c>
      <c r="AG338" s="5" t="n">
        <v>16</v>
      </c>
      <c r="AH338" s="5" t="n">
        <v>130030</v>
      </c>
      <c r="AI338" s="5" t="n">
        <v>68871</v>
      </c>
      <c r="AJ338" s="5"/>
      <c r="AK338" s="5"/>
      <c r="AL338" s="5"/>
      <c r="AM338" s="1" t="n">
        <v>0</v>
      </c>
      <c r="AN338" s="1" t="n">
        <v>0</v>
      </c>
      <c r="AO338" s="1" t="n">
        <f aca="false">LEN(A338)</f>
        <v>5</v>
      </c>
    </row>
    <row r="339" customFormat="false" ht="12.75" hidden="false" customHeight="false" outlineLevel="0" collapsed="false">
      <c r="A339" s="3" t="s">
        <v>1388</v>
      </c>
      <c r="B339" s="4" t="s">
        <v>1389</v>
      </c>
      <c r="C339" s="3" t="s">
        <v>1390</v>
      </c>
      <c r="D339" s="3" t="s">
        <v>1391</v>
      </c>
      <c r="E339" s="5" t="n">
        <v>28212</v>
      </c>
      <c r="F339" s="5" t="n">
        <v>103901</v>
      </c>
      <c r="G339" s="5" t="n">
        <v>2165</v>
      </c>
      <c r="H339" s="5" t="n">
        <v>1255.86</v>
      </c>
      <c r="I339" s="5" t="n">
        <v>80</v>
      </c>
      <c r="J339" s="5" t="n">
        <v>2659</v>
      </c>
      <c r="K339" s="5" t="n">
        <v>118873</v>
      </c>
      <c r="L339" s="5" t="n">
        <v>295407</v>
      </c>
      <c r="M339" s="1" t="n">
        <v>305237</v>
      </c>
      <c r="N339" s="1" t="n">
        <v>265826</v>
      </c>
      <c r="O339" s="1" t="n">
        <v>-0.0322044837290367</v>
      </c>
      <c r="P339" s="1" t="n">
        <v>0.111279558809146</v>
      </c>
      <c r="Q339" s="5" t="n">
        <v>2.5</v>
      </c>
      <c r="R339" s="5" t="n">
        <v>2.9</v>
      </c>
      <c r="S339" s="5" t="n">
        <v>106664</v>
      </c>
      <c r="T339" s="5" t="n">
        <v>12209</v>
      </c>
      <c r="U339" s="5" t="n">
        <v>255663</v>
      </c>
      <c r="V339" s="5" t="n">
        <v>260244</v>
      </c>
      <c r="W339" s="5" t="n">
        <v>233954</v>
      </c>
      <c r="X339" s="5" t="n">
        <v>39744</v>
      </c>
      <c r="Y339" s="5" t="n">
        <v>44993</v>
      </c>
      <c r="Z339" s="5" t="n">
        <v>31872</v>
      </c>
      <c r="AA339" s="5" t="n">
        <v>1310429506</v>
      </c>
      <c r="AB339" s="5" t="n">
        <v>504247282.099787</v>
      </c>
      <c r="AC339" s="5" t="n">
        <v>0</v>
      </c>
      <c r="AD339" s="5" t="n">
        <v>24</v>
      </c>
      <c r="AE339" s="5" t="n">
        <v>126776</v>
      </c>
      <c r="AF339" s="5" t="n">
        <v>43617</v>
      </c>
      <c r="AG339" s="5" t="n">
        <v>56</v>
      </c>
      <c r="AH339" s="5" t="n">
        <v>168631</v>
      </c>
      <c r="AI339" s="5" t="n">
        <v>75256</v>
      </c>
      <c r="AJ339" s="5"/>
      <c r="AK339" s="5"/>
      <c r="AL339" s="5"/>
      <c r="AM339" s="1" t="n">
        <v>100782.301395708</v>
      </c>
      <c r="AN339" s="1" t="n">
        <v>0</v>
      </c>
      <c r="AO339" s="1" t="n">
        <f aca="false">LEN(A339)</f>
        <v>5</v>
      </c>
    </row>
    <row r="340" customFormat="false" ht="12.75" hidden="false" customHeight="false" outlineLevel="0" collapsed="false">
      <c r="A340" s="3" t="s">
        <v>1392</v>
      </c>
      <c r="B340" s="4" t="s">
        <v>1393</v>
      </c>
      <c r="C340" s="3" t="s">
        <v>1394</v>
      </c>
      <c r="D340" s="3" t="s">
        <v>1395</v>
      </c>
      <c r="E340" s="5" t="n">
        <v>36781</v>
      </c>
      <c r="F340" s="5" t="n">
        <v>113443</v>
      </c>
      <c r="G340" s="5" t="n">
        <v>2157</v>
      </c>
      <c r="H340" s="5" t="n">
        <v>44.88</v>
      </c>
      <c r="I340" s="5" t="n">
        <v>39</v>
      </c>
      <c r="J340" s="5" t="n">
        <v>3504</v>
      </c>
      <c r="K340" s="5" t="n">
        <v>254884</v>
      </c>
      <c r="L340" s="5" t="n">
        <v>533522</v>
      </c>
      <c r="M340" s="1" t="n">
        <v>535342</v>
      </c>
      <c r="N340" s="1" t="n">
        <v>416688</v>
      </c>
      <c r="O340" s="1" t="n">
        <v>-0.00339969589533418</v>
      </c>
      <c r="P340" s="1" t="n">
        <v>0.280387244173098</v>
      </c>
      <c r="Q340" s="5" t="n">
        <v>2.1</v>
      </c>
      <c r="R340" s="5" t="n">
        <v>4.1</v>
      </c>
      <c r="S340" s="5" t="n">
        <v>174294</v>
      </c>
      <c r="T340" s="5" t="n">
        <v>80590</v>
      </c>
      <c r="U340" s="5" t="n">
        <v>358638</v>
      </c>
      <c r="V340" s="5" t="n">
        <v>353687</v>
      </c>
      <c r="W340" s="5" t="n">
        <v>307969</v>
      </c>
      <c r="X340" s="5" t="n">
        <v>174884</v>
      </c>
      <c r="Y340" s="5" t="n">
        <v>181655</v>
      </c>
      <c r="Z340" s="5" t="n">
        <v>108719</v>
      </c>
      <c r="AA340" s="5"/>
      <c r="AB340" s="5" t="n">
        <v>0</v>
      </c>
      <c r="AC340" s="5" t="n">
        <v>1</v>
      </c>
      <c r="AD340" s="5" t="n">
        <v>7</v>
      </c>
      <c r="AE340" s="5"/>
      <c r="AF340" s="5"/>
      <c r="AG340" s="5" t="n">
        <v>32</v>
      </c>
      <c r="AH340" s="5"/>
      <c r="AI340" s="5"/>
      <c r="AJ340" s="5"/>
      <c r="AK340" s="5"/>
      <c r="AL340" s="5"/>
      <c r="AM340" s="1" t="n">
        <v>14221.9805779298</v>
      </c>
      <c r="AN340" s="1" t="n">
        <v>0</v>
      </c>
      <c r="AO340" s="1" t="n">
        <f aca="false">LEN(A340)</f>
        <v>5</v>
      </c>
    </row>
    <row r="341" customFormat="false" ht="12.75" hidden="false" customHeight="false" outlineLevel="0" collapsed="false">
      <c r="A341" s="3" t="s">
        <v>1396</v>
      </c>
      <c r="B341" s="4" t="s">
        <v>1397</v>
      </c>
      <c r="C341" s="3" t="s">
        <v>1398</v>
      </c>
      <c r="D341" s="3" t="s">
        <v>1399</v>
      </c>
      <c r="E341" s="5" t="n">
        <v>42947</v>
      </c>
      <c r="F341" s="5" t="n">
        <v>82258</v>
      </c>
      <c r="G341" s="5" t="n">
        <v>2143</v>
      </c>
      <c r="H341" s="5" t="n">
        <v>53.02</v>
      </c>
      <c r="I341" s="5" t="n">
        <v>24</v>
      </c>
      <c r="J341" s="5" t="n">
        <v>2068</v>
      </c>
      <c r="K341" s="5" t="n">
        <v>204128</v>
      </c>
      <c r="L341" s="5" t="n">
        <v>357014</v>
      </c>
      <c r="M341" s="1" t="n">
        <v>322191</v>
      </c>
      <c r="N341" s="1" t="n">
        <v>255268</v>
      </c>
      <c r="O341" s="1" t="n">
        <v>0.108081852069114</v>
      </c>
      <c r="P341" s="1" t="n">
        <v>0.398585016531645</v>
      </c>
      <c r="Q341" s="5" t="n">
        <v>1.7</v>
      </c>
      <c r="R341" s="5" t="n">
        <v>4</v>
      </c>
      <c r="S341" s="5" t="n">
        <v>119312</v>
      </c>
      <c r="T341" s="5" t="n">
        <v>84816</v>
      </c>
      <c r="U341" s="5" t="n">
        <v>227654</v>
      </c>
      <c r="V341" s="5" t="n">
        <v>190585</v>
      </c>
      <c r="W341" s="5" t="n">
        <v>161635</v>
      </c>
      <c r="X341" s="5" t="n">
        <v>129360</v>
      </c>
      <c r="Y341" s="5" t="n">
        <v>131606</v>
      </c>
      <c r="Z341" s="5" t="n">
        <v>93633</v>
      </c>
      <c r="AA341" s="5"/>
      <c r="AB341" s="5" t="n">
        <v>0</v>
      </c>
      <c r="AC341" s="5" t="n">
        <v>1</v>
      </c>
      <c r="AD341" s="5" t="n">
        <v>7</v>
      </c>
      <c r="AE341" s="5" t="n">
        <v>91369</v>
      </c>
      <c r="AF341" s="5" t="n">
        <v>36328</v>
      </c>
      <c r="AG341" s="5" t="n">
        <v>17</v>
      </c>
      <c r="AH341" s="5" t="n">
        <v>265645</v>
      </c>
      <c r="AI341" s="5" t="n">
        <v>167800</v>
      </c>
      <c r="AJ341" s="5"/>
      <c r="AK341" s="5"/>
      <c r="AL341" s="5"/>
      <c r="AM341" s="1" t="n">
        <v>0</v>
      </c>
      <c r="AN341" s="1" t="n">
        <v>0</v>
      </c>
      <c r="AO341" s="1" t="n">
        <f aca="false">LEN(A341)</f>
        <v>5</v>
      </c>
    </row>
    <row r="342" customFormat="false" ht="12.75" hidden="false" customHeight="false" outlineLevel="0" collapsed="false">
      <c r="A342" s="3" t="s">
        <v>1400</v>
      </c>
      <c r="B342" s="4" t="s">
        <v>1401</v>
      </c>
      <c r="C342" s="3" t="s">
        <v>1402</v>
      </c>
      <c r="D342" s="3" t="s">
        <v>1403</v>
      </c>
      <c r="E342" s="5" t="n">
        <v>53385</v>
      </c>
      <c r="F342" s="5" t="n">
        <v>98895</v>
      </c>
      <c r="G342" s="5" t="n">
        <v>2090</v>
      </c>
      <c r="H342" s="5" t="n">
        <v>224.49</v>
      </c>
      <c r="I342" s="5" t="n">
        <v>38</v>
      </c>
      <c r="J342" s="5" t="n">
        <v>1297</v>
      </c>
      <c r="K342" s="5" t="n">
        <v>51426</v>
      </c>
      <c r="L342" s="5" t="n">
        <v>167333</v>
      </c>
      <c r="M342" s="1" t="n">
        <v>156969</v>
      </c>
      <c r="N342" s="1" t="n">
        <v>135989</v>
      </c>
      <c r="O342" s="1" t="n">
        <v>0.0660257757901241</v>
      </c>
      <c r="P342" s="1" t="n">
        <v>0.230489230746604</v>
      </c>
      <c r="Q342" s="5" t="n">
        <v>3.3</v>
      </c>
      <c r="R342" s="5" t="n">
        <v>1.6</v>
      </c>
      <c r="S342" s="5" t="n">
        <v>45134</v>
      </c>
      <c r="T342" s="5" t="n">
        <v>6292</v>
      </c>
      <c r="U342" s="5" t="n">
        <v>137605</v>
      </c>
      <c r="V342" s="5" t="n">
        <v>129862</v>
      </c>
      <c r="W342" s="5" t="n">
        <v>117796</v>
      </c>
      <c r="X342" s="5" t="n">
        <v>29728</v>
      </c>
      <c r="Y342" s="5" t="n">
        <v>27107</v>
      </c>
      <c r="Z342" s="5" t="n">
        <v>18193</v>
      </c>
      <c r="AA342" s="5"/>
      <c r="AB342" s="5" t="n">
        <v>0</v>
      </c>
      <c r="AC342" s="5" t="n">
        <v>1</v>
      </c>
      <c r="AD342" s="5" t="n">
        <v>13</v>
      </c>
      <c r="AE342" s="5"/>
      <c r="AF342" s="5"/>
      <c r="AG342" s="5" t="n">
        <v>24</v>
      </c>
      <c r="AH342" s="5" t="n">
        <v>115753</v>
      </c>
      <c r="AI342" s="5" t="n">
        <v>45529</v>
      </c>
      <c r="AJ342" s="5" t="n">
        <v>1</v>
      </c>
      <c r="AK342" s="5"/>
      <c r="AL342" s="5"/>
      <c r="AM342" s="1" t="n">
        <v>78158.5605129442</v>
      </c>
      <c r="AN342" s="1" t="n">
        <v>0</v>
      </c>
      <c r="AO342" s="1" t="n">
        <f aca="false">LEN(A342)</f>
        <v>5</v>
      </c>
    </row>
    <row r="343" customFormat="false" ht="12.75" hidden="false" customHeight="false" outlineLevel="0" collapsed="false">
      <c r="A343" s="3" t="s">
        <v>1404</v>
      </c>
      <c r="B343" s="4" t="s">
        <v>1405</v>
      </c>
      <c r="C343" s="3" t="s">
        <v>1406</v>
      </c>
      <c r="D343" s="3" t="s">
        <v>1407</v>
      </c>
      <c r="E343" s="5" t="n">
        <v>31036</v>
      </c>
      <c r="F343" s="5" t="n">
        <v>123344</v>
      </c>
      <c r="G343" s="5" t="n">
        <v>2090</v>
      </c>
      <c r="H343" s="5" t="n">
        <v>895.16</v>
      </c>
      <c r="I343" s="5" t="n">
        <v>87</v>
      </c>
      <c r="J343" s="5" t="n">
        <v>2618</v>
      </c>
      <c r="K343" s="5" t="n">
        <v>206659</v>
      </c>
      <c r="L343" s="5" t="n">
        <v>371623</v>
      </c>
      <c r="M343" s="1" t="n">
        <v>363968</v>
      </c>
      <c r="N343" s="1" t="n">
        <v>311144</v>
      </c>
      <c r="O343" s="1" t="n">
        <v>0.021032068753297</v>
      </c>
      <c r="P343" s="1" t="n">
        <v>0.194376237369192</v>
      </c>
      <c r="Q343" s="5" t="n">
        <v>1.8</v>
      </c>
      <c r="R343" s="5" t="n">
        <v>2.9</v>
      </c>
      <c r="S343" s="5" t="n">
        <v>154769</v>
      </c>
      <c r="T343" s="5" t="n">
        <v>51890</v>
      </c>
      <c r="U343" s="5" t="n">
        <v>300503</v>
      </c>
      <c r="V343" s="5" t="n">
        <v>293193</v>
      </c>
      <c r="W343" s="5" t="n">
        <v>249622</v>
      </c>
      <c r="X343" s="5" t="n">
        <v>71120</v>
      </c>
      <c r="Y343" s="5" t="n">
        <v>70775</v>
      </c>
      <c r="Z343" s="5" t="n">
        <v>61522</v>
      </c>
      <c r="AA343" s="5" t="n">
        <v>933603121.3</v>
      </c>
      <c r="AB343" s="5" t="n">
        <v>190586579.209333</v>
      </c>
      <c r="AC343" s="5" t="n">
        <v>0</v>
      </c>
      <c r="AD343" s="5" t="n">
        <v>26</v>
      </c>
      <c r="AE343" s="5" t="n">
        <v>143034</v>
      </c>
      <c r="AF343" s="5" t="n">
        <v>64188</v>
      </c>
      <c r="AG343" s="5" t="n">
        <v>61</v>
      </c>
      <c r="AH343" s="5" t="n">
        <v>228589</v>
      </c>
      <c r="AI343" s="5" t="n">
        <v>142471</v>
      </c>
      <c r="AJ343" s="5"/>
      <c r="AK343" s="5"/>
      <c r="AL343" s="5"/>
      <c r="AM343" s="1" t="n">
        <v>77786.8011724781</v>
      </c>
      <c r="AN343" s="1" t="n">
        <v>0</v>
      </c>
      <c r="AO343" s="1" t="n">
        <f aca="false">LEN(A343)</f>
        <v>5</v>
      </c>
    </row>
    <row r="344" customFormat="false" ht="12.75" hidden="false" customHeight="false" outlineLevel="0" collapsed="false">
      <c r="A344" s="3" t="s">
        <v>1408</v>
      </c>
      <c r="B344" s="4" t="s">
        <v>1409</v>
      </c>
      <c r="C344" s="3" t="s">
        <v>1410</v>
      </c>
      <c r="D344" s="3" t="s">
        <v>1411</v>
      </c>
      <c r="E344" s="5" t="n">
        <v>43250</v>
      </c>
      <c r="F344" s="5" t="n">
        <v>311089</v>
      </c>
      <c r="G344" s="5" t="n">
        <v>2089</v>
      </c>
      <c r="H344" s="5" t="n">
        <v>2883.67</v>
      </c>
      <c r="I344" s="5" t="n">
        <v>218</v>
      </c>
      <c r="J344" s="5" t="n">
        <v>20446</v>
      </c>
      <c r="K344" s="5" t="n">
        <v>682768</v>
      </c>
      <c r="L344" s="5" t="n">
        <v>2191435</v>
      </c>
      <c r="M344" s="1" t="n">
        <v>2220982</v>
      </c>
      <c r="N344" s="1" t="n">
        <v>1994726</v>
      </c>
      <c r="O344" s="1" t="n">
        <v>-0.0133035747250541</v>
      </c>
      <c r="P344" s="1" t="n">
        <v>0.0986145465592767</v>
      </c>
      <c r="Q344" s="5" t="n">
        <v>3.2</v>
      </c>
      <c r="R344" s="5" t="n">
        <v>6.7</v>
      </c>
      <c r="S344" s="5" t="n">
        <v>635525</v>
      </c>
      <c r="T344" s="5" t="n">
        <v>47243</v>
      </c>
      <c r="U344" s="5" t="n">
        <v>2020585</v>
      </c>
      <c r="V344" s="5" t="n">
        <v>2036318</v>
      </c>
      <c r="W344" s="5" t="n">
        <v>1848177</v>
      </c>
      <c r="X344" s="5" t="n">
        <v>170850</v>
      </c>
      <c r="Y344" s="5" t="n">
        <v>184664</v>
      </c>
      <c r="Z344" s="5" t="n">
        <v>146549</v>
      </c>
      <c r="AA344" s="5" t="n">
        <v>2886300177</v>
      </c>
      <c r="AB344" s="5" t="n">
        <v>686363485.821384</v>
      </c>
      <c r="AC344" s="5" t="n">
        <v>0</v>
      </c>
      <c r="AD344" s="5" t="n">
        <v>105</v>
      </c>
      <c r="AE344" s="5" t="n">
        <v>1358321</v>
      </c>
      <c r="AF344" s="5" t="n">
        <v>333684</v>
      </c>
      <c r="AG344" s="5" t="n">
        <v>110</v>
      </c>
      <c r="AH344" s="5" t="n">
        <v>697628</v>
      </c>
      <c r="AI344" s="5" t="n">
        <v>342630</v>
      </c>
      <c r="AJ344" s="5" t="n">
        <v>3</v>
      </c>
      <c r="AK344" s="5" t="n">
        <v>135486</v>
      </c>
      <c r="AL344" s="5" t="n">
        <v>6454</v>
      </c>
      <c r="AM344" s="1" t="n">
        <v>186885.222181537</v>
      </c>
      <c r="AN344" s="1" t="n">
        <v>0</v>
      </c>
      <c r="AO344" s="1" t="n">
        <f aca="false">LEN(A344)</f>
        <v>5</v>
      </c>
    </row>
    <row r="345" customFormat="false" ht="12.75" hidden="false" customHeight="false" outlineLevel="0" collapsed="false">
      <c r="A345" s="3" t="s">
        <v>1412</v>
      </c>
      <c r="B345" s="4" t="s">
        <v>1413</v>
      </c>
      <c r="C345" s="3" t="s">
        <v>1414</v>
      </c>
      <c r="D345" s="3" t="s">
        <v>1415</v>
      </c>
      <c r="E345" s="5" t="n">
        <v>38106</v>
      </c>
      <c r="F345" s="5" t="n">
        <v>200265</v>
      </c>
      <c r="G345" s="5" t="n">
        <v>2084</v>
      </c>
      <c r="H345" s="5" t="n">
        <v>181.36</v>
      </c>
      <c r="I345" s="5" t="n">
        <v>129</v>
      </c>
      <c r="J345" s="5" t="n">
        <v>16248</v>
      </c>
      <c r="K345" s="5" t="n">
        <v>829222</v>
      </c>
      <c r="L345" s="5" t="n">
        <v>2288907</v>
      </c>
      <c r="M345" s="1" t="n">
        <v>2139097</v>
      </c>
      <c r="N345" s="1" t="n">
        <v>1897526</v>
      </c>
      <c r="O345" s="1" t="n">
        <v>0.070034224721927</v>
      </c>
      <c r="P345" s="1" t="n">
        <v>0.20625857037005</v>
      </c>
      <c r="Q345" s="5" t="n">
        <v>2.8</v>
      </c>
      <c r="R345" s="5" t="n">
        <v>10.9</v>
      </c>
      <c r="S345" s="5" t="n">
        <v>760579</v>
      </c>
      <c r="T345" s="5" t="n">
        <v>68643</v>
      </c>
      <c r="U345" s="5" t="n">
        <v>2120655</v>
      </c>
      <c r="V345" s="5" t="n">
        <v>1997075</v>
      </c>
      <c r="W345" s="5" t="n">
        <v>1744040</v>
      </c>
      <c r="X345" s="5" t="n">
        <v>168252</v>
      </c>
      <c r="Y345" s="5" t="n">
        <v>142022</v>
      </c>
      <c r="Z345" s="5" t="n">
        <v>153486</v>
      </c>
      <c r="AA345" s="5"/>
      <c r="AB345" s="5" t="n">
        <v>0</v>
      </c>
      <c r="AC345" s="5" t="n">
        <v>1</v>
      </c>
      <c r="AD345" s="5" t="n">
        <v>47</v>
      </c>
      <c r="AE345" s="5"/>
      <c r="AF345" s="5"/>
      <c r="AG345" s="5" t="n">
        <v>81</v>
      </c>
      <c r="AH345" s="5" t="n">
        <v>1716564</v>
      </c>
      <c r="AI345" s="5" t="n">
        <v>701744</v>
      </c>
      <c r="AJ345" s="5" t="n">
        <v>1</v>
      </c>
      <c r="AK345" s="5"/>
      <c r="AL345" s="5"/>
      <c r="AM345" s="1" t="n">
        <v>47576.6439001197</v>
      </c>
      <c r="AN345" s="1" t="n">
        <v>0</v>
      </c>
      <c r="AO345" s="1" t="n">
        <f aca="false">LEN(A345)</f>
        <v>5</v>
      </c>
    </row>
    <row r="346" customFormat="false" ht="12.75" hidden="false" customHeight="false" outlineLevel="0" collapsed="false">
      <c r="A346" s="3" t="s">
        <v>1416</v>
      </c>
      <c r="B346" s="4" t="s">
        <v>1417</v>
      </c>
      <c r="C346" s="3" t="s">
        <v>1418</v>
      </c>
      <c r="D346" s="3" t="s">
        <v>1419</v>
      </c>
      <c r="E346" s="5" t="n">
        <v>37941</v>
      </c>
      <c r="F346" s="5" t="n">
        <v>115613</v>
      </c>
      <c r="G346" s="5" t="n">
        <v>2070</v>
      </c>
      <c r="H346" s="5" t="n">
        <v>63.35</v>
      </c>
      <c r="I346" s="5" t="n">
        <v>24</v>
      </c>
      <c r="J346" s="5" t="n">
        <v>2046</v>
      </c>
      <c r="K346" s="5" t="n">
        <v>174145</v>
      </c>
      <c r="L346" s="5" t="n">
        <v>362846</v>
      </c>
      <c r="M346" s="1" t="n">
        <v>322318</v>
      </c>
      <c r="N346" s="1" t="n">
        <v>247422</v>
      </c>
      <c r="O346" s="1" t="n">
        <v>0.125739176837781</v>
      </c>
      <c r="P346" s="1" t="n">
        <v>0.466506616226528</v>
      </c>
      <c r="Q346" s="5" t="n">
        <v>2.1</v>
      </c>
      <c r="R346" s="5" t="n">
        <v>2.8</v>
      </c>
      <c r="S346" s="5" t="n">
        <v>132473</v>
      </c>
      <c r="T346" s="5" t="n">
        <v>41672</v>
      </c>
      <c r="U346" s="5" t="n">
        <v>260772</v>
      </c>
      <c r="V346" s="5" t="n">
        <v>226625</v>
      </c>
      <c r="W346" s="5" t="n">
        <v>180698</v>
      </c>
      <c r="X346" s="5" t="n">
        <v>102074</v>
      </c>
      <c r="Y346" s="5" t="n">
        <v>95693</v>
      </c>
      <c r="Z346" s="5" t="n">
        <v>66724</v>
      </c>
      <c r="AA346" s="5"/>
      <c r="AB346" s="5" t="n">
        <v>0</v>
      </c>
      <c r="AC346" s="5" t="n">
        <v>0</v>
      </c>
      <c r="AD346" s="5" t="n">
        <v>5</v>
      </c>
      <c r="AE346" s="5" t="n">
        <v>62907</v>
      </c>
      <c r="AF346" s="5" t="n">
        <v>7681</v>
      </c>
      <c r="AG346" s="5" t="n">
        <v>19</v>
      </c>
      <c r="AH346" s="5" t="n">
        <v>299939</v>
      </c>
      <c r="AI346" s="5" t="n">
        <v>166464</v>
      </c>
      <c r="AJ346" s="5"/>
      <c r="AK346" s="5"/>
      <c r="AL346" s="5"/>
      <c r="AM346" s="1" t="n">
        <v>20314.6273141475</v>
      </c>
      <c r="AN346" s="1" t="n">
        <v>0</v>
      </c>
      <c r="AO346" s="1" t="n">
        <f aca="false">LEN(A346)</f>
        <v>5</v>
      </c>
    </row>
    <row r="347" customFormat="false" ht="12.75" hidden="false" customHeight="false" outlineLevel="0" collapsed="false">
      <c r="A347" s="3" t="s">
        <v>1420</v>
      </c>
      <c r="B347" s="4" t="s">
        <v>1421</v>
      </c>
      <c r="C347" s="3" t="s">
        <v>1422</v>
      </c>
      <c r="D347" s="3" t="s">
        <v>1423</v>
      </c>
      <c r="E347" s="5" t="n">
        <v>52043</v>
      </c>
      <c r="F347" s="5" t="n">
        <v>153699</v>
      </c>
      <c r="G347" s="5" t="n">
        <v>2066</v>
      </c>
      <c r="H347" s="5" t="n">
        <v>119.8</v>
      </c>
      <c r="I347" s="5" t="n">
        <v>41</v>
      </c>
      <c r="J347" s="5" t="n">
        <v>3714</v>
      </c>
      <c r="K347" s="5" t="n">
        <v>308951</v>
      </c>
      <c r="L347" s="5" t="n">
        <v>493208</v>
      </c>
      <c r="M347" s="1" t="n">
        <v>479661</v>
      </c>
      <c r="N347" s="1" t="n">
        <v>313425</v>
      </c>
      <c r="O347" s="1" t="n">
        <v>0.0282428631887937</v>
      </c>
      <c r="P347" s="1" t="n">
        <v>0.57360772114541</v>
      </c>
      <c r="Q347" s="5" t="n">
        <v>1.6</v>
      </c>
      <c r="R347" s="5" t="n">
        <v>3</v>
      </c>
      <c r="S347" s="5" t="n">
        <v>251452</v>
      </c>
      <c r="T347" s="5" t="n">
        <v>57499</v>
      </c>
      <c r="U347" s="5" t="n">
        <v>399360</v>
      </c>
      <c r="V347" s="5" t="n">
        <v>392914</v>
      </c>
      <c r="W347" s="5" t="n">
        <v>254446</v>
      </c>
      <c r="X347" s="5" t="n">
        <v>93848</v>
      </c>
      <c r="Y347" s="5" t="n">
        <v>86747</v>
      </c>
      <c r="Z347" s="5" t="n">
        <v>58979</v>
      </c>
      <c r="AA347" s="5" t="n">
        <v>117304738.6</v>
      </c>
      <c r="AB347" s="5" t="n">
        <v>36985301.500755</v>
      </c>
      <c r="AC347" s="5" t="n">
        <v>1</v>
      </c>
      <c r="AD347" s="5" t="n">
        <v>4</v>
      </c>
      <c r="AE347" s="5"/>
      <c r="AF347" s="5"/>
      <c r="AG347" s="5" t="n">
        <v>36</v>
      </c>
      <c r="AH347" s="5" t="n">
        <v>455746</v>
      </c>
      <c r="AI347" s="5" t="n">
        <v>299534</v>
      </c>
      <c r="AJ347" s="5" t="n">
        <v>1</v>
      </c>
      <c r="AK347" s="5"/>
      <c r="AL347" s="5"/>
      <c r="AM347" s="1" t="n">
        <v>43061.5918920056</v>
      </c>
      <c r="AN347" s="1" t="n">
        <v>0</v>
      </c>
      <c r="AO347" s="1" t="n">
        <f aca="false">LEN(A347)</f>
        <v>5</v>
      </c>
    </row>
    <row r="348" customFormat="false" ht="12.75" hidden="false" customHeight="false" outlineLevel="0" collapsed="false">
      <c r="A348" s="3" t="s">
        <v>1424</v>
      </c>
      <c r="B348" s="4" t="s">
        <v>1425</v>
      </c>
      <c r="C348" s="3" t="s">
        <v>1426</v>
      </c>
      <c r="D348" s="3" t="s">
        <v>1427</v>
      </c>
      <c r="E348" s="5" t="n">
        <v>43011</v>
      </c>
      <c r="F348" s="5" t="n">
        <v>77451</v>
      </c>
      <c r="G348" s="5" t="n">
        <v>2037</v>
      </c>
      <c r="H348" s="5" t="n">
        <v>107.07</v>
      </c>
      <c r="I348" s="5" t="n">
        <v>31</v>
      </c>
      <c r="J348" s="5" t="n">
        <v>2002</v>
      </c>
      <c r="K348" s="5" t="n">
        <v>130171</v>
      </c>
      <c r="L348" s="5" t="n">
        <v>352405</v>
      </c>
      <c r="M348" s="1" t="n">
        <v>359348</v>
      </c>
      <c r="N348" s="1" t="n">
        <v>311369</v>
      </c>
      <c r="O348" s="1" t="n">
        <v>-0.0193211037768403</v>
      </c>
      <c r="P348" s="1" t="n">
        <v>0.131792182266057</v>
      </c>
      <c r="Q348" s="5" t="n">
        <v>2.7</v>
      </c>
      <c r="R348" s="5" t="n">
        <v>4.6</v>
      </c>
      <c r="S348" s="5" t="n">
        <v>123043</v>
      </c>
      <c r="T348" s="5" t="n">
        <v>7128</v>
      </c>
      <c r="U348" s="5" t="n">
        <v>334969</v>
      </c>
      <c r="V348" s="5" t="n">
        <v>338652</v>
      </c>
      <c r="W348" s="5" t="n">
        <v>284460</v>
      </c>
      <c r="X348" s="5" t="n">
        <v>17436</v>
      </c>
      <c r="Y348" s="5" t="n">
        <v>20696</v>
      </c>
      <c r="Z348" s="5" t="n">
        <v>26909</v>
      </c>
      <c r="AA348" s="5"/>
      <c r="AB348" s="5" t="n">
        <v>0</v>
      </c>
      <c r="AC348" s="5" t="n">
        <v>1</v>
      </c>
      <c r="AD348" s="5" t="n">
        <v>6</v>
      </c>
      <c r="AE348" s="5"/>
      <c r="AF348" s="5"/>
      <c r="AG348" s="5" t="n">
        <v>24</v>
      </c>
      <c r="AH348" s="5" t="n">
        <v>252717</v>
      </c>
      <c r="AI348" s="5" t="n">
        <v>116036</v>
      </c>
      <c r="AJ348" s="5" t="n">
        <v>1</v>
      </c>
      <c r="AK348" s="5"/>
      <c r="AL348" s="5"/>
      <c r="AM348" s="1" t="n">
        <v>0</v>
      </c>
      <c r="AN348" s="1" t="n">
        <v>0</v>
      </c>
      <c r="AO348" s="1" t="n">
        <f aca="false">LEN(A348)</f>
        <v>5</v>
      </c>
    </row>
    <row r="349" customFormat="false" ht="12.75" hidden="false" customHeight="false" outlineLevel="0" collapsed="false">
      <c r="A349" s="3" t="s">
        <v>1428</v>
      </c>
      <c r="B349" s="4" t="s">
        <v>1429</v>
      </c>
      <c r="C349" s="3" t="s">
        <v>1430</v>
      </c>
      <c r="D349" s="3" t="s">
        <v>1431</v>
      </c>
      <c r="E349" s="5" t="n">
        <v>32261</v>
      </c>
      <c r="F349" s="5" t="n">
        <v>117912</v>
      </c>
      <c r="G349" s="5" t="n">
        <v>2036</v>
      </c>
      <c r="H349" s="5" t="n">
        <v>730.64</v>
      </c>
      <c r="I349" s="5" t="n">
        <v>100</v>
      </c>
      <c r="J349" s="5" t="n">
        <v>6341</v>
      </c>
      <c r="K349" s="5" t="n">
        <v>276480</v>
      </c>
      <c r="L349" s="5" t="n">
        <v>881287</v>
      </c>
      <c r="M349" s="1" t="n">
        <v>886502</v>
      </c>
      <c r="N349" s="1" t="n">
        <v>806990</v>
      </c>
      <c r="O349" s="1" t="n">
        <v>-0.00588267144349364</v>
      </c>
      <c r="P349" s="1" t="n">
        <v>0.0920668161935092</v>
      </c>
      <c r="Q349" s="5" t="n">
        <v>3.2</v>
      </c>
      <c r="R349" s="5" t="n">
        <v>7.1</v>
      </c>
      <c r="S349" s="5" t="n">
        <v>265561</v>
      </c>
      <c r="T349" s="5" t="n">
        <v>10919</v>
      </c>
      <c r="U349" s="5" t="n">
        <v>859388</v>
      </c>
      <c r="V349" s="5" t="n">
        <v>862020</v>
      </c>
      <c r="W349" s="5" t="n">
        <v>782115</v>
      </c>
      <c r="X349" s="5" t="n">
        <v>21899</v>
      </c>
      <c r="Y349" s="5" t="n">
        <v>24482</v>
      </c>
      <c r="Z349" s="5" t="n">
        <v>24875</v>
      </c>
      <c r="AA349" s="5"/>
      <c r="AB349" s="5" t="n">
        <v>0</v>
      </c>
      <c r="AC349" s="5" t="n">
        <v>0</v>
      </c>
      <c r="AD349" s="5" t="n">
        <v>35</v>
      </c>
      <c r="AE349" s="5" t="n">
        <v>223166</v>
      </c>
      <c r="AF349" s="5" t="n">
        <v>76364</v>
      </c>
      <c r="AG349" s="5" t="n">
        <v>62</v>
      </c>
      <c r="AH349" s="5" t="n">
        <v>466736</v>
      </c>
      <c r="AI349" s="5" t="n">
        <v>189934</v>
      </c>
      <c r="AJ349" s="5" t="n">
        <v>3</v>
      </c>
      <c r="AK349" s="5" t="n">
        <v>191385</v>
      </c>
      <c r="AL349" s="5" t="n">
        <v>10182</v>
      </c>
      <c r="AM349" s="1" t="n">
        <v>61442.9938255096</v>
      </c>
      <c r="AN349" s="1" t="n">
        <v>0</v>
      </c>
      <c r="AO349" s="1" t="n">
        <f aca="false">LEN(A349)</f>
        <v>5</v>
      </c>
    </row>
    <row r="350" customFormat="false" ht="12.75" hidden="false" customHeight="false" outlineLevel="0" collapsed="false">
      <c r="A350" s="3" t="s">
        <v>1432</v>
      </c>
      <c r="B350" s="4" t="s">
        <v>1433</v>
      </c>
      <c r="C350" s="3" t="s">
        <v>1434</v>
      </c>
      <c r="D350" s="3" t="s">
        <v>1435</v>
      </c>
      <c r="E350" s="5" t="n">
        <v>36618</v>
      </c>
      <c r="F350" s="5" t="n">
        <v>142407</v>
      </c>
      <c r="G350" s="5" t="n">
        <v>2034</v>
      </c>
      <c r="H350" s="5" t="n">
        <v>1458.34</v>
      </c>
      <c r="I350" s="5" t="n">
        <v>100</v>
      </c>
      <c r="J350" s="5" t="n">
        <v>3095</v>
      </c>
      <c r="K350" s="5" t="n">
        <v>147866</v>
      </c>
      <c r="L350" s="5" t="n">
        <v>385606</v>
      </c>
      <c r="M350" s="1" t="n">
        <v>385997</v>
      </c>
      <c r="N350" s="1" t="n">
        <v>333287</v>
      </c>
      <c r="O350" s="1" t="n">
        <v>-0.00101296124063144</v>
      </c>
      <c r="P350" s="1" t="n">
        <v>0.156978820055988</v>
      </c>
      <c r="Q350" s="5" t="n">
        <v>2.6</v>
      </c>
      <c r="R350" s="5" t="n">
        <v>2.6</v>
      </c>
      <c r="S350" s="5" t="n">
        <v>135949</v>
      </c>
      <c r="T350" s="5" t="n">
        <v>11917</v>
      </c>
      <c r="U350" s="5" t="n">
        <v>350391</v>
      </c>
      <c r="V350" s="5" t="n">
        <v>353491</v>
      </c>
      <c r="W350" s="5" t="n">
        <v>302801</v>
      </c>
      <c r="X350" s="5" t="n">
        <v>35215</v>
      </c>
      <c r="Y350" s="5" t="n">
        <v>32506</v>
      </c>
      <c r="Z350" s="5" t="n">
        <v>30486</v>
      </c>
      <c r="AA350" s="5" t="n">
        <v>1459211298</v>
      </c>
      <c r="AB350" s="5" t="n">
        <v>1030699961.93018</v>
      </c>
      <c r="AC350" s="5" t="n">
        <v>0</v>
      </c>
      <c r="AD350" s="5" t="n">
        <v>39</v>
      </c>
      <c r="AE350" s="5" t="n">
        <v>157975</v>
      </c>
      <c r="AF350" s="5" t="n">
        <v>37850</v>
      </c>
      <c r="AG350" s="5" t="n">
        <v>61</v>
      </c>
      <c r="AH350" s="5" t="n">
        <v>227631</v>
      </c>
      <c r="AI350" s="5" t="n">
        <v>110016</v>
      </c>
      <c r="AJ350" s="5"/>
      <c r="AK350" s="5"/>
      <c r="AL350" s="5"/>
      <c r="AM350" s="1" t="n">
        <v>103391.520884112</v>
      </c>
      <c r="AN350" s="1" t="n">
        <v>0</v>
      </c>
      <c r="AO350" s="1" t="n">
        <f aca="false">LEN(A350)</f>
        <v>5</v>
      </c>
    </row>
    <row r="351" customFormat="false" ht="12.75" hidden="false" customHeight="false" outlineLevel="0" collapsed="false">
      <c r="A351" s="3" t="s">
        <v>1436</v>
      </c>
      <c r="B351" s="4" t="s">
        <v>1437</v>
      </c>
      <c r="C351" s="3" t="s">
        <v>1438</v>
      </c>
      <c r="D351" s="3" t="s">
        <v>1439</v>
      </c>
      <c r="E351" s="5" t="n">
        <v>31280</v>
      </c>
      <c r="F351" s="5" t="n">
        <v>78172</v>
      </c>
      <c r="G351" s="5" t="n">
        <v>1909</v>
      </c>
      <c r="H351" s="5" t="n">
        <v>983.85</v>
      </c>
      <c r="I351" s="5" t="n">
        <v>240</v>
      </c>
      <c r="J351" s="5" t="n">
        <v>10161</v>
      </c>
      <c r="K351" s="5" t="n">
        <v>319455</v>
      </c>
      <c r="L351" s="5" t="n">
        <v>1377575</v>
      </c>
      <c r="M351" s="1" t="n">
        <v>1410465</v>
      </c>
      <c r="N351" s="1" t="n">
        <v>1440176</v>
      </c>
      <c r="O351" s="1" t="n">
        <v>-0.0233185509743241</v>
      </c>
      <c r="P351" s="1" t="n">
        <v>-0.0434676039595161</v>
      </c>
      <c r="Q351" s="5" t="n">
        <v>4.3</v>
      </c>
      <c r="R351" s="5" t="n">
        <v>17.6</v>
      </c>
      <c r="S351" s="5" t="n">
        <v>298740</v>
      </c>
      <c r="T351" s="5" t="n">
        <v>20715</v>
      </c>
      <c r="U351" s="5" t="n">
        <v>1301857</v>
      </c>
      <c r="V351" s="5" t="n">
        <v>1335203</v>
      </c>
      <c r="W351" s="5" t="n">
        <v>1353163</v>
      </c>
      <c r="X351" s="5" t="n">
        <v>75718</v>
      </c>
      <c r="Y351" s="5" t="n">
        <v>75262</v>
      </c>
      <c r="Z351" s="5" t="n">
        <v>87013</v>
      </c>
      <c r="AA351" s="5" t="n">
        <v>984786784.5</v>
      </c>
      <c r="AB351" s="5" t="n">
        <v>843541200.539223</v>
      </c>
      <c r="AC351" s="5" t="n">
        <v>0</v>
      </c>
      <c r="AD351" s="5" t="n">
        <v>101</v>
      </c>
      <c r="AE351" s="5" t="n">
        <v>417935</v>
      </c>
      <c r="AF351" s="5" t="n">
        <v>92943</v>
      </c>
      <c r="AG351" s="5" t="n">
        <v>136</v>
      </c>
      <c r="AH351" s="5" t="n">
        <v>728986</v>
      </c>
      <c r="AI351" s="5" t="n">
        <v>214597</v>
      </c>
      <c r="AJ351" s="5" t="n">
        <v>3</v>
      </c>
      <c r="AK351" s="5" t="n">
        <v>230654</v>
      </c>
      <c r="AL351" s="5" t="n">
        <v>11915</v>
      </c>
      <c r="AM351" s="1" t="n">
        <v>35400.3541257983</v>
      </c>
      <c r="AN351" s="1" t="n">
        <v>0</v>
      </c>
      <c r="AO351" s="1" t="n">
        <f aca="false">LEN(A351)</f>
        <v>5</v>
      </c>
    </row>
    <row r="352" customFormat="false" ht="12.75" hidden="false" customHeight="false" outlineLevel="0" collapsed="false">
      <c r="A352" s="3" t="s">
        <v>1440</v>
      </c>
      <c r="B352" s="4" t="s">
        <v>1441</v>
      </c>
      <c r="C352" s="3" t="s">
        <v>1442</v>
      </c>
      <c r="D352" s="3" t="s">
        <v>1443</v>
      </c>
      <c r="E352" s="5" t="n">
        <v>56505</v>
      </c>
      <c r="F352" s="5" t="n">
        <v>52314</v>
      </c>
      <c r="G352" s="5" t="n">
        <v>1887</v>
      </c>
      <c r="H352" s="5" t="n">
        <v>140.19</v>
      </c>
      <c r="I352" s="5" t="n">
        <v>86</v>
      </c>
      <c r="J352" s="5" t="n">
        <v>5217</v>
      </c>
      <c r="K352" s="5" t="n">
        <v>460966</v>
      </c>
      <c r="L352" s="5" t="n">
        <v>1014049</v>
      </c>
      <c r="M352" s="1" t="n">
        <v>1007739</v>
      </c>
      <c r="N352" s="1" t="n">
        <v>910233</v>
      </c>
      <c r="O352" s="1" t="n">
        <v>0.00626154192702666</v>
      </c>
      <c r="P352" s="1" t="n">
        <v>0.114054313565867</v>
      </c>
      <c r="Q352" s="5" t="n">
        <v>2.2</v>
      </c>
      <c r="R352" s="5" t="n">
        <v>18.4</v>
      </c>
      <c r="S352" s="5" t="n">
        <v>277459</v>
      </c>
      <c r="T352" s="5" t="n">
        <v>183507</v>
      </c>
      <c r="U352" s="5" t="n">
        <v>646895</v>
      </c>
      <c r="V352" s="5" t="n">
        <v>637009</v>
      </c>
      <c r="W352" s="5" t="n">
        <v>568408</v>
      </c>
      <c r="X352" s="5" t="n">
        <v>367154</v>
      </c>
      <c r="Y352" s="5" t="n">
        <v>370730</v>
      </c>
      <c r="Z352" s="5" t="n">
        <v>341825</v>
      </c>
      <c r="AA352" s="5"/>
      <c r="AB352" s="5" t="n">
        <v>0</v>
      </c>
      <c r="AC352" s="5" t="n">
        <v>1</v>
      </c>
      <c r="AD352" s="5" t="n">
        <v>21</v>
      </c>
      <c r="AE352" s="5" t="n">
        <v>109018</v>
      </c>
      <c r="AF352" s="5" t="n">
        <v>43281</v>
      </c>
      <c r="AG352" s="5" t="n">
        <v>62</v>
      </c>
      <c r="AH352" s="5" t="n">
        <v>738001</v>
      </c>
      <c r="AI352" s="5" t="n">
        <v>409180</v>
      </c>
      <c r="AJ352" s="5" t="n">
        <v>3</v>
      </c>
      <c r="AK352" s="5" t="n">
        <v>167030</v>
      </c>
      <c r="AL352" s="5" t="n">
        <v>8505</v>
      </c>
      <c r="AM352" s="1" t="n">
        <v>0</v>
      </c>
      <c r="AN352" s="1" t="n">
        <v>0</v>
      </c>
      <c r="AO352" s="1" t="n">
        <f aca="false">LEN(A352)</f>
        <v>5</v>
      </c>
    </row>
    <row r="353" customFormat="false" ht="12.75" hidden="false" customHeight="false" outlineLevel="0" collapsed="false">
      <c r="A353" s="3" t="s">
        <v>1444</v>
      </c>
      <c r="B353" s="4" t="s">
        <v>1445</v>
      </c>
      <c r="C353" s="3" t="s">
        <v>1446</v>
      </c>
      <c r="D353" s="3" t="s">
        <v>1447</v>
      </c>
      <c r="E353" s="5" t="n">
        <v>39341</v>
      </c>
      <c r="F353" s="5" t="n">
        <v>41753</v>
      </c>
      <c r="G353" s="5" t="n">
        <v>1879</v>
      </c>
      <c r="H353" s="5" t="n">
        <v>104.17</v>
      </c>
      <c r="I353" s="5" t="n">
        <v>30</v>
      </c>
      <c r="J353" s="5" t="n">
        <v>2070</v>
      </c>
      <c r="K353" s="5" t="n">
        <v>214965</v>
      </c>
      <c r="L353" s="5" t="n">
        <v>367688</v>
      </c>
      <c r="M353" s="1" t="n">
        <v>336530</v>
      </c>
      <c r="N353" s="1" t="n">
        <v>326935</v>
      </c>
      <c r="O353" s="1" t="n">
        <v>0.0925860993076397</v>
      </c>
      <c r="P353" s="1" t="n">
        <v>0.124651689173689</v>
      </c>
      <c r="Q353" s="5" t="n">
        <v>1.7</v>
      </c>
      <c r="R353" s="5" t="n">
        <v>8.7</v>
      </c>
      <c r="S353" s="5" t="n">
        <v>192504</v>
      </c>
      <c r="T353" s="5" t="n">
        <v>22461</v>
      </c>
      <c r="U353" s="5" t="n">
        <v>328476</v>
      </c>
      <c r="V353" s="5" t="n">
        <v>301148</v>
      </c>
      <c r="W353" s="5" t="n">
        <v>289117</v>
      </c>
      <c r="X353" s="5" t="n">
        <v>39212</v>
      </c>
      <c r="Y353" s="5" t="n">
        <v>35382</v>
      </c>
      <c r="Z353" s="5" t="n">
        <v>37818</v>
      </c>
      <c r="AA353" s="5"/>
      <c r="AB353" s="5" t="n">
        <v>0</v>
      </c>
      <c r="AC353" s="5" t="n">
        <v>1</v>
      </c>
      <c r="AD353" s="5" t="n">
        <v>3</v>
      </c>
      <c r="AE353" s="5" t="n">
        <v>23665</v>
      </c>
      <c r="AF353" s="5" t="n">
        <v>9056</v>
      </c>
      <c r="AG353" s="5" t="n">
        <v>27</v>
      </c>
      <c r="AH353" s="5" t="n">
        <v>344023</v>
      </c>
      <c r="AI353" s="5" t="n">
        <v>205909</v>
      </c>
      <c r="AJ353" s="5"/>
      <c r="AK353" s="5"/>
      <c r="AL353" s="5"/>
      <c r="AM353" s="1" t="n">
        <v>0</v>
      </c>
      <c r="AN353" s="1" t="n">
        <v>0</v>
      </c>
      <c r="AO353" s="1" t="n">
        <f aca="false">LEN(A353)</f>
        <v>5</v>
      </c>
    </row>
    <row r="354" customFormat="false" ht="12.75" hidden="false" customHeight="false" outlineLevel="0" collapsed="false">
      <c r="A354" s="3" t="s">
        <v>1448</v>
      </c>
      <c r="B354" s="4" t="s">
        <v>1449</v>
      </c>
      <c r="C354" s="3" t="s">
        <v>1450</v>
      </c>
      <c r="D354" s="3" t="s">
        <v>1451</v>
      </c>
      <c r="E354" s="5" t="n">
        <v>41165</v>
      </c>
      <c r="F354" s="5" t="n">
        <v>91293</v>
      </c>
      <c r="G354" s="5" t="n">
        <v>1866</v>
      </c>
      <c r="H354" s="5" t="n">
        <v>130.52</v>
      </c>
      <c r="I354" s="5" t="n">
        <v>44</v>
      </c>
      <c r="J354" s="5" t="n">
        <v>2623</v>
      </c>
      <c r="K354" s="5" t="n">
        <v>203983</v>
      </c>
      <c r="L354" s="5" t="n">
        <v>365868</v>
      </c>
      <c r="M354" s="1" t="n">
        <v>362429</v>
      </c>
      <c r="N354" s="1" t="n">
        <v>358468</v>
      </c>
      <c r="O354" s="1" t="n">
        <v>0.009488755038918</v>
      </c>
      <c r="P354" s="1" t="n">
        <v>0.0206434047111597</v>
      </c>
      <c r="Q354" s="5" t="n">
        <v>1.8</v>
      </c>
      <c r="R354" s="5" t="n">
        <v>3.8</v>
      </c>
      <c r="S354" s="5" t="n">
        <v>182729</v>
      </c>
      <c r="T354" s="5" t="n">
        <v>21254</v>
      </c>
      <c r="U354" s="5" t="n">
        <v>330748</v>
      </c>
      <c r="V354" s="5" t="n">
        <v>315252</v>
      </c>
      <c r="W354" s="5" t="n">
        <v>317488</v>
      </c>
      <c r="X354" s="5" t="n">
        <v>35120</v>
      </c>
      <c r="Y354" s="5" t="n">
        <v>47177</v>
      </c>
      <c r="Z354" s="5" t="n">
        <v>40980</v>
      </c>
      <c r="AA354" s="5"/>
      <c r="AB354" s="5" t="n">
        <v>0</v>
      </c>
      <c r="AC354" s="5" t="n">
        <v>1</v>
      </c>
      <c r="AD354" s="5" t="n">
        <v>9</v>
      </c>
      <c r="AE354" s="5" t="n">
        <v>47642</v>
      </c>
      <c r="AF354" s="5" t="n">
        <v>17113</v>
      </c>
      <c r="AG354" s="5" t="n">
        <v>35</v>
      </c>
      <c r="AH354" s="5" t="n">
        <v>318226</v>
      </c>
      <c r="AI354" s="5" t="n">
        <v>186870</v>
      </c>
      <c r="AJ354" s="5"/>
      <c r="AK354" s="5"/>
      <c r="AL354" s="5"/>
      <c r="AM354" s="1" t="n">
        <v>0</v>
      </c>
      <c r="AN354" s="1" t="n">
        <v>0</v>
      </c>
      <c r="AO354" s="1" t="n">
        <f aca="false">LEN(A354)</f>
        <v>5</v>
      </c>
    </row>
    <row r="355" customFormat="false" ht="12.75" hidden="false" customHeight="false" outlineLevel="0" collapsed="false">
      <c r="A355" s="3" t="s">
        <v>1452</v>
      </c>
      <c r="B355" s="4" t="s">
        <v>1453</v>
      </c>
      <c r="C355" s="3" t="s">
        <v>1454</v>
      </c>
      <c r="D355" s="3" t="s">
        <v>1455</v>
      </c>
      <c r="E355" s="5" t="n">
        <v>24760</v>
      </c>
      <c r="F355" s="5" t="n">
        <v>73322</v>
      </c>
      <c r="G355" s="5" t="n">
        <v>1809</v>
      </c>
      <c r="H355" s="5" t="n">
        <v>62.45</v>
      </c>
      <c r="I355" s="5" t="n">
        <v>8</v>
      </c>
      <c r="J355" s="5" t="n">
        <v>506</v>
      </c>
      <c r="K355" s="5" t="n">
        <v>34207</v>
      </c>
      <c r="L355" s="5" t="n">
        <v>67537</v>
      </c>
      <c r="M355" s="1" t="n">
        <v>57570</v>
      </c>
      <c r="N355" s="1" t="n">
        <v>53214</v>
      </c>
      <c r="O355" s="1" t="n">
        <v>0.173128365468126</v>
      </c>
      <c r="P355" s="1" t="n">
        <v>0.269158492126132</v>
      </c>
      <c r="Q355" s="5" t="n">
        <v>2</v>
      </c>
      <c r="R355" s="5" t="n">
        <v>0.9</v>
      </c>
      <c r="S355" s="5" t="n">
        <v>31378</v>
      </c>
      <c r="T355" s="5" t="n">
        <v>2829</v>
      </c>
      <c r="U355" s="5" t="n">
        <v>62838</v>
      </c>
      <c r="V355" s="5" t="n">
        <v>53734</v>
      </c>
      <c r="W355" s="5" t="n">
        <v>48049</v>
      </c>
      <c r="X355" s="5" t="n">
        <v>4699</v>
      </c>
      <c r="Y355" s="5" t="n">
        <v>3836</v>
      </c>
      <c r="Z355" s="5" t="n">
        <v>5165</v>
      </c>
      <c r="AA355" s="5"/>
      <c r="AB355" s="5" t="n">
        <v>0</v>
      </c>
      <c r="AC355" s="5" t="n">
        <v>1</v>
      </c>
      <c r="AD355" s="5"/>
      <c r="AE355" s="5"/>
      <c r="AF355" s="5"/>
      <c r="AG355" s="5" t="n">
        <v>8</v>
      </c>
      <c r="AH355" s="5" t="n">
        <v>67537</v>
      </c>
      <c r="AI355" s="5" t="n">
        <v>34207</v>
      </c>
      <c r="AJ355" s="5"/>
      <c r="AK355" s="5"/>
      <c r="AL355" s="5"/>
      <c r="AM355" s="1" t="n">
        <v>0</v>
      </c>
      <c r="AN355" s="1" t="n">
        <v>0</v>
      </c>
      <c r="AO355" s="1" t="n">
        <f aca="false">LEN(A355)</f>
        <v>5</v>
      </c>
    </row>
    <row r="356" customFormat="false" ht="12.75" hidden="false" customHeight="false" outlineLevel="0" collapsed="false">
      <c r="A356" s="3" t="s">
        <v>1456</v>
      </c>
      <c r="B356" s="4" t="s">
        <v>1457</v>
      </c>
      <c r="C356" s="3" t="s">
        <v>1458</v>
      </c>
      <c r="D356" s="3" t="s">
        <v>1459</v>
      </c>
      <c r="E356" s="5" t="n">
        <v>38325</v>
      </c>
      <c r="F356" s="5" t="n">
        <v>130395</v>
      </c>
      <c r="G356" s="5" t="n">
        <v>1807</v>
      </c>
      <c r="H356" s="5" t="n">
        <v>564.55</v>
      </c>
      <c r="I356" s="5" t="n">
        <v>61</v>
      </c>
      <c r="J356" s="5" t="n">
        <v>3046</v>
      </c>
      <c r="K356" s="5" t="n">
        <v>177592</v>
      </c>
      <c r="L356" s="5" t="n">
        <v>457246</v>
      </c>
      <c r="M356" s="1" t="n">
        <v>454969</v>
      </c>
      <c r="N356" s="1" t="n">
        <v>406735</v>
      </c>
      <c r="O356" s="1" t="n">
        <v>0.00500473658644873</v>
      </c>
      <c r="P356" s="1" t="n">
        <v>0.124186509643871</v>
      </c>
      <c r="Q356" s="5" t="n">
        <v>2.6</v>
      </c>
      <c r="R356" s="5" t="n">
        <v>3.3</v>
      </c>
      <c r="S356" s="5" t="n">
        <v>131531</v>
      </c>
      <c r="T356" s="5" t="n">
        <v>46061</v>
      </c>
      <c r="U356" s="5" t="n">
        <v>370429</v>
      </c>
      <c r="V356" s="5" t="n">
        <v>364404</v>
      </c>
      <c r="W356" s="5" t="n">
        <v>329620</v>
      </c>
      <c r="X356" s="5" t="n">
        <v>86817</v>
      </c>
      <c r="Y356" s="5" t="n">
        <v>90565</v>
      </c>
      <c r="Z356" s="5" t="n">
        <v>77115</v>
      </c>
      <c r="AA356" s="5" t="n">
        <v>567906189.3</v>
      </c>
      <c r="AB356" s="5" t="n">
        <v>54817410.4322746</v>
      </c>
      <c r="AC356" s="5" t="n">
        <v>1</v>
      </c>
      <c r="AD356" s="5" t="n">
        <v>6</v>
      </c>
      <c r="AE356" s="5"/>
      <c r="AF356" s="5"/>
      <c r="AG356" s="5" t="n">
        <v>54</v>
      </c>
      <c r="AH356" s="5" t="n">
        <v>286561</v>
      </c>
      <c r="AI356" s="5" t="n">
        <v>164139</v>
      </c>
      <c r="AJ356" s="5" t="n">
        <v>1</v>
      </c>
      <c r="AK356" s="5"/>
      <c r="AL356" s="5"/>
      <c r="AM356" s="1" t="n">
        <v>37968.4155336833</v>
      </c>
      <c r="AN356" s="1" t="n">
        <v>0</v>
      </c>
      <c r="AO356" s="1" t="n">
        <f aca="false">LEN(A356)</f>
        <v>5</v>
      </c>
    </row>
    <row r="357" customFormat="false" ht="12.75" hidden="false" customHeight="false" outlineLevel="0" collapsed="false">
      <c r="A357" s="3" t="s">
        <v>1460</v>
      </c>
      <c r="B357" s="4" t="s">
        <v>1461</v>
      </c>
      <c r="C357" s="3" t="s">
        <v>1462</v>
      </c>
      <c r="D357" s="3" t="s">
        <v>1463</v>
      </c>
      <c r="E357" s="5" t="n">
        <v>31858</v>
      </c>
      <c r="F357" s="5" t="n">
        <v>84046</v>
      </c>
      <c r="G357" s="5" t="n">
        <v>1805</v>
      </c>
      <c r="H357" s="5" t="n">
        <v>1012.17</v>
      </c>
      <c r="I357" s="5" t="n">
        <v>549</v>
      </c>
      <c r="J357" s="5" t="n">
        <v>19177</v>
      </c>
      <c r="K357" s="5" t="n">
        <v>1150458</v>
      </c>
      <c r="L357" s="5" t="n">
        <v>3534834</v>
      </c>
      <c r="M357" s="1" t="n">
        <v>3544760</v>
      </c>
      <c r="N357" s="1" t="n">
        <v>2969395</v>
      </c>
      <c r="O357" s="1" t="n">
        <v>-0.00280018957559891</v>
      </c>
      <c r="P357" s="1" t="n">
        <v>0.19042229140953</v>
      </c>
      <c r="Q357" s="5" t="n">
        <v>3.1</v>
      </c>
      <c r="R357" s="5" t="n">
        <v>40</v>
      </c>
      <c r="S357" s="5" t="n">
        <v>881856</v>
      </c>
      <c r="T357" s="5" t="n">
        <v>268602</v>
      </c>
      <c r="U357" s="5" t="n">
        <v>2900625</v>
      </c>
      <c r="V357" s="5" t="n">
        <v>2883317</v>
      </c>
      <c r="W357" s="5" t="n">
        <v>2436604</v>
      </c>
      <c r="X357" s="5" t="n">
        <v>634209</v>
      </c>
      <c r="Y357" s="5" t="n">
        <v>661443</v>
      </c>
      <c r="Z357" s="5" t="n">
        <v>532791</v>
      </c>
      <c r="AA357" s="5" t="n">
        <v>1009262698</v>
      </c>
      <c r="AB357" s="5" t="n">
        <v>225158883.711847</v>
      </c>
      <c r="AC357" s="5" t="n">
        <v>0</v>
      </c>
      <c r="AD357" s="5" t="n">
        <v>271</v>
      </c>
      <c r="AE357" s="5" t="n">
        <v>1118014</v>
      </c>
      <c r="AF357" s="5" t="n">
        <v>306661</v>
      </c>
      <c r="AG357" s="5" t="n">
        <v>271</v>
      </c>
      <c r="AH357" s="5" t="n">
        <v>2217043</v>
      </c>
      <c r="AI357" s="5" t="n">
        <v>826606</v>
      </c>
      <c r="AJ357" s="5" t="n">
        <v>7</v>
      </c>
      <c r="AK357" s="5" t="n">
        <v>199777</v>
      </c>
      <c r="AL357" s="5" t="n">
        <v>17191</v>
      </c>
      <c r="AM357" s="1" t="n">
        <v>135303.606320469</v>
      </c>
      <c r="AN357" s="1" t="n">
        <v>0</v>
      </c>
      <c r="AO357" s="1" t="n">
        <f aca="false">LEN(A357)</f>
        <v>5</v>
      </c>
    </row>
    <row r="358" customFormat="false" ht="12.75" hidden="false" customHeight="false" outlineLevel="0" collapsed="false">
      <c r="A358" s="3" t="s">
        <v>1464</v>
      </c>
      <c r="B358" s="4" t="s">
        <v>1465</v>
      </c>
      <c r="C358" s="3" t="s">
        <v>1466</v>
      </c>
      <c r="D358" s="3" t="s">
        <v>1467</v>
      </c>
      <c r="E358" s="5" t="n">
        <v>85414</v>
      </c>
      <c r="F358" s="5" t="n">
        <v>135403</v>
      </c>
      <c r="G358" s="5" t="n">
        <v>1801</v>
      </c>
      <c r="H358" s="5" t="n">
        <v>80.86</v>
      </c>
      <c r="I358" s="5" t="n">
        <v>76</v>
      </c>
      <c r="J358" s="5" t="n">
        <v>6615</v>
      </c>
      <c r="K358" s="5" t="n">
        <v>660640</v>
      </c>
      <c r="L358" s="5" t="n">
        <v>1143996</v>
      </c>
      <c r="M358" s="1" t="n">
        <v>1100392</v>
      </c>
      <c r="N358" s="1" t="n">
        <v>940227</v>
      </c>
      <c r="O358" s="1" t="n">
        <v>0.0396258787777446</v>
      </c>
      <c r="P358" s="1" t="n">
        <v>0.21672319556873</v>
      </c>
      <c r="Q358" s="5" t="n">
        <v>1.7</v>
      </c>
      <c r="R358" s="5" t="n">
        <v>7.5</v>
      </c>
      <c r="S358" s="5" t="n">
        <v>517947</v>
      </c>
      <c r="T358" s="5" t="n">
        <v>142693</v>
      </c>
      <c r="U358" s="5" t="n">
        <v>883914</v>
      </c>
      <c r="V358" s="5" t="n">
        <v>841702</v>
      </c>
      <c r="W358" s="5" t="n">
        <v>730142</v>
      </c>
      <c r="X358" s="5" t="n">
        <v>260082</v>
      </c>
      <c r="Y358" s="5" t="n">
        <v>258690</v>
      </c>
      <c r="Z358" s="5" t="n">
        <v>210085</v>
      </c>
      <c r="AA358" s="5"/>
      <c r="AB358" s="5" t="n">
        <v>0</v>
      </c>
      <c r="AC358" s="5" t="n">
        <v>0</v>
      </c>
      <c r="AD358" s="5" t="n">
        <v>15</v>
      </c>
      <c r="AE358" s="5" t="n">
        <v>156019</v>
      </c>
      <c r="AF358" s="5" t="n">
        <v>62593</v>
      </c>
      <c r="AG358" s="5" t="n">
        <v>61</v>
      </c>
      <c r="AH358" s="5" t="n">
        <v>987977</v>
      </c>
      <c r="AI358" s="5" t="n">
        <v>598047</v>
      </c>
      <c r="AJ358" s="5"/>
      <c r="AK358" s="5"/>
      <c r="AL358" s="5"/>
      <c r="AM358" s="1" t="n">
        <v>20622.0919757813</v>
      </c>
      <c r="AN358" s="1" t="n">
        <v>2</v>
      </c>
      <c r="AO358" s="1" t="n">
        <f aca="false">LEN(A358)</f>
        <v>5</v>
      </c>
    </row>
    <row r="359" customFormat="false" ht="12.75" hidden="false" customHeight="false" outlineLevel="0" collapsed="false">
      <c r="A359" s="3" t="s">
        <v>1468</v>
      </c>
      <c r="B359" s="4" t="s">
        <v>1469</v>
      </c>
      <c r="C359" s="3" t="s">
        <v>1470</v>
      </c>
      <c r="D359" s="3" t="s">
        <v>1471</v>
      </c>
      <c r="E359" s="5" t="n">
        <v>36930</v>
      </c>
      <c r="F359" s="5" t="n">
        <v>123421</v>
      </c>
      <c r="G359" s="5" t="n">
        <v>1777</v>
      </c>
      <c r="H359" s="5" t="n">
        <v>1213.85</v>
      </c>
      <c r="I359" s="5" t="n">
        <v>138</v>
      </c>
      <c r="J359" s="5" t="n">
        <v>5600</v>
      </c>
      <c r="K359" s="5" t="n">
        <v>462829</v>
      </c>
      <c r="L359" s="5" t="n">
        <v>908664</v>
      </c>
      <c r="M359" s="1" t="n">
        <v>889480</v>
      </c>
      <c r="N359" s="1" t="n">
        <v>861592</v>
      </c>
      <c r="O359" s="1" t="n">
        <v>0.0215676575077572</v>
      </c>
      <c r="P359" s="1" t="n">
        <v>0.0546337477599606</v>
      </c>
      <c r="Q359" s="5" t="n">
        <v>2</v>
      </c>
      <c r="R359" s="5" t="n">
        <v>6.9</v>
      </c>
      <c r="S359" s="5" t="n">
        <v>376559</v>
      </c>
      <c r="T359" s="5" t="n">
        <v>86270</v>
      </c>
      <c r="U359" s="5" t="n">
        <v>755088</v>
      </c>
      <c r="V359" s="5" t="n">
        <v>750315</v>
      </c>
      <c r="W359" s="5" t="n">
        <v>742379</v>
      </c>
      <c r="X359" s="5" t="n">
        <v>153576</v>
      </c>
      <c r="Y359" s="5" t="n">
        <v>139165</v>
      </c>
      <c r="Z359" s="5" t="n">
        <v>119213</v>
      </c>
      <c r="AA359" s="5" t="n">
        <v>1216665640</v>
      </c>
      <c r="AB359" s="5" t="n">
        <v>1072020060.9321</v>
      </c>
      <c r="AC359" s="5" t="n">
        <v>0</v>
      </c>
      <c r="AD359" s="5" t="n">
        <v>35</v>
      </c>
      <c r="AE359" s="5" t="n">
        <v>318359</v>
      </c>
      <c r="AF359" s="5" t="n">
        <v>119293</v>
      </c>
      <c r="AG359" s="5" t="n">
        <v>103</v>
      </c>
      <c r="AH359" s="5" t="n">
        <v>590305</v>
      </c>
      <c r="AI359" s="5" t="n">
        <v>343536</v>
      </c>
      <c r="AJ359" s="5"/>
      <c r="AK359" s="5"/>
      <c r="AL359" s="5"/>
      <c r="AM359" s="1" t="n">
        <v>67656.3719948073</v>
      </c>
      <c r="AN359" s="1" t="n">
        <v>0</v>
      </c>
      <c r="AO359" s="1" t="n">
        <f aca="false">LEN(A359)</f>
        <v>5</v>
      </c>
    </row>
    <row r="360" customFormat="false" ht="12.75" hidden="false" customHeight="false" outlineLevel="0" collapsed="false">
      <c r="A360" s="3" t="s">
        <v>1472</v>
      </c>
      <c r="B360" s="4" t="s">
        <v>1473</v>
      </c>
      <c r="C360" s="3" t="s">
        <v>1474</v>
      </c>
      <c r="D360" s="3" t="s">
        <v>1475</v>
      </c>
      <c r="E360" s="5" t="n">
        <v>36251</v>
      </c>
      <c r="F360" s="5" t="n">
        <v>108156</v>
      </c>
      <c r="G360" s="5" t="n">
        <v>1762</v>
      </c>
      <c r="H360" s="5" t="n">
        <v>93.82</v>
      </c>
      <c r="I360" s="5" t="n">
        <v>26</v>
      </c>
      <c r="J360" s="5" t="n">
        <v>3125</v>
      </c>
      <c r="K360" s="5" t="n">
        <v>252683</v>
      </c>
      <c r="L360" s="5" t="n">
        <v>465252</v>
      </c>
      <c r="M360" s="1" t="n">
        <v>450794</v>
      </c>
      <c r="N360" s="1" t="n">
        <v>375038</v>
      </c>
      <c r="O360" s="1" t="n">
        <v>0.0320722990989233</v>
      </c>
      <c r="P360" s="1" t="n">
        <v>0.240546291309147</v>
      </c>
      <c r="Q360" s="5" t="n">
        <v>1.8</v>
      </c>
      <c r="R360" s="5" t="n">
        <v>4.1</v>
      </c>
      <c r="S360" s="5" t="n">
        <v>226471</v>
      </c>
      <c r="T360" s="5" t="n">
        <v>26212</v>
      </c>
      <c r="U360" s="5" t="n">
        <v>409739</v>
      </c>
      <c r="V360" s="5" t="n">
        <v>383072</v>
      </c>
      <c r="W360" s="5" t="n">
        <v>327410</v>
      </c>
      <c r="X360" s="5" t="n">
        <v>55513</v>
      </c>
      <c r="Y360" s="5" t="n">
        <v>67722</v>
      </c>
      <c r="Z360" s="5" t="n">
        <v>47628</v>
      </c>
      <c r="AA360" s="5"/>
      <c r="AB360" s="5" t="n">
        <v>0</v>
      </c>
      <c r="AC360" s="5" t="n">
        <v>1</v>
      </c>
      <c r="AD360" s="5" t="n">
        <v>6</v>
      </c>
      <c r="AE360" s="5" t="n">
        <v>65993</v>
      </c>
      <c r="AF360" s="5" t="n">
        <v>27362</v>
      </c>
      <c r="AG360" s="5" t="n">
        <v>20</v>
      </c>
      <c r="AH360" s="5" t="n">
        <v>399259</v>
      </c>
      <c r="AI360" s="5" t="n">
        <v>225321</v>
      </c>
      <c r="AJ360" s="5"/>
      <c r="AK360" s="5"/>
      <c r="AL360" s="5"/>
      <c r="AM360" s="1" t="n">
        <v>24904.4650868581</v>
      </c>
      <c r="AN360" s="1" t="n">
        <v>0</v>
      </c>
      <c r="AO360" s="1" t="n">
        <f aca="false">LEN(A360)</f>
        <v>5</v>
      </c>
    </row>
    <row r="361" customFormat="false" ht="12.75" hidden="false" customHeight="false" outlineLevel="0" collapsed="false">
      <c r="A361" s="3" t="s">
        <v>1476</v>
      </c>
      <c r="B361" s="4" t="s">
        <v>1477</v>
      </c>
      <c r="C361" s="3" t="s">
        <v>1478</v>
      </c>
      <c r="D361" s="3" t="s">
        <v>1479</v>
      </c>
      <c r="E361" s="5" t="n">
        <v>47897</v>
      </c>
      <c r="F361" s="5" t="n">
        <v>106023</v>
      </c>
      <c r="G361" s="5" t="n">
        <v>1753</v>
      </c>
      <c r="H361" s="5" t="n">
        <v>569.28</v>
      </c>
      <c r="I361" s="5" t="n">
        <v>60</v>
      </c>
      <c r="J361" s="5" t="n">
        <v>2361</v>
      </c>
      <c r="K361" s="5" t="n">
        <v>138341</v>
      </c>
      <c r="L361" s="5" t="n">
        <v>303117</v>
      </c>
      <c r="M361" s="1" t="n">
        <v>288834</v>
      </c>
      <c r="N361" s="1" t="n">
        <v>261259</v>
      </c>
      <c r="O361" s="1" t="n">
        <v>0.0494505494505495</v>
      </c>
      <c r="P361" s="1" t="n">
        <v>0.160216490149622</v>
      </c>
      <c r="Q361" s="5" t="n">
        <v>2.2</v>
      </c>
      <c r="R361" s="5" t="n">
        <v>2.7</v>
      </c>
      <c r="S361" s="5" t="n">
        <v>119090</v>
      </c>
      <c r="T361" s="5" t="n">
        <v>19251</v>
      </c>
      <c r="U361" s="5" t="n">
        <v>248997</v>
      </c>
      <c r="V361" s="5" t="n">
        <v>238188</v>
      </c>
      <c r="W361" s="5" t="n">
        <v>222157</v>
      </c>
      <c r="X361" s="5" t="n">
        <v>54120</v>
      </c>
      <c r="Y361" s="5" t="n">
        <v>50646</v>
      </c>
      <c r="Z361" s="5" t="n">
        <v>39102</v>
      </c>
      <c r="AA361" s="5"/>
      <c r="AB361" s="5" t="n">
        <v>0</v>
      </c>
      <c r="AC361" s="5" t="n">
        <v>0</v>
      </c>
      <c r="AD361" s="5" t="n">
        <v>12</v>
      </c>
      <c r="AE361" s="5" t="n">
        <v>57771</v>
      </c>
      <c r="AF361" s="5" t="n">
        <v>19769</v>
      </c>
      <c r="AG361" s="5" t="n">
        <v>48</v>
      </c>
      <c r="AH361" s="5" t="n">
        <v>245346</v>
      </c>
      <c r="AI361" s="5" t="n">
        <v>118572</v>
      </c>
      <c r="AJ361" s="5"/>
      <c r="AK361" s="5"/>
      <c r="AL361" s="5"/>
      <c r="AM361" s="1" t="n">
        <v>77581.3553464088</v>
      </c>
      <c r="AN361" s="1" t="n">
        <v>0</v>
      </c>
      <c r="AO361" s="1" t="n">
        <f aca="false">LEN(A361)</f>
        <v>5</v>
      </c>
    </row>
    <row r="362" customFormat="false" ht="12.75" hidden="false" customHeight="false" outlineLevel="0" collapsed="false">
      <c r="A362" s="3" t="s">
        <v>1480</v>
      </c>
      <c r="B362" s="4" t="s">
        <v>1481</v>
      </c>
      <c r="C362" s="3" t="s">
        <v>1482</v>
      </c>
      <c r="D362" s="3" t="s">
        <v>1483</v>
      </c>
      <c r="E362" s="5" t="n">
        <v>32985</v>
      </c>
      <c r="F362" s="5" t="n">
        <v>133395</v>
      </c>
      <c r="G362" s="5" t="n">
        <v>1737</v>
      </c>
      <c r="H362" s="5" t="n">
        <v>981.79</v>
      </c>
      <c r="I362" s="5" t="n">
        <v>66</v>
      </c>
      <c r="J362" s="5" t="n">
        <v>7710</v>
      </c>
      <c r="K362" s="5" t="n">
        <v>245621</v>
      </c>
      <c r="L362" s="5" t="n">
        <v>825581</v>
      </c>
      <c r="M362" s="1" t="n">
        <v>831364</v>
      </c>
      <c r="N362" s="1" t="n">
        <v>743104</v>
      </c>
      <c r="O362" s="1" t="n">
        <v>-0.00695603851020732</v>
      </c>
      <c r="P362" s="1" t="n">
        <v>0.110989847988976</v>
      </c>
      <c r="Q362" s="5" t="n">
        <v>3.4</v>
      </c>
      <c r="R362" s="5" t="n">
        <v>6</v>
      </c>
      <c r="S362" s="5" t="n">
        <v>152619</v>
      </c>
      <c r="T362" s="5" t="n">
        <v>93002</v>
      </c>
      <c r="U362" s="5" t="n">
        <v>507940</v>
      </c>
      <c r="V362" s="5" t="n">
        <v>494201</v>
      </c>
      <c r="W362" s="5" t="n">
        <v>406039</v>
      </c>
      <c r="X362" s="5" t="n">
        <v>317641</v>
      </c>
      <c r="Y362" s="5" t="n">
        <v>337163</v>
      </c>
      <c r="Z362" s="5" t="n">
        <v>337065</v>
      </c>
      <c r="AA362" s="5" t="n">
        <v>982662533.5</v>
      </c>
      <c r="AB362" s="5" t="n">
        <v>10232910.0399461</v>
      </c>
      <c r="AC362" s="5" t="n">
        <v>0</v>
      </c>
      <c r="AD362" s="5" t="n">
        <v>26</v>
      </c>
      <c r="AE362" s="5"/>
      <c r="AF362" s="5"/>
      <c r="AG362" s="5" t="n">
        <v>39</v>
      </c>
      <c r="AH362" s="5" t="n">
        <v>248134</v>
      </c>
      <c r="AI362" s="5" t="n">
        <v>129152</v>
      </c>
      <c r="AJ362" s="5" t="n">
        <v>1</v>
      </c>
      <c r="AK362" s="5"/>
      <c r="AL362" s="5"/>
      <c r="AM362" s="1" t="n">
        <v>84153.9846543402</v>
      </c>
      <c r="AN362" s="1" t="n">
        <v>0</v>
      </c>
      <c r="AO362" s="1" t="n">
        <f aca="false">LEN(A362)</f>
        <v>5</v>
      </c>
    </row>
    <row r="363" customFormat="false" ht="12.75" hidden="false" customHeight="false" outlineLevel="0" collapsed="false">
      <c r="A363" s="3" t="s">
        <v>1484</v>
      </c>
      <c r="B363" s="4" t="s">
        <v>1485</v>
      </c>
      <c r="C363" s="3" t="s">
        <v>1486</v>
      </c>
      <c r="D363" s="3" t="s">
        <v>1487</v>
      </c>
      <c r="E363" s="5" t="n">
        <v>34777</v>
      </c>
      <c r="F363" s="5" t="n">
        <v>76782</v>
      </c>
      <c r="G363" s="5" t="n">
        <v>1735</v>
      </c>
      <c r="H363" s="5" t="n">
        <v>974.78</v>
      </c>
      <c r="I363" s="5" t="n">
        <v>416</v>
      </c>
      <c r="J363" s="5" t="n">
        <v>15001</v>
      </c>
      <c r="K363" s="5" t="n">
        <v>524758</v>
      </c>
      <c r="L363" s="5" t="n">
        <v>2184837</v>
      </c>
      <c r="M363" s="1" t="n">
        <v>2131080</v>
      </c>
      <c r="N363" s="1" t="n">
        <v>2041901</v>
      </c>
      <c r="O363" s="1" t="n">
        <v>0.0252252379075399</v>
      </c>
      <c r="P363" s="1" t="n">
        <v>0.0700014349373452</v>
      </c>
      <c r="Q363" s="5" t="n">
        <v>4.2</v>
      </c>
      <c r="R363" s="5" t="n">
        <v>28.2</v>
      </c>
      <c r="S363" s="5" t="n">
        <v>508213</v>
      </c>
      <c r="T363" s="5" t="n">
        <v>16545</v>
      </c>
      <c r="U363" s="5" t="n">
        <v>2118298</v>
      </c>
      <c r="V363" s="5" t="n">
        <v>2067229</v>
      </c>
      <c r="W363" s="5" t="n">
        <v>1956687</v>
      </c>
      <c r="X363" s="5" t="n">
        <v>66539</v>
      </c>
      <c r="Y363" s="5" t="n">
        <v>63851</v>
      </c>
      <c r="Z363" s="5" t="n">
        <v>85214</v>
      </c>
      <c r="AA363" s="5" t="n">
        <v>974337026.8</v>
      </c>
      <c r="AB363" s="5" t="n">
        <v>867130754.344218</v>
      </c>
      <c r="AC363" s="5" t="n">
        <v>0</v>
      </c>
      <c r="AD363" s="5" t="n">
        <v>184</v>
      </c>
      <c r="AE363" s="5"/>
      <c r="AF363" s="5"/>
      <c r="AG363" s="5" t="n">
        <v>230</v>
      </c>
      <c r="AH363" s="5" t="n">
        <v>1432805</v>
      </c>
      <c r="AI363" s="5" t="n">
        <v>391569</v>
      </c>
      <c r="AJ363" s="5" t="n">
        <v>2</v>
      </c>
      <c r="AK363" s="5"/>
      <c r="AL363" s="5"/>
      <c r="AM363" s="1" t="n">
        <v>90363.2304444201</v>
      </c>
      <c r="AN363" s="1" t="n">
        <v>0</v>
      </c>
      <c r="AO363" s="1" t="n">
        <f aca="false">LEN(A363)</f>
        <v>5</v>
      </c>
    </row>
    <row r="364" customFormat="false" ht="12.75" hidden="false" customHeight="false" outlineLevel="0" collapsed="false">
      <c r="A364" s="3" t="s">
        <v>1488</v>
      </c>
      <c r="B364" s="4" t="s">
        <v>1489</v>
      </c>
      <c r="C364" s="3" t="s">
        <v>1490</v>
      </c>
      <c r="D364" s="3" t="s">
        <v>1491</v>
      </c>
      <c r="E364" s="5" t="n">
        <v>47420</v>
      </c>
      <c r="F364" s="5" t="n">
        <v>127133</v>
      </c>
      <c r="G364" s="5" t="n">
        <v>1708</v>
      </c>
      <c r="H364" s="5" t="n">
        <v>487.71</v>
      </c>
      <c r="I364" s="5" t="n">
        <v>87</v>
      </c>
      <c r="J364" s="5" t="n">
        <v>4860</v>
      </c>
      <c r="K364" s="5" t="n">
        <v>321395</v>
      </c>
      <c r="L364" s="5" t="n">
        <v>821857</v>
      </c>
      <c r="M364" s="1" t="n">
        <v>768275</v>
      </c>
      <c r="N364" s="1" t="n">
        <v>667868</v>
      </c>
      <c r="O364" s="1" t="n">
        <v>0.0697432559955744</v>
      </c>
      <c r="P364" s="1" t="n">
        <v>0.230568016434385</v>
      </c>
      <c r="Q364" s="5" t="n">
        <v>2.6</v>
      </c>
      <c r="R364" s="5" t="n">
        <v>6</v>
      </c>
      <c r="S364" s="5" t="n">
        <v>273207</v>
      </c>
      <c r="T364" s="5" t="n">
        <v>48188</v>
      </c>
      <c r="U364" s="5" t="n">
        <v>689548</v>
      </c>
      <c r="V364" s="5" t="n">
        <v>660677</v>
      </c>
      <c r="W364" s="5" t="n">
        <v>583646</v>
      </c>
      <c r="X364" s="5" t="n">
        <v>132309</v>
      </c>
      <c r="Y364" s="5" t="n">
        <v>107598</v>
      </c>
      <c r="Z364" s="5" t="n">
        <v>84222</v>
      </c>
      <c r="AA364" s="5"/>
      <c r="AB364" s="5" t="n">
        <v>0</v>
      </c>
      <c r="AC364" s="5" t="n">
        <v>0</v>
      </c>
      <c r="AD364" s="5" t="n">
        <v>28</v>
      </c>
      <c r="AE364" s="5" t="n">
        <v>288947</v>
      </c>
      <c r="AF364" s="5" t="n">
        <v>94601</v>
      </c>
      <c r="AG364" s="5" t="n">
        <v>59</v>
      </c>
      <c r="AH364" s="5" t="n">
        <v>532910</v>
      </c>
      <c r="AI364" s="5" t="n">
        <v>226794</v>
      </c>
      <c r="AJ364" s="5"/>
      <c r="AK364" s="5"/>
      <c r="AL364" s="5"/>
      <c r="AM364" s="1" t="n">
        <v>52563.6920813546</v>
      </c>
      <c r="AN364" s="1" t="n">
        <v>0</v>
      </c>
      <c r="AO364" s="1" t="n">
        <f aca="false">LEN(A364)</f>
        <v>5</v>
      </c>
    </row>
    <row r="365" customFormat="false" ht="12.75" hidden="false" customHeight="false" outlineLevel="0" collapsed="false">
      <c r="A365" s="3" t="s">
        <v>1492</v>
      </c>
      <c r="B365" s="4" t="s">
        <v>1493</v>
      </c>
      <c r="C365" s="3" t="s">
        <v>1494</v>
      </c>
      <c r="D365" s="3" t="s">
        <v>1495</v>
      </c>
      <c r="E365" s="5" t="n">
        <v>79288</v>
      </c>
      <c r="F365" s="5" t="n">
        <v>116761</v>
      </c>
      <c r="G365" s="5" t="n">
        <v>1699</v>
      </c>
      <c r="H365" s="5" t="n">
        <v>118.68</v>
      </c>
      <c r="I365" s="5" t="n">
        <v>49</v>
      </c>
      <c r="J365" s="5" t="n">
        <v>4241</v>
      </c>
      <c r="K365" s="5" t="n">
        <v>473282</v>
      </c>
      <c r="L365" s="5" t="n">
        <v>740132</v>
      </c>
      <c r="M365" s="1" t="n">
        <v>688782</v>
      </c>
      <c r="N365" s="1" t="n">
        <v>568851</v>
      </c>
      <c r="O365" s="1" t="n">
        <v>0.0745518901481166</v>
      </c>
      <c r="P365" s="1" t="n">
        <v>0.301099936538742</v>
      </c>
      <c r="Q365" s="5" t="n">
        <v>1.6</v>
      </c>
      <c r="R365" s="5" t="n">
        <v>5.8</v>
      </c>
      <c r="S365" s="5" t="n">
        <v>342942</v>
      </c>
      <c r="T365" s="5" t="n">
        <v>130340</v>
      </c>
      <c r="U365" s="5" t="n">
        <v>529988</v>
      </c>
      <c r="V365" s="5" t="n">
        <v>493006</v>
      </c>
      <c r="W365" s="5" t="n">
        <v>416320</v>
      </c>
      <c r="X365" s="5" t="n">
        <v>210144</v>
      </c>
      <c r="Y365" s="5" t="n">
        <v>195776</v>
      </c>
      <c r="Z365" s="5" t="n">
        <v>152531</v>
      </c>
      <c r="AA365" s="5"/>
      <c r="AB365" s="5" t="n">
        <v>0</v>
      </c>
      <c r="AC365" s="5" t="n">
        <v>1</v>
      </c>
      <c r="AD365" s="5" t="n">
        <v>4</v>
      </c>
      <c r="AE365" s="5" t="n">
        <v>44999</v>
      </c>
      <c r="AF365" s="5" t="n">
        <v>22240</v>
      </c>
      <c r="AG365" s="5" t="n">
        <v>45</v>
      </c>
      <c r="AH365" s="5" t="n">
        <v>695133</v>
      </c>
      <c r="AI365" s="5" t="n">
        <v>451042</v>
      </c>
      <c r="AJ365" s="5"/>
      <c r="AK365" s="5"/>
      <c r="AL365" s="5"/>
      <c r="AM365" s="1" t="n">
        <v>34754.8550363118</v>
      </c>
      <c r="AN365" s="1" t="n">
        <v>0</v>
      </c>
      <c r="AO365" s="1" t="n">
        <f aca="false">LEN(A365)</f>
        <v>5</v>
      </c>
    </row>
    <row r="366" customFormat="false" ht="12.75" hidden="false" customHeight="false" outlineLevel="0" collapsed="false">
      <c r="A366" s="3" t="s">
        <v>1496</v>
      </c>
      <c r="B366" s="4" t="s">
        <v>1497</v>
      </c>
      <c r="C366" s="3" t="s">
        <v>1498</v>
      </c>
      <c r="D366" s="3" t="s">
        <v>1499</v>
      </c>
      <c r="E366" s="5" t="n">
        <v>57708</v>
      </c>
      <c r="F366" s="5" t="n">
        <v>289576</v>
      </c>
      <c r="G366" s="5" t="n">
        <v>1665</v>
      </c>
      <c r="H366" s="5" t="n">
        <v>303.28</v>
      </c>
      <c r="I366" s="5" t="n">
        <v>80</v>
      </c>
      <c r="J366" s="5" t="n">
        <v>8189</v>
      </c>
      <c r="K366" s="5" t="n">
        <v>686560</v>
      </c>
      <c r="L366" s="5" t="n">
        <v>1387307</v>
      </c>
      <c r="M366" s="1" t="n">
        <v>1341708</v>
      </c>
      <c r="N366" s="1" t="n">
        <v>1363608</v>
      </c>
      <c r="O366" s="1" t="n">
        <v>0.0339857852826397</v>
      </c>
      <c r="P366" s="1" t="n">
        <v>0.0173796281629324</v>
      </c>
      <c r="Q366" s="5" t="n">
        <v>2</v>
      </c>
      <c r="R366" s="5" t="n">
        <v>4.4</v>
      </c>
      <c r="S366" s="5" t="n">
        <v>616395</v>
      </c>
      <c r="T366" s="5" t="n">
        <v>70165</v>
      </c>
      <c r="U366" s="5" t="n">
        <v>1261911</v>
      </c>
      <c r="V366" s="5" t="n">
        <v>1217083</v>
      </c>
      <c r="W366" s="5" t="n">
        <v>1227594</v>
      </c>
      <c r="X366" s="5" t="n">
        <v>125396</v>
      </c>
      <c r="Y366" s="5" t="n">
        <v>124625</v>
      </c>
      <c r="Z366" s="5" t="n">
        <v>136014</v>
      </c>
      <c r="AA366" s="5"/>
      <c r="AB366" s="5" t="n">
        <v>0</v>
      </c>
      <c r="AC366" s="5" t="n">
        <v>1</v>
      </c>
      <c r="AD366" s="5" t="n">
        <v>22</v>
      </c>
      <c r="AE366" s="5" t="n">
        <v>439316</v>
      </c>
      <c r="AF366" s="5" t="n">
        <v>113760</v>
      </c>
      <c r="AG366" s="5" t="n">
        <v>57</v>
      </c>
      <c r="AH366" s="5"/>
      <c r="AI366" s="5"/>
      <c r="AJ366" s="5"/>
      <c r="AK366" s="5"/>
      <c r="AL366" s="5"/>
      <c r="AM366" s="1" t="n">
        <v>94839.1763155986</v>
      </c>
      <c r="AN366" s="1" t="n">
        <v>0</v>
      </c>
      <c r="AO366" s="1" t="n">
        <f aca="false">LEN(A366)</f>
        <v>5</v>
      </c>
    </row>
    <row r="367" customFormat="false" ht="12.75" hidden="false" customHeight="false" outlineLevel="0" collapsed="false">
      <c r="A367" s="3" t="s">
        <v>1500</v>
      </c>
      <c r="B367" s="4" t="s">
        <v>1501</v>
      </c>
      <c r="C367" s="3" t="s">
        <v>1502</v>
      </c>
      <c r="D367" s="3" t="s">
        <v>1503</v>
      </c>
      <c r="E367" s="5" t="n">
        <v>58043</v>
      </c>
      <c r="F367" s="5" t="n">
        <v>116059</v>
      </c>
      <c r="G367" s="5" t="n">
        <v>1653</v>
      </c>
      <c r="H367" s="5" t="n">
        <v>99.9</v>
      </c>
      <c r="I367" s="5" t="n">
        <v>28</v>
      </c>
      <c r="J367" s="5" t="n">
        <v>2254</v>
      </c>
      <c r="K367" s="5" t="n">
        <v>219161</v>
      </c>
      <c r="L367" s="5" t="n">
        <v>418527</v>
      </c>
      <c r="M367" s="1" t="n">
        <v>338296</v>
      </c>
      <c r="N367" s="1" t="n">
        <v>298454</v>
      </c>
      <c r="O367" s="1" t="n">
        <v>0.2371621302055</v>
      </c>
      <c r="P367" s="1" t="n">
        <v>0.402316604903938</v>
      </c>
      <c r="Q367" s="5" t="n">
        <v>1.9</v>
      </c>
      <c r="R367" s="5" t="n">
        <v>3.3</v>
      </c>
      <c r="S367" s="5" t="n">
        <v>188552</v>
      </c>
      <c r="T367" s="5" t="n">
        <v>30609</v>
      </c>
      <c r="U367" s="5" t="n">
        <v>350231</v>
      </c>
      <c r="V367" s="5" t="n">
        <v>268799</v>
      </c>
      <c r="W367" s="5" t="n">
        <v>239600</v>
      </c>
      <c r="X367" s="5" t="n">
        <v>68296</v>
      </c>
      <c r="Y367" s="5" t="n">
        <v>69497</v>
      </c>
      <c r="Z367" s="5" t="n">
        <v>58854</v>
      </c>
      <c r="AA367" s="5"/>
      <c r="AB367" s="5" t="n">
        <v>0</v>
      </c>
      <c r="AC367" s="5" t="n">
        <v>1</v>
      </c>
      <c r="AD367" s="5" t="n">
        <v>4</v>
      </c>
      <c r="AE367" s="5" t="n">
        <v>34285</v>
      </c>
      <c r="AF367" s="5" t="n">
        <v>14891</v>
      </c>
      <c r="AG367" s="5" t="n">
        <v>24</v>
      </c>
      <c r="AH367" s="5" t="n">
        <v>384242</v>
      </c>
      <c r="AI367" s="5" t="n">
        <v>204270</v>
      </c>
      <c r="AJ367" s="5"/>
      <c r="AK367" s="5"/>
      <c r="AL367" s="5"/>
      <c r="AM367" s="1" t="n">
        <v>22699.4064068254</v>
      </c>
      <c r="AN367" s="1" t="n">
        <v>0</v>
      </c>
      <c r="AO367" s="1" t="n">
        <f aca="false">LEN(A367)</f>
        <v>5</v>
      </c>
    </row>
    <row r="368" customFormat="false" ht="12.75" hidden="false" customHeight="false" outlineLevel="0" collapsed="false">
      <c r="A368" s="3" t="s">
        <v>1504</v>
      </c>
      <c r="B368" s="4" t="s">
        <v>1505</v>
      </c>
      <c r="C368" s="3" t="s">
        <v>1506</v>
      </c>
      <c r="D368" s="3" t="s">
        <v>1507</v>
      </c>
      <c r="E368" s="5" t="n">
        <v>32210</v>
      </c>
      <c r="F368" s="5" t="n">
        <v>112752</v>
      </c>
      <c r="G368" s="5" t="n">
        <v>1646</v>
      </c>
      <c r="H368" s="5" t="n">
        <v>1065.13</v>
      </c>
      <c r="I368" s="5" t="n">
        <v>124</v>
      </c>
      <c r="J368" s="5" t="n">
        <v>5437</v>
      </c>
      <c r="K368" s="5" t="n">
        <v>292587</v>
      </c>
      <c r="L368" s="5" t="n">
        <v>937250</v>
      </c>
      <c r="M368" s="1" t="n">
        <v>923456</v>
      </c>
      <c r="N368" s="1" t="n">
        <v>807095</v>
      </c>
      <c r="O368" s="1" t="n">
        <v>0.0149373657218101</v>
      </c>
      <c r="P368" s="1" t="n">
        <v>0.161263543944641</v>
      </c>
      <c r="Q368" s="5" t="n">
        <v>3.2</v>
      </c>
      <c r="R368" s="5" t="n">
        <v>7.6</v>
      </c>
      <c r="S368" s="5" t="n">
        <v>267008</v>
      </c>
      <c r="T368" s="5" t="n">
        <v>25579</v>
      </c>
      <c r="U368" s="5" t="n">
        <v>853014</v>
      </c>
      <c r="V368" s="5" t="n">
        <v>838003</v>
      </c>
      <c r="W368" s="5" t="n">
        <v>746100</v>
      </c>
      <c r="X368" s="5" t="n">
        <v>84236</v>
      </c>
      <c r="Y368" s="5" t="n">
        <v>85453</v>
      </c>
      <c r="Z368" s="5" t="n">
        <v>60995</v>
      </c>
      <c r="AA368" s="5" t="n">
        <v>1061815736</v>
      </c>
      <c r="AB368" s="5" t="n">
        <v>199891962.809426</v>
      </c>
      <c r="AC368" s="5" t="n">
        <v>0</v>
      </c>
      <c r="AD368" s="5" t="n">
        <v>34</v>
      </c>
      <c r="AE368" s="5" t="n">
        <v>187847</v>
      </c>
      <c r="AF368" s="5" t="n">
        <v>56434</v>
      </c>
      <c r="AG368" s="5" t="n">
        <v>85</v>
      </c>
      <c r="AH368" s="5" t="n">
        <v>484176</v>
      </c>
      <c r="AI368" s="5" t="n">
        <v>221628</v>
      </c>
      <c r="AJ368" s="5" t="n">
        <v>5</v>
      </c>
      <c r="AK368" s="5" t="n">
        <v>265227</v>
      </c>
      <c r="AL368" s="5" t="n">
        <v>14525</v>
      </c>
      <c r="AM368" s="1" t="n">
        <v>47757.0170795503</v>
      </c>
      <c r="AN368" s="1" t="n">
        <v>1</v>
      </c>
      <c r="AO368" s="1" t="n">
        <f aca="false">LEN(A368)</f>
        <v>5</v>
      </c>
    </row>
    <row r="369" customFormat="false" ht="12.75" hidden="false" customHeight="false" outlineLevel="0" collapsed="false">
      <c r="A369" s="3" t="s">
        <v>1508</v>
      </c>
      <c r="B369" s="4" t="s">
        <v>1509</v>
      </c>
      <c r="C369" s="3" t="s">
        <v>1510</v>
      </c>
      <c r="D369" s="3" t="s">
        <v>1511</v>
      </c>
      <c r="E369" s="5" t="n">
        <v>27666</v>
      </c>
      <c r="F369" s="5" t="n">
        <v>56839</v>
      </c>
      <c r="G369" s="5" t="n">
        <v>1631</v>
      </c>
      <c r="H369" s="5" t="n">
        <v>656.86</v>
      </c>
      <c r="I369" s="5" t="n">
        <v>449</v>
      </c>
      <c r="J369" s="5" t="n">
        <v>23101</v>
      </c>
      <c r="K369" s="5" t="n">
        <v>528155</v>
      </c>
      <c r="L369" s="5" t="n">
        <v>2745114</v>
      </c>
      <c r="M369" s="1" t="n">
        <v>2688714</v>
      </c>
      <c r="N369" s="1" t="n">
        <v>2434786</v>
      </c>
      <c r="O369" s="1" t="n">
        <v>0.0209765709554828</v>
      </c>
      <c r="P369" s="1" t="n">
        <v>0.127455965329191</v>
      </c>
      <c r="Q369" s="5" t="n">
        <v>5.2</v>
      </c>
      <c r="R369" s="5" t="n">
        <v>48.2</v>
      </c>
      <c r="S369" s="5" t="n">
        <v>521920</v>
      </c>
      <c r="T369" s="5" t="n">
        <v>6235</v>
      </c>
      <c r="U369" s="5" t="n">
        <v>2720248</v>
      </c>
      <c r="V369" s="5" t="n">
        <v>2665606</v>
      </c>
      <c r="W369" s="5" t="n">
        <v>2412476</v>
      </c>
      <c r="X369" s="5" t="n">
        <v>24866</v>
      </c>
      <c r="Y369" s="5" t="n">
        <v>23108</v>
      </c>
      <c r="Z369" s="5" t="n">
        <v>22310</v>
      </c>
      <c r="AA369" s="5"/>
      <c r="AB369" s="5" t="n">
        <v>0</v>
      </c>
      <c r="AC369" s="5" t="n">
        <v>0</v>
      </c>
      <c r="AD369" s="5" t="n">
        <v>343</v>
      </c>
      <c r="AE369" s="5"/>
      <c r="AF369" s="5"/>
      <c r="AG369" s="5" t="n">
        <v>102</v>
      </c>
      <c r="AH369" s="5" t="n">
        <v>626511</v>
      </c>
      <c r="AI369" s="5" t="n">
        <v>173551</v>
      </c>
      <c r="AJ369" s="5" t="n">
        <v>4</v>
      </c>
      <c r="AK369" s="5"/>
      <c r="AL369" s="5"/>
      <c r="AM369" s="1" t="n">
        <v>20691.738795149</v>
      </c>
      <c r="AN369" s="1" t="n">
        <v>0</v>
      </c>
      <c r="AO369" s="1" t="n">
        <f aca="false">LEN(A369)</f>
        <v>5</v>
      </c>
    </row>
    <row r="370" customFormat="false" ht="12.75" hidden="false" customHeight="false" outlineLevel="0" collapsed="false">
      <c r="A370" s="3" t="s">
        <v>1512</v>
      </c>
      <c r="B370" s="4" t="s">
        <v>1513</v>
      </c>
      <c r="C370" s="3" t="s">
        <v>1514</v>
      </c>
      <c r="D370" s="3" t="s">
        <v>1515</v>
      </c>
      <c r="E370" s="5" t="n">
        <v>35833</v>
      </c>
      <c r="F370" s="5" t="n">
        <v>99984</v>
      </c>
      <c r="G370" s="5" t="n">
        <v>1552</v>
      </c>
      <c r="H370" s="5" t="n">
        <v>165.62</v>
      </c>
      <c r="I370" s="5" t="n">
        <v>21</v>
      </c>
      <c r="J370" s="5" t="n">
        <v>1806</v>
      </c>
      <c r="K370" s="5" t="n">
        <v>150488</v>
      </c>
      <c r="L370" s="5" t="n">
        <v>281660</v>
      </c>
      <c r="M370" s="1" t="n">
        <v>266552</v>
      </c>
      <c r="N370" s="1" t="n">
        <v>237482</v>
      </c>
      <c r="O370" s="1" t="n">
        <v>0.0566793721300158</v>
      </c>
      <c r="P370" s="1" t="n">
        <v>0.186026730446939</v>
      </c>
      <c r="Q370" s="5" t="n">
        <v>1.9</v>
      </c>
      <c r="R370" s="5" t="n">
        <v>2.8</v>
      </c>
      <c r="S370" s="5" t="n">
        <v>136578</v>
      </c>
      <c r="T370" s="5" t="n">
        <v>13910</v>
      </c>
      <c r="U370" s="5" t="n">
        <v>256686</v>
      </c>
      <c r="V370" s="5" t="n">
        <v>238652</v>
      </c>
      <c r="W370" s="5" t="n">
        <v>215153</v>
      </c>
      <c r="X370" s="5" t="n">
        <v>24974</v>
      </c>
      <c r="Y370" s="5" t="n">
        <v>27900</v>
      </c>
      <c r="Z370" s="5" t="n">
        <v>22329</v>
      </c>
      <c r="AA370" s="5"/>
      <c r="AB370" s="5" t="n">
        <v>0</v>
      </c>
      <c r="AC370" s="5" t="n">
        <v>1</v>
      </c>
      <c r="AD370" s="5" t="n">
        <v>5</v>
      </c>
      <c r="AE370" s="5" t="n">
        <v>14106</v>
      </c>
      <c r="AF370" s="5" t="n">
        <v>6339</v>
      </c>
      <c r="AG370" s="5" t="n">
        <v>16</v>
      </c>
      <c r="AH370" s="5" t="n">
        <v>267554</v>
      </c>
      <c r="AI370" s="5" t="n">
        <v>144149</v>
      </c>
      <c r="AJ370" s="5"/>
      <c r="AK370" s="5"/>
      <c r="AL370" s="5"/>
      <c r="AM370" s="1" t="n">
        <v>0</v>
      </c>
      <c r="AN370" s="1" t="n">
        <v>0</v>
      </c>
      <c r="AO370" s="1" t="n">
        <f aca="false">LEN(A370)</f>
        <v>5</v>
      </c>
    </row>
    <row r="371" customFormat="false" ht="12.75" hidden="false" customHeight="false" outlineLevel="0" collapsed="false">
      <c r="A371" s="3" t="s">
        <v>1516</v>
      </c>
      <c r="B371" s="4" t="s">
        <v>1517</v>
      </c>
      <c r="C371" s="3" t="s">
        <v>1518</v>
      </c>
      <c r="D371" s="3" t="s">
        <v>1519</v>
      </c>
      <c r="E371" s="5" t="n">
        <v>51813</v>
      </c>
      <c r="F371" s="5" t="n">
        <v>162818</v>
      </c>
      <c r="G371" s="5" t="n">
        <v>1540</v>
      </c>
      <c r="H371" s="5" t="n">
        <v>799.85</v>
      </c>
      <c r="I371" s="5" t="n">
        <v>90</v>
      </c>
      <c r="J371" s="5" t="n">
        <v>6442</v>
      </c>
      <c r="K371" s="5" t="n">
        <v>650258</v>
      </c>
      <c r="L371" s="5" t="n">
        <v>1066010</v>
      </c>
      <c r="M371" s="1" t="n">
        <v>1015029</v>
      </c>
      <c r="N371" s="1" t="n">
        <v>824380</v>
      </c>
      <c r="O371" s="1" t="n">
        <v>0.0502261511740059</v>
      </c>
      <c r="P371" s="1" t="n">
        <v>0.293105121424586</v>
      </c>
      <c r="Q371" s="5" t="n">
        <v>1.6</v>
      </c>
      <c r="R371" s="5" t="n">
        <v>5.9</v>
      </c>
      <c r="S371" s="5" t="n">
        <v>424499</v>
      </c>
      <c r="T371" s="5" t="n">
        <v>225759</v>
      </c>
      <c r="U371" s="5" t="n">
        <v>722930</v>
      </c>
      <c r="V371" s="5" t="n">
        <v>677574</v>
      </c>
      <c r="W371" s="5" t="n">
        <v>555864</v>
      </c>
      <c r="X371" s="5" t="n">
        <v>343080</v>
      </c>
      <c r="Y371" s="5" t="n">
        <v>337455</v>
      </c>
      <c r="Z371" s="5" t="n">
        <v>268516</v>
      </c>
      <c r="AA371" s="5"/>
      <c r="AB371" s="5" t="n">
        <v>0</v>
      </c>
      <c r="AC371" s="5" t="n">
        <v>0</v>
      </c>
      <c r="AD371" s="5" t="n">
        <v>11</v>
      </c>
      <c r="AE371" s="5" t="n">
        <v>134316</v>
      </c>
      <c r="AF371" s="5" t="n">
        <v>40299</v>
      </c>
      <c r="AG371" s="5" t="n">
        <v>79</v>
      </c>
      <c r="AH371" s="5" t="n">
        <v>931694</v>
      </c>
      <c r="AI371" s="5" t="n">
        <v>609959</v>
      </c>
      <c r="AJ371" s="5"/>
      <c r="AK371" s="5"/>
      <c r="AL371" s="5"/>
      <c r="AM371" s="1" t="n">
        <v>63196.5963558836</v>
      </c>
      <c r="AN371" s="1" t="n">
        <v>0</v>
      </c>
      <c r="AO371" s="1" t="n">
        <f aca="false">LEN(A371)</f>
        <v>5</v>
      </c>
    </row>
    <row r="372" customFormat="false" ht="12.75" hidden="false" customHeight="false" outlineLevel="0" collapsed="false">
      <c r="A372" s="3" t="s">
        <v>1520</v>
      </c>
      <c r="B372" s="4" t="s">
        <v>1521</v>
      </c>
      <c r="C372" s="3" t="s">
        <v>1522</v>
      </c>
      <c r="D372" s="3" t="s">
        <v>1523</v>
      </c>
      <c r="E372" s="5" t="n">
        <v>100123</v>
      </c>
      <c r="F372" s="5" t="n">
        <v>41023</v>
      </c>
      <c r="G372" s="5" t="n">
        <v>1492</v>
      </c>
      <c r="H372" s="5" t="n">
        <v>48.29</v>
      </c>
      <c r="I372" s="5" t="n">
        <v>16</v>
      </c>
      <c r="J372" s="5" t="n">
        <v>954</v>
      </c>
      <c r="K372" s="5" t="n">
        <v>77226</v>
      </c>
      <c r="L372" s="5" t="n">
        <v>135079</v>
      </c>
      <c r="M372" s="1" t="n">
        <v>135618</v>
      </c>
      <c r="N372" s="1" t="n">
        <v>119943</v>
      </c>
      <c r="O372" s="1" t="n">
        <v>-0.00397439867864147</v>
      </c>
      <c r="P372" s="1" t="n">
        <v>0.126193275139024</v>
      </c>
      <c r="Q372" s="5" t="n">
        <v>1.7</v>
      </c>
      <c r="R372" s="5" t="n">
        <v>3.3</v>
      </c>
      <c r="S372" s="5" t="n">
        <v>67762</v>
      </c>
      <c r="T372" s="5" t="n">
        <v>9464</v>
      </c>
      <c r="U372" s="5" t="n">
        <v>115267</v>
      </c>
      <c r="V372" s="5" t="n">
        <v>116418</v>
      </c>
      <c r="W372" s="5" t="n">
        <v>102606</v>
      </c>
      <c r="X372" s="5" t="n">
        <v>19812</v>
      </c>
      <c r="Y372" s="5" t="n">
        <v>19200</v>
      </c>
      <c r="Z372" s="5" t="n">
        <v>17337</v>
      </c>
      <c r="AA372" s="5"/>
      <c r="AB372" s="5" t="n">
        <v>0</v>
      </c>
      <c r="AC372" s="5" t="n">
        <v>0</v>
      </c>
      <c r="AD372" s="5"/>
      <c r="AE372" s="5"/>
      <c r="AF372" s="5"/>
      <c r="AG372" s="5" t="n">
        <v>16</v>
      </c>
      <c r="AH372" s="5"/>
      <c r="AI372" s="5"/>
      <c r="AJ372" s="5"/>
      <c r="AK372" s="5"/>
      <c r="AL372" s="5"/>
      <c r="AM372" s="1" t="n">
        <v>0</v>
      </c>
      <c r="AN372" s="1" t="n">
        <v>0</v>
      </c>
      <c r="AO372" s="1" t="n">
        <f aca="false">LEN(A372)</f>
        <v>5</v>
      </c>
    </row>
    <row r="373" customFormat="false" ht="12.75" hidden="false" customHeight="false" outlineLevel="0" collapsed="false">
      <c r="A373" s="3" t="s">
        <v>1524</v>
      </c>
      <c r="B373" s="4" t="s">
        <v>1525</v>
      </c>
      <c r="C373" s="3" t="s">
        <v>1526</v>
      </c>
      <c r="D373" s="3" t="s">
        <v>1527</v>
      </c>
      <c r="E373" s="5" t="n">
        <v>34995</v>
      </c>
      <c r="F373" s="5" t="n">
        <v>36960</v>
      </c>
      <c r="G373" s="5" t="n">
        <v>1492</v>
      </c>
      <c r="H373" s="5" t="n">
        <v>141.62</v>
      </c>
      <c r="I373" s="5" t="n">
        <v>31</v>
      </c>
      <c r="J373" s="5" t="n">
        <v>2125</v>
      </c>
      <c r="K373" s="5" t="n">
        <v>117095</v>
      </c>
      <c r="L373" s="5" t="n">
        <v>275853</v>
      </c>
      <c r="M373" s="1" t="n">
        <v>233175</v>
      </c>
      <c r="N373" s="1" t="n">
        <v>255876</v>
      </c>
      <c r="O373" s="1" t="n">
        <v>0.183029913155355</v>
      </c>
      <c r="P373" s="1" t="n">
        <v>0.0780729728462224</v>
      </c>
      <c r="Q373" s="5" t="n">
        <v>2.4</v>
      </c>
      <c r="R373" s="5" t="n">
        <v>7.5</v>
      </c>
      <c r="S373" s="5" t="n">
        <v>111018</v>
      </c>
      <c r="T373" s="5" t="n">
        <v>6077</v>
      </c>
      <c r="U373" s="5" t="n">
        <v>259865</v>
      </c>
      <c r="V373" s="5" t="n">
        <v>219922</v>
      </c>
      <c r="W373" s="5" t="n">
        <v>234996</v>
      </c>
      <c r="X373" s="5" t="n">
        <v>15988</v>
      </c>
      <c r="Y373" s="5" t="n">
        <v>13253</v>
      </c>
      <c r="Z373" s="5" t="n">
        <v>20880</v>
      </c>
      <c r="AA373" s="5"/>
      <c r="AB373" s="5" t="n">
        <v>0</v>
      </c>
      <c r="AC373" s="5" t="n">
        <v>1</v>
      </c>
      <c r="AD373" s="5" t="n">
        <v>5</v>
      </c>
      <c r="AE373" s="5" t="n">
        <v>9868</v>
      </c>
      <c r="AF373" s="5" t="n">
        <v>2880</v>
      </c>
      <c r="AG373" s="5" t="n">
        <v>26</v>
      </c>
      <c r="AH373" s="5" t="n">
        <v>265985</v>
      </c>
      <c r="AI373" s="5" t="n">
        <v>114215</v>
      </c>
      <c r="AJ373" s="5"/>
      <c r="AK373" s="5"/>
      <c r="AL373" s="5"/>
      <c r="AM373" s="1" t="n">
        <v>0</v>
      </c>
      <c r="AN373" s="1" t="n">
        <v>0</v>
      </c>
      <c r="AO373" s="1" t="n">
        <f aca="false">LEN(A373)</f>
        <v>5</v>
      </c>
    </row>
    <row r="374" customFormat="false" ht="12.75" hidden="false" customHeight="false" outlineLevel="0" collapsed="false">
      <c r="A374" s="3" t="s">
        <v>1528</v>
      </c>
      <c r="B374" s="4" t="s">
        <v>1529</v>
      </c>
      <c r="C374" s="3" t="s">
        <v>1530</v>
      </c>
      <c r="D374" s="3" t="s">
        <v>1531</v>
      </c>
      <c r="E374" s="5" t="n">
        <v>41540</v>
      </c>
      <c r="F374" s="5" t="n">
        <v>114411</v>
      </c>
      <c r="G374" s="5" t="n">
        <v>1480</v>
      </c>
      <c r="H374" s="5" t="n">
        <v>97.99</v>
      </c>
      <c r="I374" s="5" t="n">
        <v>22</v>
      </c>
      <c r="J374" s="5" t="n">
        <v>1749</v>
      </c>
      <c r="K374" s="5" t="n">
        <v>114062</v>
      </c>
      <c r="L374" s="5" t="n">
        <v>229149</v>
      </c>
      <c r="M374" s="1" t="n">
        <v>243273</v>
      </c>
      <c r="N374" s="1" t="n">
        <v>236781</v>
      </c>
      <c r="O374" s="1" t="n">
        <v>-0.0580582308764228</v>
      </c>
      <c r="P374" s="1" t="n">
        <v>-0.0322323159375119</v>
      </c>
      <c r="Q374" s="5" t="n">
        <v>2</v>
      </c>
      <c r="R374" s="5" t="n">
        <v>1.8</v>
      </c>
      <c r="S374" s="5" t="n">
        <v>94446</v>
      </c>
      <c r="T374" s="5" t="n">
        <v>19616</v>
      </c>
      <c r="U374" s="5" t="n">
        <v>189644</v>
      </c>
      <c r="V374" s="5" t="n">
        <v>201446</v>
      </c>
      <c r="W374" s="5" t="n">
        <v>187830</v>
      </c>
      <c r="X374" s="5" t="n">
        <v>39505</v>
      </c>
      <c r="Y374" s="5" t="n">
        <v>41827</v>
      </c>
      <c r="Z374" s="5" t="n">
        <v>48951</v>
      </c>
      <c r="AA374" s="5" t="n">
        <v>96315547.01</v>
      </c>
      <c r="AB374" s="5" t="n">
        <v>56335388.1934455</v>
      </c>
      <c r="AC374" s="5" t="n">
        <v>1</v>
      </c>
      <c r="AD374" s="5" t="n">
        <v>4</v>
      </c>
      <c r="AE374" s="5" t="n">
        <v>39579</v>
      </c>
      <c r="AF374" s="5" t="n">
        <v>20104</v>
      </c>
      <c r="AG374" s="5" t="n">
        <v>18</v>
      </c>
      <c r="AH374" s="5" t="n">
        <v>189570</v>
      </c>
      <c r="AI374" s="5" t="n">
        <v>93958</v>
      </c>
      <c r="AJ374" s="5"/>
      <c r="AK374" s="5"/>
      <c r="AL374" s="5"/>
      <c r="AM374" s="1" t="n">
        <v>18951.0078526405</v>
      </c>
      <c r="AN374" s="1" t="n">
        <v>0</v>
      </c>
      <c r="AO374" s="1" t="n">
        <f aca="false">LEN(A374)</f>
        <v>5</v>
      </c>
    </row>
    <row r="375" customFormat="false" ht="12.75" hidden="false" customHeight="false" outlineLevel="0" collapsed="false">
      <c r="A375" s="3" t="s">
        <v>1532</v>
      </c>
      <c r="B375" s="4" t="s">
        <v>1533</v>
      </c>
      <c r="C375" s="3" t="s">
        <v>1534</v>
      </c>
      <c r="D375" s="3" t="s">
        <v>1535</v>
      </c>
      <c r="E375" s="5" t="n">
        <v>31876</v>
      </c>
      <c r="F375" s="5" t="n">
        <v>125706</v>
      </c>
      <c r="G375" s="5" t="n">
        <v>1458</v>
      </c>
      <c r="H375" s="5" t="n">
        <v>870.74</v>
      </c>
      <c r="I375" s="5" t="n">
        <v>95</v>
      </c>
      <c r="J375" s="5" t="n">
        <v>7234</v>
      </c>
      <c r="K375" s="5" t="n">
        <v>916180</v>
      </c>
      <c r="L375" s="5" t="n">
        <v>1398546</v>
      </c>
      <c r="M375" s="1" t="n">
        <v>1315380</v>
      </c>
      <c r="N375" s="1" t="n">
        <v>1058688</v>
      </c>
      <c r="O375" s="1" t="n">
        <v>0.0632258358801259</v>
      </c>
      <c r="P375" s="1" t="n">
        <v>0.32101809031556</v>
      </c>
      <c r="Q375" s="5" t="n">
        <v>1.5</v>
      </c>
      <c r="R375" s="5" t="n">
        <v>10.1</v>
      </c>
      <c r="S375" s="5" t="n">
        <v>540750</v>
      </c>
      <c r="T375" s="5" t="n">
        <v>375430</v>
      </c>
      <c r="U375" s="5" t="n">
        <v>854241</v>
      </c>
      <c r="V375" s="5" t="n">
        <v>818988</v>
      </c>
      <c r="W375" s="5" t="n">
        <v>644053</v>
      </c>
      <c r="X375" s="5" t="n">
        <v>544305</v>
      </c>
      <c r="Y375" s="5" t="n">
        <v>496392</v>
      </c>
      <c r="Z375" s="5" t="n">
        <v>414635</v>
      </c>
      <c r="AA375" s="5"/>
      <c r="AB375" s="5" t="n">
        <v>0</v>
      </c>
      <c r="AC375" s="5" t="n">
        <v>0</v>
      </c>
      <c r="AD375" s="5" t="n">
        <v>11</v>
      </c>
      <c r="AE375" s="5" t="n">
        <v>33997</v>
      </c>
      <c r="AF375" s="5" t="n">
        <v>10070</v>
      </c>
      <c r="AG375" s="5" t="n">
        <v>84</v>
      </c>
      <c r="AH375" s="5" t="n">
        <v>1364549</v>
      </c>
      <c r="AI375" s="5" t="n">
        <v>906110</v>
      </c>
      <c r="AJ375" s="5"/>
      <c r="AK375" s="5"/>
      <c r="AL375" s="5"/>
      <c r="AM375" s="1" t="n">
        <v>41655.9950537668</v>
      </c>
      <c r="AN375" s="1" t="n">
        <v>0</v>
      </c>
      <c r="AO375" s="1" t="n">
        <f aca="false">LEN(A375)</f>
        <v>5</v>
      </c>
    </row>
    <row r="376" customFormat="false" ht="12.75" hidden="false" customHeight="false" outlineLevel="0" collapsed="false">
      <c r="A376" s="3" t="s">
        <v>1536</v>
      </c>
      <c r="B376" s="4" t="s">
        <v>1537</v>
      </c>
      <c r="C376" s="3" t="s">
        <v>1538</v>
      </c>
      <c r="D376" s="3" t="s">
        <v>1539</v>
      </c>
      <c r="E376" s="5" t="n">
        <v>39710</v>
      </c>
      <c r="F376" s="5" t="n">
        <v>126436</v>
      </c>
      <c r="G376" s="5" t="n">
        <v>1432</v>
      </c>
      <c r="H376" s="5" t="n">
        <v>1343.96</v>
      </c>
      <c r="I376" s="5" t="n">
        <v>72</v>
      </c>
      <c r="J376" s="5" t="n">
        <v>3134</v>
      </c>
      <c r="K376" s="5" t="n">
        <v>216161</v>
      </c>
      <c r="L376" s="5" t="n">
        <v>424717</v>
      </c>
      <c r="M376" s="1" t="n">
        <v>430263</v>
      </c>
      <c r="N376" s="1" t="n">
        <v>376253</v>
      </c>
      <c r="O376" s="1" t="n">
        <v>-0.0128897906629202</v>
      </c>
      <c r="P376" s="1" t="n">
        <v>0.128806946389796</v>
      </c>
      <c r="Q376" s="5" t="n">
        <v>2</v>
      </c>
      <c r="R376" s="5" t="n">
        <v>3.2</v>
      </c>
      <c r="S376" s="5" t="n">
        <v>168592</v>
      </c>
      <c r="T376" s="5" t="n">
        <v>47569</v>
      </c>
      <c r="U376" s="5" t="n">
        <v>332677</v>
      </c>
      <c r="V376" s="5" t="n">
        <v>331177</v>
      </c>
      <c r="W376" s="5" t="n">
        <v>298703</v>
      </c>
      <c r="X376" s="5" t="n">
        <v>92040</v>
      </c>
      <c r="Y376" s="5" t="n">
        <v>99086</v>
      </c>
      <c r="Z376" s="5" t="n">
        <v>77550</v>
      </c>
      <c r="AA376" s="5" t="n">
        <v>1341541604</v>
      </c>
      <c r="AB376" s="5" t="n">
        <v>265045332.239747</v>
      </c>
      <c r="AC376" s="5" t="n">
        <v>0</v>
      </c>
      <c r="AD376" s="5" t="n">
        <v>21</v>
      </c>
      <c r="AE376" s="5" t="n">
        <v>112622</v>
      </c>
      <c r="AF376" s="5" t="n">
        <v>45989</v>
      </c>
      <c r="AG376" s="5" t="n">
        <v>51</v>
      </c>
      <c r="AH376" s="5" t="n">
        <v>312095</v>
      </c>
      <c r="AI376" s="5" t="n">
        <v>170172</v>
      </c>
      <c r="AJ376" s="5"/>
      <c r="AK376" s="5"/>
      <c r="AL376" s="5"/>
      <c r="AM376" s="1" t="n">
        <v>51667.2145933826</v>
      </c>
      <c r="AN376" s="1" t="n">
        <v>0</v>
      </c>
      <c r="AO376" s="1" t="n">
        <f aca="false">LEN(A376)</f>
        <v>5</v>
      </c>
    </row>
    <row r="377" customFormat="false" ht="12.75" hidden="false" customHeight="false" outlineLevel="0" collapsed="false">
      <c r="A377" s="3" t="s">
        <v>1540</v>
      </c>
      <c r="B377" s="4" t="s">
        <v>1541</v>
      </c>
      <c r="C377" s="3" t="s">
        <v>1542</v>
      </c>
      <c r="D377" s="3" t="s">
        <v>1543</v>
      </c>
      <c r="E377" s="5" t="n">
        <v>116215</v>
      </c>
      <c r="F377" s="5" t="n">
        <v>317248</v>
      </c>
      <c r="G377" s="5" t="n">
        <v>1367</v>
      </c>
      <c r="H377" s="5" t="n">
        <v>664.25</v>
      </c>
      <c r="I377" s="5" t="n">
        <v>163</v>
      </c>
      <c r="J377" s="5" t="n">
        <v>15546</v>
      </c>
      <c r="K377" s="5" t="n">
        <v>1268046</v>
      </c>
      <c r="L377" s="5" t="n">
        <v>2545652</v>
      </c>
      <c r="M377" s="1" t="n">
        <v>2473258</v>
      </c>
      <c r="N377" s="1" t="n">
        <v>2221607</v>
      </c>
      <c r="O377" s="1" t="n">
        <v>0.0292707028542918</v>
      </c>
      <c r="P377" s="1" t="n">
        <v>0.145860631515835</v>
      </c>
      <c r="Q377" s="5" t="n">
        <v>2</v>
      </c>
      <c r="R377" s="5" t="n">
        <v>7.3</v>
      </c>
      <c r="S377" s="5" t="n">
        <v>878611</v>
      </c>
      <c r="T377" s="5" t="n">
        <v>389435</v>
      </c>
      <c r="U377" s="5" t="n">
        <v>1733229</v>
      </c>
      <c r="V377" s="5" t="n">
        <v>1692750</v>
      </c>
      <c r="W377" s="5" t="n">
        <v>1585802</v>
      </c>
      <c r="X377" s="5" t="n">
        <v>812423</v>
      </c>
      <c r="Y377" s="5" t="n">
        <v>780508</v>
      </c>
      <c r="Z377" s="5" t="n">
        <v>635805</v>
      </c>
      <c r="AA377" s="5"/>
      <c r="AB377" s="5" t="n">
        <v>0</v>
      </c>
      <c r="AC377" s="5" t="n">
        <v>0</v>
      </c>
      <c r="AD377" s="5" t="n">
        <v>18</v>
      </c>
      <c r="AE377" s="5"/>
      <c r="AF377" s="5"/>
      <c r="AG377" s="5" t="n">
        <v>144</v>
      </c>
      <c r="AH377" s="5" t="n">
        <v>2365277</v>
      </c>
      <c r="AI377" s="5" t="n">
        <v>1227014</v>
      </c>
      <c r="AJ377" s="5" t="n">
        <v>1</v>
      </c>
      <c r="AK377" s="5"/>
      <c r="AL377" s="5"/>
      <c r="AM377" s="1" t="n">
        <v>95588.3502498745</v>
      </c>
      <c r="AN377" s="1" t="n">
        <v>0</v>
      </c>
      <c r="AO377" s="1" t="n">
        <f aca="false">LEN(A377)</f>
        <v>5</v>
      </c>
    </row>
    <row r="378" customFormat="false" ht="12.75" hidden="false" customHeight="false" outlineLevel="0" collapsed="false">
      <c r="A378" s="3" t="s">
        <v>1544</v>
      </c>
      <c r="B378" s="4" t="s">
        <v>1545</v>
      </c>
      <c r="C378" s="3" t="s">
        <v>1546</v>
      </c>
      <c r="D378" s="3" t="s">
        <v>1547</v>
      </c>
      <c r="E378" s="5" t="n">
        <v>28433</v>
      </c>
      <c r="F378" s="5" t="n">
        <v>126387</v>
      </c>
      <c r="G378" s="5" t="n">
        <v>1362</v>
      </c>
      <c r="H378" s="5" t="n">
        <v>780.23</v>
      </c>
      <c r="I378" s="5" t="n">
        <v>48</v>
      </c>
      <c r="J378" s="5" t="n">
        <v>1636</v>
      </c>
      <c r="K378" s="5" t="n">
        <v>130488</v>
      </c>
      <c r="L378" s="5" t="n">
        <v>232037</v>
      </c>
      <c r="M378" s="1" t="n">
        <v>224400</v>
      </c>
      <c r="N378" s="1" t="n">
        <v>184854</v>
      </c>
      <c r="O378" s="1" t="n">
        <v>0.0340329768270944</v>
      </c>
      <c r="P378" s="1" t="n">
        <v>0.25524467958497</v>
      </c>
      <c r="Q378" s="5" t="n">
        <v>1.8</v>
      </c>
      <c r="R378" s="5" t="n">
        <v>1.7</v>
      </c>
      <c r="S378" s="5" t="n">
        <v>89520</v>
      </c>
      <c r="T378" s="5" t="n">
        <v>40968</v>
      </c>
      <c r="U378" s="5" t="n">
        <v>169033</v>
      </c>
      <c r="V378" s="5" t="n">
        <v>170488</v>
      </c>
      <c r="W378" s="5" t="n">
        <v>147147</v>
      </c>
      <c r="X378" s="5" t="n">
        <v>63004</v>
      </c>
      <c r="Y378" s="5" t="n">
        <v>53912</v>
      </c>
      <c r="Z378" s="5" t="n">
        <v>37707</v>
      </c>
      <c r="AA378" s="5"/>
      <c r="AB378" s="5" t="n">
        <v>0</v>
      </c>
      <c r="AC378" s="5" t="n">
        <v>0</v>
      </c>
      <c r="AD378" s="5" t="n">
        <v>9</v>
      </c>
      <c r="AE378" s="5" t="n">
        <v>43577</v>
      </c>
      <c r="AF378" s="5" t="n">
        <v>20113</v>
      </c>
      <c r="AG378" s="5" t="n">
        <v>39</v>
      </c>
      <c r="AH378" s="5" t="n">
        <v>188460</v>
      </c>
      <c r="AI378" s="5" t="n">
        <v>110375</v>
      </c>
      <c r="AJ378" s="5"/>
      <c r="AK378" s="5"/>
      <c r="AL378" s="5"/>
      <c r="AM378" s="1" t="n">
        <v>49365.9107168961</v>
      </c>
      <c r="AN378" s="1" t="n">
        <v>0</v>
      </c>
      <c r="AO378" s="1" t="n">
        <f aca="false">LEN(A378)</f>
        <v>5</v>
      </c>
    </row>
    <row r="379" customFormat="false" ht="12.75" hidden="false" customHeight="false" outlineLevel="0" collapsed="false">
      <c r="A379" s="3" t="s">
        <v>1548</v>
      </c>
      <c r="B379" s="4" t="s">
        <v>1549</v>
      </c>
      <c r="C379" s="3" t="s">
        <v>1550</v>
      </c>
      <c r="D379" s="3" t="s">
        <v>1551</v>
      </c>
      <c r="E379" s="5" t="n">
        <v>54647</v>
      </c>
      <c r="F379" s="5" t="n">
        <v>49540</v>
      </c>
      <c r="G379" s="5" t="n">
        <v>1361</v>
      </c>
      <c r="H379" s="5" t="n">
        <v>42.71</v>
      </c>
      <c r="I379" s="5" t="n">
        <v>19</v>
      </c>
      <c r="J379" s="5" t="n">
        <v>1446</v>
      </c>
      <c r="K379" s="5" t="n">
        <v>159998</v>
      </c>
      <c r="L379" s="5" t="n">
        <v>274183</v>
      </c>
      <c r="M379" s="1" t="n">
        <v>262922</v>
      </c>
      <c r="N379" s="1" t="n">
        <v>266748</v>
      </c>
      <c r="O379" s="1" t="n">
        <v>0.0428301929849917</v>
      </c>
      <c r="P379" s="1" t="n">
        <v>0.0278727488116124</v>
      </c>
      <c r="Q379" s="5" t="n">
        <v>1.7</v>
      </c>
      <c r="R379" s="5" t="n">
        <v>5.4</v>
      </c>
      <c r="S379" s="5" t="n">
        <v>137653</v>
      </c>
      <c r="T379" s="5" t="n">
        <v>22345</v>
      </c>
      <c r="U379" s="5" t="n">
        <v>235348</v>
      </c>
      <c r="V379" s="5" t="n">
        <v>223909</v>
      </c>
      <c r="W379" s="5" t="n">
        <v>227906</v>
      </c>
      <c r="X379" s="5" t="n">
        <v>38835</v>
      </c>
      <c r="Y379" s="5" t="n">
        <v>39013</v>
      </c>
      <c r="Z379" s="5" t="n">
        <v>38842</v>
      </c>
      <c r="AA379" s="5"/>
      <c r="AB379" s="5" t="n">
        <v>0</v>
      </c>
      <c r="AC379" s="5" t="n">
        <v>1</v>
      </c>
      <c r="AD379" s="5" t="n">
        <v>2</v>
      </c>
      <c r="AE379" s="5"/>
      <c r="AF379" s="5"/>
      <c r="AG379" s="5" t="n">
        <v>17</v>
      </c>
      <c r="AH379" s="5"/>
      <c r="AI379" s="5"/>
      <c r="AJ379" s="5"/>
      <c r="AK379" s="5"/>
      <c r="AL379" s="5"/>
      <c r="AM379" s="1" t="n">
        <v>0</v>
      </c>
      <c r="AN379" s="1" t="n">
        <v>0</v>
      </c>
      <c r="AO379" s="1" t="n">
        <f aca="false">LEN(A379)</f>
        <v>5</v>
      </c>
    </row>
    <row r="380" customFormat="false" ht="12.75" hidden="false" customHeight="false" outlineLevel="0" collapsed="false">
      <c r="A380" s="3" t="s">
        <v>1552</v>
      </c>
      <c r="B380" s="4" t="s">
        <v>1553</v>
      </c>
      <c r="C380" s="3" t="s">
        <v>1554</v>
      </c>
      <c r="D380" s="3" t="s">
        <v>1555</v>
      </c>
      <c r="E380" s="5" t="n">
        <v>44875</v>
      </c>
      <c r="F380" s="5" t="n">
        <v>77249</v>
      </c>
      <c r="G380" s="5" t="n">
        <v>1342</v>
      </c>
      <c r="H380" s="5" t="n">
        <v>71.66</v>
      </c>
      <c r="I380" s="5" t="n">
        <v>12</v>
      </c>
      <c r="J380" s="5" t="n">
        <v>1072</v>
      </c>
      <c r="K380" s="5" t="n">
        <v>93495</v>
      </c>
      <c r="L380" s="5" t="n">
        <v>187090</v>
      </c>
      <c r="M380" s="1" t="n">
        <v>187823</v>
      </c>
      <c r="N380" s="1" t="n">
        <v>154507</v>
      </c>
      <c r="O380" s="1" t="n">
        <v>-0.00390261043642148</v>
      </c>
      <c r="P380" s="1" t="n">
        <v>0.210883649284499</v>
      </c>
      <c r="Q380" s="5" t="n">
        <v>2</v>
      </c>
      <c r="R380" s="5" t="n">
        <v>2.3</v>
      </c>
      <c r="S380" s="5" t="n">
        <v>71397</v>
      </c>
      <c r="T380" s="5" t="n">
        <v>22098</v>
      </c>
      <c r="U380" s="5" t="n">
        <v>142604</v>
      </c>
      <c r="V380" s="5" t="n">
        <v>139017</v>
      </c>
      <c r="W380" s="5" t="n">
        <v>124066</v>
      </c>
      <c r="X380" s="5" t="n">
        <v>44486</v>
      </c>
      <c r="Y380" s="5" t="n">
        <v>48806</v>
      </c>
      <c r="Z380" s="5" t="n">
        <v>30441</v>
      </c>
      <c r="AA380" s="5"/>
      <c r="AB380" s="5" t="n">
        <v>0</v>
      </c>
      <c r="AC380" s="5" t="n">
        <v>1</v>
      </c>
      <c r="AD380" s="5" t="n">
        <v>2</v>
      </c>
      <c r="AE380" s="5"/>
      <c r="AF380" s="5"/>
      <c r="AG380" s="5" t="n">
        <v>10</v>
      </c>
      <c r="AH380" s="5"/>
      <c r="AI380" s="5"/>
      <c r="AJ380" s="5"/>
      <c r="AK380" s="5"/>
      <c r="AL380" s="5"/>
      <c r="AM380" s="1" t="n">
        <v>0</v>
      </c>
      <c r="AN380" s="1" t="n">
        <v>0</v>
      </c>
      <c r="AO380" s="1" t="n">
        <f aca="false">LEN(A380)</f>
        <v>5</v>
      </c>
    </row>
    <row r="381" customFormat="false" ht="12.75" hidden="false" customHeight="false" outlineLevel="0" collapsed="false">
      <c r="A381" s="3" t="s">
        <v>1556</v>
      </c>
      <c r="B381" s="4" t="s">
        <v>1557</v>
      </c>
      <c r="C381" s="3" t="s">
        <v>1558</v>
      </c>
      <c r="D381" s="3" t="s">
        <v>1559</v>
      </c>
      <c r="E381" s="5" t="n">
        <v>23849</v>
      </c>
      <c r="F381" s="5" t="n">
        <v>112786</v>
      </c>
      <c r="G381" s="5" t="n">
        <v>1326</v>
      </c>
      <c r="H381" s="5" t="n">
        <v>307.44</v>
      </c>
      <c r="I381" s="5" t="n">
        <v>46</v>
      </c>
      <c r="J381" s="5" t="n">
        <v>1562</v>
      </c>
      <c r="K381" s="5" t="n">
        <v>117826</v>
      </c>
      <c r="L381" s="5" t="n">
        <v>224856</v>
      </c>
      <c r="M381" s="1" t="n">
        <v>224969</v>
      </c>
      <c r="N381" s="1" t="n">
        <v>143143</v>
      </c>
      <c r="O381" s="1" t="n">
        <v>-0.000502291426818791</v>
      </c>
      <c r="P381" s="1" t="n">
        <v>0.570848731687893</v>
      </c>
      <c r="Q381" s="5" t="n">
        <v>1.9</v>
      </c>
      <c r="R381" s="5" t="n">
        <v>1.9</v>
      </c>
      <c r="S381" s="5" t="n">
        <v>99572</v>
      </c>
      <c r="T381" s="5" t="n">
        <v>18254</v>
      </c>
      <c r="U381" s="5" t="n">
        <v>187865</v>
      </c>
      <c r="V381" s="5" t="n">
        <v>187009</v>
      </c>
      <c r="W381" s="5" t="n">
        <v>118615</v>
      </c>
      <c r="X381" s="5" t="n">
        <v>36991</v>
      </c>
      <c r="Y381" s="5" t="n">
        <v>37960</v>
      </c>
      <c r="Z381" s="5" t="n">
        <v>24528</v>
      </c>
      <c r="AA381" s="5" t="n">
        <v>306334518.9</v>
      </c>
      <c r="AB381" s="5" t="n">
        <v>982575.036817838</v>
      </c>
      <c r="AC381" s="5" t="n">
        <v>0</v>
      </c>
      <c r="AD381" s="5" t="n">
        <v>9</v>
      </c>
      <c r="AE381" s="5" t="n">
        <v>53519</v>
      </c>
      <c r="AF381" s="5" t="n">
        <v>21526</v>
      </c>
      <c r="AG381" s="5" t="n">
        <v>37</v>
      </c>
      <c r="AH381" s="5" t="n">
        <v>171337</v>
      </c>
      <c r="AI381" s="5" t="n">
        <v>96300</v>
      </c>
      <c r="AJ381" s="5"/>
      <c r="AK381" s="5"/>
      <c r="AL381" s="5"/>
      <c r="AM381" s="1" t="n">
        <v>45185.8927549238</v>
      </c>
      <c r="AN381" s="1" t="n">
        <v>0</v>
      </c>
      <c r="AO381" s="1" t="n">
        <f aca="false">LEN(A381)</f>
        <v>5</v>
      </c>
    </row>
    <row r="382" customFormat="false" ht="12.75" hidden="false" customHeight="false" outlineLevel="0" collapsed="false">
      <c r="A382" s="3" t="s">
        <v>1560</v>
      </c>
      <c r="B382" s="4" t="s">
        <v>1561</v>
      </c>
      <c r="C382" s="3" t="s">
        <v>1562</v>
      </c>
      <c r="D382" s="3" t="s">
        <v>1563</v>
      </c>
      <c r="E382" s="5" t="n">
        <v>32253</v>
      </c>
      <c r="F382" s="5" t="n">
        <v>127568</v>
      </c>
      <c r="G382" s="5" t="n">
        <v>1268</v>
      </c>
      <c r="H382" s="5" t="n">
        <v>549.39</v>
      </c>
      <c r="I382" s="5" t="n">
        <v>56</v>
      </c>
      <c r="J382" s="5" t="n">
        <v>2764</v>
      </c>
      <c r="K382" s="5" t="n">
        <v>214107</v>
      </c>
      <c r="L382" s="5" t="n">
        <v>445941</v>
      </c>
      <c r="M382" s="1" t="n">
        <v>438610</v>
      </c>
      <c r="N382" s="1" t="n">
        <v>358586</v>
      </c>
      <c r="O382" s="1" t="n">
        <v>0.0167141652037117</v>
      </c>
      <c r="P382" s="1" t="n">
        <v>0.243609622238459</v>
      </c>
      <c r="Q382" s="5" t="n">
        <v>2.1</v>
      </c>
      <c r="R382" s="5" t="n">
        <v>3.1</v>
      </c>
      <c r="S382" s="5" t="n">
        <v>166170</v>
      </c>
      <c r="T382" s="5" t="n">
        <v>47937</v>
      </c>
      <c r="U382" s="5" t="n">
        <v>345666</v>
      </c>
      <c r="V382" s="5" t="n">
        <v>343927</v>
      </c>
      <c r="W382" s="5" t="n">
        <v>297464</v>
      </c>
      <c r="X382" s="5" t="n">
        <v>100275</v>
      </c>
      <c r="Y382" s="5" t="n">
        <v>94683</v>
      </c>
      <c r="Z382" s="5" t="n">
        <v>61122</v>
      </c>
      <c r="AA382" s="5"/>
      <c r="AB382" s="5" t="n">
        <v>0</v>
      </c>
      <c r="AC382" s="5" t="n">
        <v>0</v>
      </c>
      <c r="AD382" s="5" t="n">
        <v>3</v>
      </c>
      <c r="AE382" s="5" t="n">
        <v>14972</v>
      </c>
      <c r="AF382" s="5" t="n">
        <v>3623</v>
      </c>
      <c r="AG382" s="5" t="n">
        <v>53</v>
      </c>
      <c r="AH382" s="5" t="n">
        <v>430969</v>
      </c>
      <c r="AI382" s="5" t="n">
        <v>210484</v>
      </c>
      <c r="AJ382" s="5"/>
      <c r="AK382" s="5"/>
      <c r="AL382" s="5"/>
      <c r="AM382" s="1" t="n">
        <v>51189.8663226499</v>
      </c>
      <c r="AN382" s="1" t="n">
        <v>0</v>
      </c>
      <c r="AO382" s="1" t="n">
        <f aca="false">LEN(A382)</f>
        <v>5</v>
      </c>
    </row>
    <row r="383" customFormat="false" ht="12.75" hidden="false" customHeight="false" outlineLevel="0" collapsed="false">
      <c r="A383" s="3" t="s">
        <v>1564</v>
      </c>
      <c r="B383" s="4" t="s">
        <v>1565</v>
      </c>
      <c r="C383" s="3" t="s">
        <v>1566</v>
      </c>
      <c r="D383" s="3" t="s">
        <v>1567</v>
      </c>
      <c r="E383" s="5" t="n">
        <v>48467</v>
      </c>
      <c r="F383" s="5" t="n">
        <v>34200</v>
      </c>
      <c r="G383" s="5" t="n">
        <v>1257</v>
      </c>
      <c r="H383" s="5" t="n">
        <v>70.64</v>
      </c>
      <c r="I383" s="5" t="n">
        <v>5</v>
      </c>
      <c r="J383" s="5" t="n">
        <v>284</v>
      </c>
      <c r="K383" s="5"/>
      <c r="L383" s="5"/>
      <c r="M383" s="1" t="n">
        <v>39836</v>
      </c>
      <c r="N383" s="1" t="n">
        <v>46339</v>
      </c>
      <c r="Q383" s="5"/>
      <c r="R383" s="5"/>
      <c r="S383" s="5"/>
      <c r="T383" s="5"/>
      <c r="U383" s="5"/>
      <c r="V383" s="5" t="n">
        <v>29701</v>
      </c>
      <c r="W383" s="5" t="n">
        <v>36201</v>
      </c>
      <c r="X383" s="5"/>
      <c r="Y383" s="5" t="n">
        <v>10135</v>
      </c>
      <c r="Z383" s="5" t="n">
        <v>10138</v>
      </c>
      <c r="AA383" s="5"/>
      <c r="AB383" s="5" t="n">
        <v>0</v>
      </c>
      <c r="AC383" s="5" t="n">
        <v>1</v>
      </c>
      <c r="AD383" s="5"/>
      <c r="AE383" s="5"/>
      <c r="AF383" s="5"/>
      <c r="AG383" s="5" t="n">
        <v>5</v>
      </c>
      <c r="AH383" s="5"/>
      <c r="AI383" s="5"/>
      <c r="AJ383" s="5"/>
      <c r="AK383" s="5"/>
      <c r="AL383" s="5"/>
      <c r="AM383" s="1" t="n">
        <v>0</v>
      </c>
      <c r="AN383" s="1" t="n">
        <v>0</v>
      </c>
      <c r="AO383" s="1" t="n">
        <f aca="false">LEN(A383)</f>
        <v>5</v>
      </c>
    </row>
    <row r="384" customFormat="false" ht="12.75" hidden="false" customHeight="false" outlineLevel="0" collapsed="false">
      <c r="A384" s="3" t="s">
        <v>1568</v>
      </c>
      <c r="B384" s="4" t="s">
        <v>1569</v>
      </c>
      <c r="C384" s="3" t="s">
        <v>1570</v>
      </c>
      <c r="D384" s="3" t="s">
        <v>1571</v>
      </c>
      <c r="E384" s="5" t="n">
        <v>43507</v>
      </c>
      <c r="F384" s="5" t="n">
        <v>44759</v>
      </c>
      <c r="G384" s="5" t="n">
        <v>1234</v>
      </c>
      <c r="H384" s="5" t="n">
        <v>58.02</v>
      </c>
      <c r="I384" s="5" t="n">
        <v>24</v>
      </c>
      <c r="J384" s="5" t="n">
        <v>1220</v>
      </c>
      <c r="K384" s="5" t="n">
        <v>93867</v>
      </c>
      <c r="L384" s="5" t="n">
        <v>160675</v>
      </c>
      <c r="M384" s="1" t="n">
        <v>148554</v>
      </c>
      <c r="N384" s="1" t="n">
        <v>141065</v>
      </c>
      <c r="O384" s="1" t="n">
        <v>0.0815932253591287</v>
      </c>
      <c r="P384" s="1" t="n">
        <v>0.139013929748697</v>
      </c>
      <c r="Q384" s="5" t="n">
        <v>1.7</v>
      </c>
      <c r="R384" s="5" t="n">
        <v>3.5</v>
      </c>
      <c r="S384" s="5" t="n">
        <v>82240</v>
      </c>
      <c r="T384" s="5" t="n">
        <v>11627</v>
      </c>
      <c r="U384" s="5" t="n">
        <v>141120</v>
      </c>
      <c r="V384" s="5" t="n">
        <v>129698</v>
      </c>
      <c r="W384" s="5" t="n">
        <v>120206</v>
      </c>
      <c r="X384" s="5" t="n">
        <v>19555</v>
      </c>
      <c r="Y384" s="5" t="n">
        <v>18856</v>
      </c>
      <c r="Z384" s="5" t="n">
        <v>20859</v>
      </c>
      <c r="AA384" s="5"/>
      <c r="AB384" s="5" t="n">
        <v>0</v>
      </c>
      <c r="AC384" s="5" t="n">
        <v>0</v>
      </c>
      <c r="AD384" s="5" t="n">
        <v>6</v>
      </c>
      <c r="AE384" s="5" t="n">
        <v>22500</v>
      </c>
      <c r="AF384" s="5" t="n">
        <v>7797</v>
      </c>
      <c r="AG384" s="5" t="n">
        <v>18</v>
      </c>
      <c r="AH384" s="5" t="n">
        <v>138175</v>
      </c>
      <c r="AI384" s="5" t="n">
        <v>86070</v>
      </c>
      <c r="AJ384" s="5"/>
      <c r="AK384" s="5"/>
      <c r="AL384" s="5"/>
      <c r="AM384" s="1" t="n">
        <v>0</v>
      </c>
      <c r="AN384" s="1" t="n">
        <v>0</v>
      </c>
      <c r="AO384" s="1" t="n">
        <f aca="false">LEN(A384)</f>
        <v>5</v>
      </c>
    </row>
    <row r="385" customFormat="false" ht="12.75" hidden="false" customHeight="false" outlineLevel="0" collapsed="false">
      <c r="A385" s="3" t="s">
        <v>1572</v>
      </c>
      <c r="B385" s="4" t="s">
        <v>1573</v>
      </c>
      <c r="C385" s="3" t="s">
        <v>1574</v>
      </c>
      <c r="D385" s="3" t="s">
        <v>1575</v>
      </c>
      <c r="E385" s="5" t="n">
        <v>43534</v>
      </c>
      <c r="F385" s="5" t="n">
        <v>43361</v>
      </c>
      <c r="G385" s="5" t="n">
        <v>1221</v>
      </c>
      <c r="H385" s="5" t="n">
        <v>82.94</v>
      </c>
      <c r="I385" s="5" t="n">
        <v>20</v>
      </c>
      <c r="J385" s="5" t="n">
        <v>857</v>
      </c>
      <c r="K385" s="5" t="n">
        <v>60475</v>
      </c>
      <c r="L385" s="5" t="n">
        <v>113510</v>
      </c>
      <c r="M385" s="1" t="n">
        <v>106040</v>
      </c>
      <c r="O385" s="1" t="n">
        <v>0.0704451150509242</v>
      </c>
      <c r="Q385" s="5" t="n">
        <v>1.9</v>
      </c>
      <c r="R385" s="5" t="n">
        <v>2.4</v>
      </c>
      <c r="S385" s="5" t="n">
        <v>53974</v>
      </c>
      <c r="T385" s="5" t="n">
        <v>6501</v>
      </c>
      <c r="U385" s="5" t="n">
        <v>97636</v>
      </c>
      <c r="V385" s="5" t="n">
        <v>88853</v>
      </c>
      <c r="W385" s="5"/>
      <c r="X385" s="5" t="n">
        <v>15874</v>
      </c>
      <c r="Y385" s="5" t="n">
        <v>17187</v>
      </c>
      <c r="Z385" s="5"/>
      <c r="AA385" s="5"/>
      <c r="AB385" s="5" t="n">
        <v>0</v>
      </c>
      <c r="AC385" s="5" t="n">
        <v>1</v>
      </c>
      <c r="AD385" s="5" t="n">
        <v>8</v>
      </c>
      <c r="AE385" s="5" t="n">
        <v>16988</v>
      </c>
      <c r="AF385" s="5" t="n">
        <v>6219</v>
      </c>
      <c r="AG385" s="5" t="n">
        <v>12</v>
      </c>
      <c r="AH385" s="5" t="n">
        <v>96522</v>
      </c>
      <c r="AI385" s="5" t="n">
        <v>54256</v>
      </c>
      <c r="AJ385" s="5"/>
      <c r="AK385" s="5"/>
      <c r="AL385" s="5"/>
      <c r="AM385" s="1" t="n">
        <v>0</v>
      </c>
      <c r="AN385" s="1" t="n">
        <v>0</v>
      </c>
      <c r="AO385" s="1" t="n">
        <f aca="false">LEN(A385)</f>
        <v>5</v>
      </c>
    </row>
    <row r="386" customFormat="false" ht="12.75" hidden="false" customHeight="false" outlineLevel="0" collapsed="false">
      <c r="A386" s="3" t="s">
        <v>1576</v>
      </c>
      <c r="B386" s="4" t="s">
        <v>1577</v>
      </c>
      <c r="C386" s="3" t="s">
        <v>1578</v>
      </c>
      <c r="D386" s="3" t="s">
        <v>1579</v>
      </c>
      <c r="E386" s="5" t="n">
        <v>45559</v>
      </c>
      <c r="F386" s="5" t="n">
        <v>132293</v>
      </c>
      <c r="G386" s="5" t="n">
        <v>1199</v>
      </c>
      <c r="H386" s="5" t="n">
        <v>814.2</v>
      </c>
      <c r="I386" s="5" t="n">
        <v>59</v>
      </c>
      <c r="J386" s="5" t="n">
        <v>4430</v>
      </c>
      <c r="K386" s="5" t="n">
        <v>159366</v>
      </c>
      <c r="L386" s="5" t="n">
        <v>387985</v>
      </c>
      <c r="M386" s="1" t="n">
        <v>381988</v>
      </c>
      <c r="N386" s="1" t="n">
        <v>294548</v>
      </c>
      <c r="O386" s="1" t="n">
        <v>0.015699446055897</v>
      </c>
      <c r="P386" s="1" t="n">
        <v>0.317221641294458</v>
      </c>
      <c r="Q386" s="5" t="n">
        <v>2.4</v>
      </c>
      <c r="R386" s="5" t="n">
        <v>2.7</v>
      </c>
      <c r="S386" s="5" t="n">
        <v>139869</v>
      </c>
      <c r="T386" s="5" t="n">
        <v>19497</v>
      </c>
      <c r="U386" s="5" t="n">
        <v>345876</v>
      </c>
      <c r="V386" s="5" t="n">
        <v>341649</v>
      </c>
      <c r="W386" s="5" t="n">
        <v>267677</v>
      </c>
      <c r="X386" s="5" t="n">
        <v>42109</v>
      </c>
      <c r="Y386" s="5" t="n">
        <v>40339</v>
      </c>
      <c r="Z386" s="5" t="n">
        <v>26871</v>
      </c>
      <c r="AA386" s="5" t="n">
        <v>815941769.9</v>
      </c>
      <c r="AB386" s="5" t="n">
        <v>459680918.903043</v>
      </c>
      <c r="AC386" s="5" t="n">
        <v>0</v>
      </c>
      <c r="AD386" s="5" t="n">
        <v>18</v>
      </c>
      <c r="AE386" s="5"/>
      <c r="AF386" s="5"/>
      <c r="AG386" s="5" t="n">
        <v>39</v>
      </c>
      <c r="AH386" s="5" t="n">
        <v>197423</v>
      </c>
      <c r="AI386" s="5" t="n">
        <v>114337</v>
      </c>
      <c r="AJ386" s="5" t="n">
        <v>2</v>
      </c>
      <c r="AK386" s="5"/>
      <c r="AL386" s="5"/>
      <c r="AM386" s="1" t="n">
        <v>48060.6631057628</v>
      </c>
      <c r="AN386" s="1" t="n">
        <v>0</v>
      </c>
      <c r="AO386" s="1" t="n">
        <f aca="false">LEN(A386)</f>
        <v>5</v>
      </c>
    </row>
    <row r="387" customFormat="false" ht="12.75" hidden="false" customHeight="false" outlineLevel="0" collapsed="false">
      <c r="A387" s="3" t="s">
        <v>1580</v>
      </c>
      <c r="B387" s="4" t="s">
        <v>1581</v>
      </c>
      <c r="C387" s="3" t="s">
        <v>1582</v>
      </c>
      <c r="D387" s="3" t="s">
        <v>1583</v>
      </c>
      <c r="E387" s="5" t="n">
        <v>27779</v>
      </c>
      <c r="F387" s="5" t="n">
        <v>201597</v>
      </c>
      <c r="G387" s="5" t="n">
        <v>1172</v>
      </c>
      <c r="H387" s="5" t="n">
        <v>434.8</v>
      </c>
      <c r="I387" s="5" t="n">
        <v>45</v>
      </c>
      <c r="J387" s="5" t="n">
        <v>2034</v>
      </c>
      <c r="K387" s="5" t="n">
        <v>130062</v>
      </c>
      <c r="L387" s="5" t="n">
        <v>297691</v>
      </c>
      <c r="M387" s="1" t="n">
        <v>309734</v>
      </c>
      <c r="N387" s="1" t="n">
        <v>258262</v>
      </c>
      <c r="O387" s="1" t="n">
        <v>-0.0388817501469002</v>
      </c>
      <c r="P387" s="1" t="n">
        <v>0.152670543866306</v>
      </c>
      <c r="Q387" s="5" t="n">
        <v>2.3</v>
      </c>
      <c r="R387" s="5" t="n">
        <v>1.4</v>
      </c>
      <c r="S387" s="5" t="n">
        <v>106837</v>
      </c>
      <c r="T387" s="5" t="n">
        <v>23225</v>
      </c>
      <c r="U387" s="5" t="n">
        <v>241412</v>
      </c>
      <c r="V387" s="5" t="n">
        <v>252236</v>
      </c>
      <c r="W387" s="5" t="n">
        <v>210206</v>
      </c>
      <c r="X387" s="5" t="n">
        <v>56279</v>
      </c>
      <c r="Y387" s="5" t="n">
        <v>57498</v>
      </c>
      <c r="Z387" s="5" t="n">
        <v>48056</v>
      </c>
      <c r="AA387" s="5"/>
      <c r="AB387" s="5" t="n">
        <v>0</v>
      </c>
      <c r="AC387" s="5" t="n">
        <v>0</v>
      </c>
      <c r="AD387" s="5" t="n">
        <v>5</v>
      </c>
      <c r="AE387" s="5" t="n">
        <v>23588</v>
      </c>
      <c r="AF387" s="5" t="n">
        <v>9452</v>
      </c>
      <c r="AG387" s="5" t="n">
        <v>40</v>
      </c>
      <c r="AH387" s="5" t="n">
        <v>274103</v>
      </c>
      <c r="AI387" s="5" t="n">
        <v>120610</v>
      </c>
      <c r="AJ387" s="5"/>
      <c r="AK387" s="5"/>
      <c r="AL387" s="5"/>
      <c r="AM387" s="1" t="n">
        <v>62055.3298366849</v>
      </c>
      <c r="AN387" s="1" t="n">
        <v>0</v>
      </c>
      <c r="AO387" s="1" t="n">
        <f aca="false">LEN(A387)</f>
        <v>5</v>
      </c>
    </row>
    <row r="388" customFormat="false" ht="12.75" hidden="false" customHeight="false" outlineLevel="0" collapsed="false">
      <c r="A388" s="3" t="s">
        <v>1584</v>
      </c>
      <c r="B388" s="4" t="s">
        <v>1585</v>
      </c>
      <c r="C388" s="3" t="s">
        <v>1586</v>
      </c>
      <c r="D388" s="3" t="s">
        <v>1587</v>
      </c>
      <c r="E388" s="5"/>
      <c r="F388" s="5" t="n">
        <v>42468</v>
      </c>
      <c r="G388" s="5" t="n">
        <v>1168</v>
      </c>
      <c r="H388" s="5"/>
      <c r="I388" s="5"/>
      <c r="J388" s="5"/>
      <c r="K388" s="5"/>
      <c r="L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 t="n">
        <v>0</v>
      </c>
      <c r="AC388" s="5" t="n">
        <v>1</v>
      </c>
      <c r="AD388" s="5"/>
      <c r="AE388" s="5"/>
      <c r="AF388" s="5"/>
      <c r="AG388" s="5"/>
      <c r="AH388" s="5"/>
      <c r="AI388" s="5"/>
      <c r="AJ388" s="5"/>
      <c r="AK388" s="5"/>
      <c r="AL388" s="5"/>
      <c r="AM388" s="1" t="n">
        <v>0</v>
      </c>
      <c r="AN388" s="1" t="n">
        <v>0</v>
      </c>
      <c r="AO388" s="1" t="n">
        <f aca="false">LEN(A388)</f>
        <v>5</v>
      </c>
    </row>
    <row r="389" customFormat="false" ht="12.75" hidden="false" customHeight="false" outlineLevel="0" collapsed="false">
      <c r="A389" s="3" t="s">
        <v>1588</v>
      </c>
      <c r="B389" s="4" t="s">
        <v>1589</v>
      </c>
      <c r="C389" s="3" t="s">
        <v>1590</v>
      </c>
      <c r="D389" s="3" t="s">
        <v>1591</v>
      </c>
      <c r="E389" s="5" t="n">
        <v>100095</v>
      </c>
      <c r="F389" s="5" t="n">
        <v>103719</v>
      </c>
      <c r="G389" s="5" t="n">
        <v>1155</v>
      </c>
      <c r="H389" s="5" t="n">
        <v>76.96</v>
      </c>
      <c r="I389" s="5" t="n">
        <v>44</v>
      </c>
      <c r="J389" s="5" t="n">
        <v>3038</v>
      </c>
      <c r="K389" s="5" t="n">
        <v>262351</v>
      </c>
      <c r="L389" s="5" t="n">
        <v>502193</v>
      </c>
      <c r="M389" s="1" t="n">
        <v>506917</v>
      </c>
      <c r="N389" s="1" t="n">
        <v>519756</v>
      </c>
      <c r="O389" s="1" t="n">
        <v>-0.00931907984936387</v>
      </c>
      <c r="P389" s="1" t="n">
        <v>-0.0337908557092174</v>
      </c>
      <c r="Q389" s="5" t="n">
        <v>1.9</v>
      </c>
      <c r="R389" s="5" t="n">
        <v>4.5</v>
      </c>
      <c r="S389" s="5" t="n">
        <v>190641</v>
      </c>
      <c r="T389" s="5" t="n">
        <v>71710</v>
      </c>
      <c r="U389" s="5" t="n">
        <v>336025</v>
      </c>
      <c r="V389" s="5" t="n">
        <v>343390</v>
      </c>
      <c r="W389" s="5" t="n">
        <v>329919</v>
      </c>
      <c r="X389" s="5" t="n">
        <v>166168</v>
      </c>
      <c r="Y389" s="5" t="n">
        <v>163527</v>
      </c>
      <c r="Z389" s="5" t="n">
        <v>189837</v>
      </c>
      <c r="AA389" s="5"/>
      <c r="AB389" s="5" t="n">
        <v>0</v>
      </c>
      <c r="AC389" s="5" t="n">
        <v>0</v>
      </c>
      <c r="AD389" s="5" t="n">
        <v>1</v>
      </c>
      <c r="AE389" s="5"/>
      <c r="AF389" s="5"/>
      <c r="AG389" s="5" t="n">
        <v>43</v>
      </c>
      <c r="AH389" s="5"/>
      <c r="AI389" s="5"/>
      <c r="AJ389" s="5"/>
      <c r="AK389" s="5"/>
      <c r="AL389" s="5"/>
      <c r="AM389" s="1" t="n">
        <v>13288.9399709445</v>
      </c>
      <c r="AN389" s="1" t="n">
        <v>0</v>
      </c>
      <c r="AO389" s="1" t="n">
        <f aca="false">LEN(A389)</f>
        <v>5</v>
      </c>
    </row>
    <row r="390" customFormat="false" ht="12.75" hidden="false" customHeight="false" outlineLevel="0" collapsed="false">
      <c r="A390" s="3" t="s">
        <v>1592</v>
      </c>
      <c r="B390" s="4" t="s">
        <v>1593</v>
      </c>
      <c r="C390" s="3" t="s">
        <v>1594</v>
      </c>
      <c r="D390" s="3" t="s">
        <v>1595</v>
      </c>
      <c r="E390" s="5" t="n">
        <v>75232</v>
      </c>
      <c r="F390" s="5" t="n">
        <v>67359</v>
      </c>
      <c r="G390" s="5" t="n">
        <v>1069</v>
      </c>
      <c r="H390" s="5" t="n">
        <v>62.45</v>
      </c>
      <c r="I390" s="5" t="n">
        <v>16</v>
      </c>
      <c r="J390" s="5" t="n">
        <v>1079</v>
      </c>
      <c r="K390" s="5" t="n">
        <v>120297</v>
      </c>
      <c r="L390" s="5" t="n">
        <v>216446</v>
      </c>
      <c r="M390" s="1" t="n">
        <v>196083</v>
      </c>
      <c r="N390" s="1" t="n">
        <v>141050</v>
      </c>
      <c r="O390" s="1" t="n">
        <v>0.103848880321088</v>
      </c>
      <c r="P390" s="1" t="n">
        <v>0.534533853243531</v>
      </c>
      <c r="Q390" s="5" t="n">
        <v>1.8</v>
      </c>
      <c r="R390" s="5" t="n">
        <v>3.1</v>
      </c>
      <c r="S390" s="5" t="n">
        <v>101015</v>
      </c>
      <c r="T390" s="5" t="n">
        <v>19282</v>
      </c>
      <c r="U390" s="5" t="n">
        <v>178782</v>
      </c>
      <c r="V390" s="5" t="n">
        <v>161259</v>
      </c>
      <c r="W390" s="5" t="n">
        <v>111648</v>
      </c>
      <c r="X390" s="5" t="n">
        <v>37664</v>
      </c>
      <c r="Y390" s="5" t="n">
        <v>34824</v>
      </c>
      <c r="Z390" s="5" t="n">
        <v>29402</v>
      </c>
      <c r="AA390" s="5"/>
      <c r="AB390" s="5" t="n">
        <v>0</v>
      </c>
      <c r="AC390" s="5" t="n">
        <v>0</v>
      </c>
      <c r="AD390" s="5" t="n">
        <v>4</v>
      </c>
      <c r="AE390" s="5" t="n">
        <v>30358</v>
      </c>
      <c r="AF390" s="5" t="n">
        <v>10474</v>
      </c>
      <c r="AG390" s="5" t="n">
        <v>12</v>
      </c>
      <c r="AH390" s="5" t="n">
        <v>186088</v>
      </c>
      <c r="AI390" s="5" t="n">
        <v>109823</v>
      </c>
      <c r="AJ390" s="5"/>
      <c r="AK390" s="5"/>
      <c r="AL390" s="5"/>
      <c r="AM390" s="1" t="n">
        <v>0</v>
      </c>
      <c r="AN390" s="1" t="n">
        <v>0</v>
      </c>
      <c r="AO390" s="1" t="n">
        <f aca="false">LEN(A390)</f>
        <v>5</v>
      </c>
    </row>
    <row r="391" customFormat="false" ht="12.75" hidden="false" customHeight="false" outlineLevel="0" collapsed="false">
      <c r="A391" s="3" t="s">
        <v>1596</v>
      </c>
      <c r="B391" s="4" t="s">
        <v>1597</v>
      </c>
      <c r="C391" s="3" t="s">
        <v>1598</v>
      </c>
      <c r="D391" s="3" t="s">
        <v>1599</v>
      </c>
      <c r="E391" s="5" t="n">
        <v>38006</v>
      </c>
      <c r="F391" s="5" t="n">
        <v>40887</v>
      </c>
      <c r="G391" s="5" t="n">
        <v>1043</v>
      </c>
      <c r="H391" s="5" t="n">
        <v>61.35</v>
      </c>
      <c r="I391" s="5" t="n">
        <v>9</v>
      </c>
      <c r="J391" s="5" t="n">
        <v>618</v>
      </c>
      <c r="K391" s="5" t="n">
        <v>38410</v>
      </c>
      <c r="L391" s="5" t="n">
        <v>71475</v>
      </c>
      <c r="N391" s="1" t="n">
        <v>46474</v>
      </c>
      <c r="P391" s="1" t="n">
        <v>0.537956706975943</v>
      </c>
      <c r="Q391" s="5" t="n">
        <v>1.9</v>
      </c>
      <c r="R391" s="5" t="n">
        <v>1.8</v>
      </c>
      <c r="S391" s="5" t="n">
        <v>32429</v>
      </c>
      <c r="T391" s="5" t="n">
        <v>5981</v>
      </c>
      <c r="U391" s="5" t="n">
        <v>59795</v>
      </c>
      <c r="V391" s="5"/>
      <c r="W391" s="5" t="n">
        <v>38857</v>
      </c>
      <c r="X391" s="5" t="n">
        <v>11680</v>
      </c>
      <c r="Y391" s="5"/>
      <c r="Z391" s="5" t="n">
        <v>7617</v>
      </c>
      <c r="AA391" s="5"/>
      <c r="AB391" s="5" t="n">
        <v>0</v>
      </c>
      <c r="AC391" s="5" t="n">
        <v>1</v>
      </c>
      <c r="AD391" s="5" t="n">
        <v>2</v>
      </c>
      <c r="AE391" s="5"/>
      <c r="AF391" s="5"/>
      <c r="AG391" s="5" t="n">
        <v>7</v>
      </c>
      <c r="AH391" s="5"/>
      <c r="AI391" s="5"/>
      <c r="AJ391" s="5"/>
      <c r="AK391" s="5"/>
      <c r="AL391" s="5"/>
      <c r="AM391" s="1" t="n">
        <v>0</v>
      </c>
      <c r="AN391" s="1" t="n">
        <v>0</v>
      </c>
      <c r="AO391" s="1" t="n">
        <f aca="false">LEN(A391)</f>
        <v>5</v>
      </c>
    </row>
    <row r="392" customFormat="false" ht="12.75" hidden="false" customHeight="false" outlineLevel="0" collapsed="false">
      <c r="A392" s="3" t="s">
        <v>1600</v>
      </c>
      <c r="B392" s="4" t="s">
        <v>1601</v>
      </c>
      <c r="C392" s="3" t="s">
        <v>1602</v>
      </c>
      <c r="D392" s="3" t="s">
        <v>1603</v>
      </c>
      <c r="E392" s="5" t="n">
        <v>36584</v>
      </c>
      <c r="F392" s="5" t="n">
        <v>116116</v>
      </c>
      <c r="G392" s="5" t="n">
        <v>1036</v>
      </c>
      <c r="H392" s="5" t="n">
        <v>761.05</v>
      </c>
      <c r="I392" s="5" t="n">
        <v>60</v>
      </c>
      <c r="J392" s="5" t="n">
        <v>2536</v>
      </c>
      <c r="K392" s="5" t="n">
        <v>165317</v>
      </c>
      <c r="L392" s="5" t="n">
        <v>303000</v>
      </c>
      <c r="M392" s="1" t="n">
        <v>295912</v>
      </c>
      <c r="N392" s="1" t="n">
        <v>228953</v>
      </c>
      <c r="O392" s="1" t="n">
        <v>0.023953067128065</v>
      </c>
      <c r="P392" s="1" t="n">
        <v>0.323415722877621</v>
      </c>
      <c r="Q392" s="5" t="n">
        <v>1.8</v>
      </c>
      <c r="R392" s="5" t="n">
        <v>2.4</v>
      </c>
      <c r="S392" s="5" t="n">
        <v>125122</v>
      </c>
      <c r="T392" s="5" t="n">
        <v>40195</v>
      </c>
      <c r="U392" s="5" t="n">
        <v>228188</v>
      </c>
      <c r="V392" s="5" t="n">
        <v>228420</v>
      </c>
      <c r="W392" s="5" t="n">
        <v>172850</v>
      </c>
      <c r="X392" s="5" t="n">
        <v>74812</v>
      </c>
      <c r="Y392" s="5" t="n">
        <v>67492</v>
      </c>
      <c r="Z392" s="5" t="n">
        <v>56103</v>
      </c>
      <c r="AA392" s="5"/>
      <c r="AB392" s="5" t="n">
        <v>0</v>
      </c>
      <c r="AC392" s="5" t="n">
        <v>0</v>
      </c>
      <c r="AD392" s="5" t="n">
        <v>9</v>
      </c>
      <c r="AE392" s="5" t="n">
        <v>26076</v>
      </c>
      <c r="AF392" s="5" t="n">
        <v>10099</v>
      </c>
      <c r="AG392" s="5" t="n">
        <v>51</v>
      </c>
      <c r="AH392" s="5" t="n">
        <v>276924</v>
      </c>
      <c r="AI392" s="5" t="n">
        <v>155218</v>
      </c>
      <c r="AJ392" s="5"/>
      <c r="AK392" s="5"/>
      <c r="AL392" s="5"/>
      <c r="AM392" s="1" t="n">
        <v>67996.7961886739</v>
      </c>
      <c r="AN392" s="1" t="n">
        <v>0</v>
      </c>
      <c r="AO392" s="1" t="n">
        <f aca="false">LEN(A392)</f>
        <v>5</v>
      </c>
    </row>
    <row r="393" customFormat="false" ht="12.75" hidden="false" customHeight="false" outlineLevel="0" collapsed="false">
      <c r="A393" s="3" t="s">
        <v>1604</v>
      </c>
      <c r="B393" s="4" t="s">
        <v>1605</v>
      </c>
      <c r="C393" s="3" t="s">
        <v>1606</v>
      </c>
      <c r="D393" s="3" t="s">
        <v>1607</v>
      </c>
      <c r="E393" s="5" t="n">
        <v>188453</v>
      </c>
      <c r="F393" s="5" t="n">
        <v>119984</v>
      </c>
      <c r="G393" s="5" t="n">
        <v>1026</v>
      </c>
      <c r="H393" s="5" t="n">
        <v>204.61</v>
      </c>
      <c r="I393" s="5" t="n">
        <v>47</v>
      </c>
      <c r="J393" s="5" t="n">
        <v>4995</v>
      </c>
      <c r="K393" s="5" t="n">
        <v>363813</v>
      </c>
      <c r="L393" s="5" t="n">
        <v>656125</v>
      </c>
      <c r="M393" s="1" t="n">
        <v>615741</v>
      </c>
      <c r="N393" s="1" t="n">
        <v>493629</v>
      </c>
      <c r="O393" s="1" t="n">
        <v>0.0655860174976166</v>
      </c>
      <c r="P393" s="1" t="n">
        <v>0.329186494310505</v>
      </c>
      <c r="Q393" s="5" t="n">
        <v>1.8</v>
      </c>
      <c r="R393" s="5" t="n">
        <v>5.3</v>
      </c>
      <c r="S393" s="5" t="n">
        <v>293501</v>
      </c>
      <c r="T393" s="5" t="n">
        <v>70312</v>
      </c>
      <c r="U393" s="5" t="n">
        <v>499499</v>
      </c>
      <c r="V393" s="5" t="n">
        <v>470228</v>
      </c>
      <c r="W393" s="5" t="n">
        <v>399489</v>
      </c>
      <c r="X393" s="5" t="n">
        <v>156626</v>
      </c>
      <c r="Y393" s="5" t="n">
        <v>145513</v>
      </c>
      <c r="Z393" s="5" t="n">
        <v>94140</v>
      </c>
      <c r="AA393" s="5" t="n">
        <v>204097675.4</v>
      </c>
      <c r="AB393" s="5" t="n">
        <v>50823.6160340575</v>
      </c>
      <c r="AC393" s="5" t="n">
        <v>1</v>
      </c>
      <c r="AD393" s="5" t="n">
        <v>5</v>
      </c>
      <c r="AE393" s="5" t="n">
        <v>75629</v>
      </c>
      <c r="AF393" s="5" t="n">
        <v>27703</v>
      </c>
      <c r="AG393" s="5" t="n">
        <v>42</v>
      </c>
      <c r="AH393" s="5" t="n">
        <v>580496</v>
      </c>
      <c r="AI393" s="5" t="n">
        <v>336110</v>
      </c>
      <c r="AJ393" s="5"/>
      <c r="AK393" s="5"/>
      <c r="AL393" s="5"/>
      <c r="AM393" s="1" t="n">
        <v>21353.3168277397</v>
      </c>
      <c r="AN393" s="1" t="n">
        <v>0</v>
      </c>
      <c r="AO393" s="1" t="n">
        <f aca="false">LEN(A393)</f>
        <v>5</v>
      </c>
    </row>
    <row r="394" customFormat="false" ht="12.75" hidden="false" customHeight="false" outlineLevel="0" collapsed="false">
      <c r="A394" s="3" t="s">
        <v>1608</v>
      </c>
      <c r="B394" s="4" t="s">
        <v>1609</v>
      </c>
      <c r="C394" s="3" t="s">
        <v>1610</v>
      </c>
      <c r="D394" s="3" t="s">
        <v>1611</v>
      </c>
      <c r="E394" s="5" t="n">
        <v>64136</v>
      </c>
      <c r="F394" s="5" t="n">
        <v>70808</v>
      </c>
      <c r="G394" s="5" t="n">
        <v>1025</v>
      </c>
      <c r="H394" s="5" t="n">
        <v>66.89</v>
      </c>
      <c r="I394" s="5" t="n">
        <v>28</v>
      </c>
      <c r="J394" s="5" t="n">
        <v>2455</v>
      </c>
      <c r="K394" s="5" t="n">
        <v>215854</v>
      </c>
      <c r="L394" s="5" t="n">
        <v>440374</v>
      </c>
      <c r="M394" s="1" t="n">
        <v>402209</v>
      </c>
      <c r="N394" s="1" t="n">
        <v>330247</v>
      </c>
      <c r="O394" s="1" t="n">
        <v>0.0948884783781567</v>
      </c>
      <c r="P394" s="1" t="n">
        <v>0.333468585634389</v>
      </c>
      <c r="Q394" s="5" t="n">
        <v>2</v>
      </c>
      <c r="R394" s="5" t="n">
        <v>5.9</v>
      </c>
      <c r="S394" s="5" t="n">
        <v>182561</v>
      </c>
      <c r="T394" s="5" t="n">
        <v>33293</v>
      </c>
      <c r="U394" s="5" t="n">
        <v>374891</v>
      </c>
      <c r="V394" s="5" t="n">
        <v>339685</v>
      </c>
      <c r="W394" s="5" t="n">
        <v>277796</v>
      </c>
      <c r="X394" s="5" t="n">
        <v>65483</v>
      </c>
      <c r="Y394" s="5" t="n">
        <v>62524</v>
      </c>
      <c r="Z394" s="5" t="n">
        <v>52451</v>
      </c>
      <c r="AA394" s="5"/>
      <c r="AB394" s="5" t="n">
        <v>0</v>
      </c>
      <c r="AC394" s="5" t="n">
        <v>0</v>
      </c>
      <c r="AD394" s="5" t="n">
        <v>4</v>
      </c>
      <c r="AE394" s="5" t="n">
        <v>21224</v>
      </c>
      <c r="AF394" s="5" t="n">
        <v>44577</v>
      </c>
      <c r="AG394" s="5" t="n">
        <v>22</v>
      </c>
      <c r="AH394" s="5"/>
      <c r="AI394" s="5"/>
      <c r="AJ394" s="5" t="n">
        <v>2</v>
      </c>
      <c r="AK394" s="5"/>
      <c r="AL394" s="5"/>
      <c r="AM394" s="1" t="n">
        <v>0</v>
      </c>
      <c r="AN394" s="1" t="n">
        <v>0</v>
      </c>
      <c r="AO394" s="1" t="n">
        <f aca="false">LEN(A394)</f>
        <v>5</v>
      </c>
    </row>
    <row r="395" customFormat="false" ht="12.75" hidden="false" customHeight="false" outlineLevel="0" collapsed="false">
      <c r="A395" s="3" t="s">
        <v>1612</v>
      </c>
      <c r="B395" s="4" t="s">
        <v>1613</v>
      </c>
      <c r="C395" s="3" t="s">
        <v>1614</v>
      </c>
      <c r="D395" s="3" t="s">
        <v>1615</v>
      </c>
      <c r="E395" s="5" t="n">
        <v>38076</v>
      </c>
      <c r="F395" s="5" t="n">
        <v>90593</v>
      </c>
      <c r="G395" s="5" t="n">
        <v>1021</v>
      </c>
      <c r="H395" s="5" t="n">
        <v>739.71</v>
      </c>
      <c r="I395" s="5" t="n">
        <v>46</v>
      </c>
      <c r="J395" s="5" t="n">
        <v>1369</v>
      </c>
      <c r="K395" s="5" t="n">
        <v>71393</v>
      </c>
      <c r="L395" s="5" t="n">
        <v>167305</v>
      </c>
      <c r="M395" s="1" t="n">
        <v>161455</v>
      </c>
      <c r="N395" s="1" t="n">
        <v>141150</v>
      </c>
      <c r="O395" s="1" t="n">
        <v>0.0362330061007712</v>
      </c>
      <c r="P395" s="1" t="n">
        <v>0.185299326957138</v>
      </c>
      <c r="Q395" s="5" t="n">
        <v>2.3</v>
      </c>
      <c r="R395" s="5" t="n">
        <v>1.7</v>
      </c>
      <c r="S395" s="5" t="n">
        <v>61977</v>
      </c>
      <c r="T395" s="5" t="n">
        <v>9416</v>
      </c>
      <c r="U395" s="5" t="n">
        <v>135655</v>
      </c>
      <c r="V395" s="5" t="n">
        <v>137712</v>
      </c>
      <c r="W395" s="5" t="n">
        <v>120760</v>
      </c>
      <c r="X395" s="5" t="n">
        <v>31650</v>
      </c>
      <c r="Y395" s="5" t="n">
        <v>23743</v>
      </c>
      <c r="Z395" s="5" t="n">
        <v>20390</v>
      </c>
      <c r="AA395" s="5" t="n">
        <v>740449174.6</v>
      </c>
      <c r="AB395" s="5" t="n">
        <v>119950892.69251</v>
      </c>
      <c r="AC395" s="5" t="n">
        <v>0</v>
      </c>
      <c r="AD395" s="5" t="n">
        <v>12</v>
      </c>
      <c r="AE395" s="5" t="n">
        <v>43696</v>
      </c>
      <c r="AF395" s="5" t="n">
        <v>7967</v>
      </c>
      <c r="AG395" s="5" t="n">
        <v>34</v>
      </c>
      <c r="AH395" s="5" t="n">
        <v>123609</v>
      </c>
      <c r="AI395" s="5" t="n">
        <v>63426</v>
      </c>
      <c r="AJ395" s="5"/>
      <c r="AK395" s="5"/>
      <c r="AL395" s="5"/>
      <c r="AM395" s="1" t="n">
        <v>52222.8308491862</v>
      </c>
      <c r="AN395" s="1" t="n">
        <v>0</v>
      </c>
      <c r="AO395" s="1" t="n">
        <f aca="false">LEN(A395)</f>
        <v>5</v>
      </c>
    </row>
    <row r="396" customFormat="false" ht="12.75" hidden="false" customHeight="false" outlineLevel="0" collapsed="false">
      <c r="A396" s="3" t="s">
        <v>1616</v>
      </c>
      <c r="B396" s="4" t="s">
        <v>1617</v>
      </c>
      <c r="C396" s="3" t="s">
        <v>1618</v>
      </c>
      <c r="D396" s="3" t="s">
        <v>1619</v>
      </c>
      <c r="E396" s="5" t="n">
        <v>58895</v>
      </c>
      <c r="F396" s="5" t="n">
        <v>39491</v>
      </c>
      <c r="G396" s="5" t="n">
        <v>1005</v>
      </c>
      <c r="H396" s="5" t="n">
        <v>99.91</v>
      </c>
      <c r="I396" s="5" t="n">
        <v>16</v>
      </c>
      <c r="J396" s="5" t="n">
        <v>1001</v>
      </c>
      <c r="K396" s="5" t="n">
        <v>45181</v>
      </c>
      <c r="L396" s="5" t="n">
        <v>115280</v>
      </c>
      <c r="M396" s="1" t="n">
        <v>105364</v>
      </c>
      <c r="N396" s="1" t="n">
        <v>94700</v>
      </c>
      <c r="O396" s="1" t="n">
        <v>0.0941118408564594</v>
      </c>
      <c r="P396" s="1" t="n">
        <v>0.217317845828934</v>
      </c>
      <c r="Q396" s="5" t="n">
        <v>2.6</v>
      </c>
      <c r="R396" s="5" t="n">
        <v>2.8</v>
      </c>
      <c r="S396" s="5" t="n">
        <v>38307</v>
      </c>
      <c r="T396" s="5" t="n">
        <v>6874</v>
      </c>
      <c r="U396" s="5" t="n">
        <v>98611</v>
      </c>
      <c r="V396" s="5" t="n">
        <v>90661</v>
      </c>
      <c r="W396" s="5" t="n">
        <v>80807</v>
      </c>
      <c r="X396" s="5" t="n">
        <v>16669</v>
      </c>
      <c r="Y396" s="5" t="n">
        <v>14703</v>
      </c>
      <c r="Z396" s="5" t="n">
        <v>13893</v>
      </c>
      <c r="AA396" s="5"/>
      <c r="AB396" s="5" t="n">
        <v>0</v>
      </c>
      <c r="AC396" s="5" t="n">
        <v>0</v>
      </c>
      <c r="AD396" s="5" t="n">
        <v>3</v>
      </c>
      <c r="AE396" s="5"/>
      <c r="AF396" s="5"/>
      <c r="AG396" s="5" t="n">
        <v>12</v>
      </c>
      <c r="AH396" s="5" t="n">
        <v>71962</v>
      </c>
      <c r="AI396" s="5" t="n">
        <v>37500</v>
      </c>
      <c r="AJ396" s="5" t="n">
        <v>1</v>
      </c>
      <c r="AK396" s="5"/>
      <c r="AL396" s="5"/>
      <c r="AM396" s="1" t="n">
        <v>0</v>
      </c>
      <c r="AN396" s="1" t="n">
        <v>0</v>
      </c>
      <c r="AO396" s="1" t="n">
        <f aca="false">LEN(A396)</f>
        <v>5</v>
      </c>
    </row>
    <row r="397" customFormat="false" ht="12.75" hidden="false" customHeight="false" outlineLevel="0" collapsed="false">
      <c r="A397" s="3" t="s">
        <v>1620</v>
      </c>
      <c r="B397" s="4" t="s">
        <v>1621</v>
      </c>
      <c r="C397" s="3" t="s">
        <v>1622</v>
      </c>
      <c r="D397" s="3" t="s">
        <v>1623</v>
      </c>
      <c r="E397" s="5" t="n">
        <v>34908</v>
      </c>
      <c r="F397" s="5" t="n">
        <v>159337</v>
      </c>
      <c r="G397" s="5" t="n">
        <v>987</v>
      </c>
      <c r="H397" s="5" t="n">
        <v>1420.34</v>
      </c>
      <c r="I397" s="5" t="n">
        <v>88</v>
      </c>
      <c r="J397" s="5" t="n">
        <v>6032</v>
      </c>
      <c r="K397" s="5" t="n">
        <v>172493</v>
      </c>
      <c r="L397" s="5" t="n">
        <v>469502</v>
      </c>
      <c r="M397" s="1" t="n">
        <v>450468</v>
      </c>
      <c r="N397" s="1" t="n">
        <v>385301</v>
      </c>
      <c r="O397" s="1" t="n">
        <v>0.0422538337906355</v>
      </c>
      <c r="P397" s="1" t="n">
        <v>0.218533042997553</v>
      </c>
      <c r="Q397" s="5" t="n">
        <v>2.7</v>
      </c>
      <c r="R397" s="5" t="n">
        <v>2.8</v>
      </c>
      <c r="S397" s="5" t="n">
        <v>147460</v>
      </c>
      <c r="T397" s="5" t="n">
        <v>25033</v>
      </c>
      <c r="U397" s="5" t="n">
        <v>363454</v>
      </c>
      <c r="V397" s="5" t="n">
        <v>351499</v>
      </c>
      <c r="W397" s="5" t="n">
        <v>284647</v>
      </c>
      <c r="X397" s="5" t="n">
        <v>106048</v>
      </c>
      <c r="Y397" s="5" t="n">
        <v>98969</v>
      </c>
      <c r="Z397" s="5" t="n">
        <v>100654</v>
      </c>
      <c r="AA397" s="5" t="n">
        <v>1420692860</v>
      </c>
      <c r="AB397" s="5" t="n">
        <v>66812136.4342477</v>
      </c>
      <c r="AC397" s="5" t="n">
        <v>0</v>
      </c>
      <c r="AD397" s="5" t="n">
        <v>42</v>
      </c>
      <c r="AE397" s="5" t="n">
        <v>299168</v>
      </c>
      <c r="AF397" s="5" t="n">
        <v>77048</v>
      </c>
      <c r="AG397" s="5" t="n">
        <v>46</v>
      </c>
      <c r="AH397" s="5" t="n">
        <v>170334</v>
      </c>
      <c r="AI397" s="5" t="n">
        <v>95445</v>
      </c>
      <c r="AJ397" s="5"/>
      <c r="AK397" s="5"/>
      <c r="AL397" s="5"/>
      <c r="AM397" s="1" t="n">
        <v>98254.4324635892</v>
      </c>
      <c r="AN397" s="1" t="n">
        <v>0</v>
      </c>
      <c r="AO397" s="1" t="n">
        <f aca="false">LEN(A397)</f>
        <v>5</v>
      </c>
    </row>
    <row r="398" customFormat="false" ht="12.75" hidden="false" customHeight="false" outlineLevel="0" collapsed="false">
      <c r="A398" s="3" t="s">
        <v>1624</v>
      </c>
      <c r="B398" s="4" t="s">
        <v>1625</v>
      </c>
      <c r="C398" s="3" t="s">
        <v>1626</v>
      </c>
      <c r="D398" s="3" t="s">
        <v>1627</v>
      </c>
      <c r="E398" s="5" t="n">
        <v>74040</v>
      </c>
      <c r="F398" s="5" t="n">
        <v>49787</v>
      </c>
      <c r="G398" s="5" t="n">
        <v>958</v>
      </c>
      <c r="H398" s="5" t="n">
        <v>112.34</v>
      </c>
      <c r="I398" s="5" t="n">
        <v>24</v>
      </c>
      <c r="J398" s="5" t="n">
        <v>1820</v>
      </c>
      <c r="K398" s="5" t="n">
        <v>119709</v>
      </c>
      <c r="L398" s="5" t="n">
        <v>260154</v>
      </c>
      <c r="M398" s="1" t="n">
        <v>185871</v>
      </c>
      <c r="N398" s="1" t="n">
        <v>153128</v>
      </c>
      <c r="O398" s="1" t="n">
        <v>0.399648143066966</v>
      </c>
      <c r="P398" s="1" t="n">
        <v>0.698931612768403</v>
      </c>
      <c r="Q398" s="5" t="n">
        <v>2.2</v>
      </c>
      <c r="R398" s="5" t="n">
        <v>5.2</v>
      </c>
      <c r="S398" s="5" t="n">
        <v>112241</v>
      </c>
      <c r="T398" s="5" t="n">
        <v>7468</v>
      </c>
      <c r="U398" s="5" t="n">
        <v>243310</v>
      </c>
      <c r="V398" s="5" t="n">
        <v>171297</v>
      </c>
      <c r="W398" s="5" t="n">
        <v>140994</v>
      </c>
      <c r="X398" s="5" t="n">
        <v>16844</v>
      </c>
      <c r="Y398" s="5" t="n">
        <v>14574</v>
      </c>
      <c r="Z398" s="5" t="n">
        <v>12134</v>
      </c>
      <c r="AA398" s="5"/>
      <c r="AB398" s="5" t="n">
        <v>0</v>
      </c>
      <c r="AC398" s="5" t="n">
        <v>1</v>
      </c>
      <c r="AD398" s="5" t="n">
        <v>6</v>
      </c>
      <c r="AE398" s="5" t="n">
        <v>90842</v>
      </c>
      <c r="AF398" s="5" t="n">
        <v>30637</v>
      </c>
      <c r="AG398" s="5" t="n">
        <v>18</v>
      </c>
      <c r="AH398" s="5" t="n">
        <v>169312</v>
      </c>
      <c r="AI398" s="5" t="n">
        <v>89072</v>
      </c>
      <c r="AJ398" s="5"/>
      <c r="AK398" s="5"/>
      <c r="AL398" s="5"/>
      <c r="AM398" s="1" t="n">
        <v>0</v>
      </c>
      <c r="AN398" s="1" t="n">
        <v>0</v>
      </c>
      <c r="AO398" s="1" t="n">
        <f aca="false">LEN(A398)</f>
        <v>5</v>
      </c>
    </row>
    <row r="399" customFormat="false" ht="12.75" hidden="false" customHeight="false" outlineLevel="0" collapsed="false">
      <c r="A399" s="3" t="s">
        <v>1628</v>
      </c>
      <c r="B399" s="4" t="s">
        <v>1629</v>
      </c>
      <c r="C399" s="3" t="s">
        <v>1630</v>
      </c>
      <c r="D399" s="3" t="s">
        <v>1631</v>
      </c>
      <c r="E399" s="5" t="n">
        <v>68145</v>
      </c>
      <c r="F399" s="5" t="n">
        <v>48649</v>
      </c>
      <c r="G399" s="5" t="n">
        <v>915</v>
      </c>
      <c r="H399" s="5" t="n">
        <v>69.56</v>
      </c>
      <c r="I399" s="5" t="n">
        <v>43</v>
      </c>
      <c r="J399" s="5" t="n">
        <v>3166</v>
      </c>
      <c r="K399" s="5" t="n">
        <v>353199</v>
      </c>
      <c r="L399" s="5" t="n">
        <v>599922</v>
      </c>
      <c r="M399" s="1" t="n">
        <v>573855</v>
      </c>
      <c r="N399" s="1" t="n">
        <v>467310</v>
      </c>
      <c r="O399" s="1" t="n">
        <v>0.0454243667825496</v>
      </c>
      <c r="P399" s="1" t="n">
        <v>0.2837773640624</v>
      </c>
      <c r="Q399" s="5" t="n">
        <v>1.7</v>
      </c>
      <c r="R399" s="5" t="n">
        <v>11.4</v>
      </c>
      <c r="S399" s="5" t="n">
        <v>272677</v>
      </c>
      <c r="T399" s="5" t="n">
        <v>80522</v>
      </c>
      <c r="U399" s="5" t="n">
        <v>478987</v>
      </c>
      <c r="V399" s="5" t="n">
        <v>459468</v>
      </c>
      <c r="W399" s="5" t="n">
        <v>375967</v>
      </c>
      <c r="X399" s="5" t="n">
        <v>120935</v>
      </c>
      <c r="Y399" s="5" t="n">
        <v>114387</v>
      </c>
      <c r="Z399" s="5" t="n">
        <v>91343</v>
      </c>
      <c r="AA399" s="5"/>
      <c r="AB399" s="5" t="n">
        <v>0</v>
      </c>
      <c r="AC399" s="5" t="n">
        <v>0</v>
      </c>
      <c r="AD399" s="5" t="n">
        <v>6</v>
      </c>
      <c r="AE399" s="5"/>
      <c r="AF399" s="5"/>
      <c r="AG399" s="5" t="n">
        <v>36</v>
      </c>
      <c r="AH399" s="5" t="n">
        <v>493465</v>
      </c>
      <c r="AI399" s="5" t="n">
        <v>327415</v>
      </c>
      <c r="AJ399" s="5" t="n">
        <v>1</v>
      </c>
      <c r="AK399" s="5"/>
      <c r="AL399" s="5"/>
      <c r="AM399" s="1" t="n">
        <v>0</v>
      </c>
      <c r="AN399" s="1" t="n">
        <v>0</v>
      </c>
      <c r="AO399" s="1" t="n">
        <f aca="false">LEN(A399)</f>
        <v>5</v>
      </c>
    </row>
    <row r="400" customFormat="false" ht="12.75" hidden="false" customHeight="false" outlineLevel="0" collapsed="false">
      <c r="A400" s="3" t="s">
        <v>1632</v>
      </c>
      <c r="B400" s="4" t="s">
        <v>1633</v>
      </c>
      <c r="C400" s="3" t="s">
        <v>1634</v>
      </c>
      <c r="D400" s="3" t="s">
        <v>1635</v>
      </c>
      <c r="E400" s="5" t="n">
        <v>53191</v>
      </c>
      <c r="F400" s="5" t="n">
        <v>64078</v>
      </c>
      <c r="G400" s="5" t="n">
        <v>915</v>
      </c>
      <c r="H400" s="5" t="n">
        <v>63.28</v>
      </c>
      <c r="I400" s="5" t="n">
        <v>21</v>
      </c>
      <c r="J400" s="5" t="n">
        <v>1539</v>
      </c>
      <c r="K400" s="5" t="n">
        <v>192289</v>
      </c>
      <c r="L400" s="5" t="n">
        <v>332063</v>
      </c>
      <c r="M400" s="1" t="n">
        <v>326587</v>
      </c>
      <c r="N400" s="1" t="n">
        <v>200603</v>
      </c>
      <c r="O400" s="1" t="n">
        <v>0.016767354487472</v>
      </c>
      <c r="P400" s="1" t="n">
        <v>0.655324197544404</v>
      </c>
      <c r="Q400" s="5" t="n">
        <v>1.7</v>
      </c>
      <c r="R400" s="5" t="n">
        <v>4.8</v>
      </c>
      <c r="S400" s="5" t="n">
        <v>131007</v>
      </c>
      <c r="T400" s="5" t="n">
        <v>61282</v>
      </c>
      <c r="U400" s="5" t="n">
        <v>248720</v>
      </c>
      <c r="V400" s="5" t="n">
        <v>246218</v>
      </c>
      <c r="W400" s="5" t="n">
        <v>163486</v>
      </c>
      <c r="X400" s="5" t="n">
        <v>83343</v>
      </c>
      <c r="Y400" s="5" t="n">
        <v>80369</v>
      </c>
      <c r="Z400" s="5" t="n">
        <v>37117</v>
      </c>
      <c r="AA400" s="5"/>
      <c r="AB400" s="5" t="n">
        <v>0</v>
      </c>
      <c r="AC400" s="5" t="n">
        <v>0</v>
      </c>
      <c r="AD400" s="5" t="n">
        <v>2</v>
      </c>
      <c r="AE400" s="5"/>
      <c r="AF400" s="5"/>
      <c r="AG400" s="5" t="n">
        <v>19</v>
      </c>
      <c r="AH400" s="5"/>
      <c r="AI400" s="5"/>
      <c r="AJ400" s="5"/>
      <c r="AK400" s="5"/>
      <c r="AL400" s="5"/>
      <c r="AM400" s="1" t="n">
        <v>0</v>
      </c>
      <c r="AN400" s="1" t="n">
        <v>0</v>
      </c>
      <c r="AO400" s="1" t="n">
        <f aca="false">LEN(A400)</f>
        <v>5</v>
      </c>
    </row>
    <row r="401" customFormat="false" ht="12.75" hidden="false" customHeight="false" outlineLevel="0" collapsed="false">
      <c r="A401" s="3" t="s">
        <v>1636</v>
      </c>
      <c r="B401" s="4" t="s">
        <v>1637</v>
      </c>
      <c r="C401" s="3" t="s">
        <v>1638</v>
      </c>
      <c r="D401" s="3" t="s">
        <v>1639</v>
      </c>
      <c r="E401" s="5" t="n">
        <v>36385</v>
      </c>
      <c r="F401" s="5" t="n">
        <v>46415</v>
      </c>
      <c r="G401" s="5" t="n">
        <v>824</v>
      </c>
      <c r="H401" s="5" t="n">
        <v>43.88</v>
      </c>
      <c r="I401" s="5" t="n">
        <v>8</v>
      </c>
      <c r="J401" s="5" t="n">
        <v>794</v>
      </c>
      <c r="K401" s="5"/>
      <c r="L401" s="5" t="n">
        <v>103403</v>
      </c>
      <c r="M401" s="1" t="n">
        <v>94507</v>
      </c>
      <c r="O401" s="1" t="n">
        <v>0.0941305935010106</v>
      </c>
      <c r="Q401" s="5"/>
      <c r="R401" s="5" t="n">
        <v>2.1</v>
      </c>
      <c r="S401" s="5"/>
      <c r="T401" s="5"/>
      <c r="U401" s="5" t="n">
        <v>72039</v>
      </c>
      <c r="V401" s="5" t="n">
        <v>74564</v>
      </c>
      <c r="W401" s="5"/>
      <c r="X401" s="5" t="n">
        <v>31364</v>
      </c>
      <c r="Y401" s="5" t="n">
        <v>19943</v>
      </c>
      <c r="Z401" s="5"/>
      <c r="AA401" s="5"/>
      <c r="AB401" s="5" t="n">
        <v>0</v>
      </c>
      <c r="AC401" s="5" t="n">
        <v>1</v>
      </c>
      <c r="AD401" s="5"/>
      <c r="AE401" s="5"/>
      <c r="AF401" s="5"/>
      <c r="AG401" s="5" t="n">
        <v>8</v>
      </c>
      <c r="AH401" s="5" t="n">
        <v>103403</v>
      </c>
      <c r="AI401" s="5"/>
      <c r="AJ401" s="5"/>
      <c r="AK401" s="5"/>
      <c r="AL401" s="5"/>
      <c r="AM401" s="1" t="n">
        <v>0</v>
      </c>
      <c r="AN401" s="1" t="n">
        <v>0</v>
      </c>
      <c r="AO401" s="1" t="n">
        <f aca="false">LEN(A401)</f>
        <v>5</v>
      </c>
    </row>
    <row r="402" customFormat="false" ht="12.75" hidden="false" customHeight="false" outlineLevel="0" collapsed="false">
      <c r="A402" s="3" t="s">
        <v>1640</v>
      </c>
      <c r="B402" s="4" t="s">
        <v>1641</v>
      </c>
      <c r="C402" s="3" t="s">
        <v>1642</v>
      </c>
      <c r="D402" s="3" t="s">
        <v>1643</v>
      </c>
      <c r="E402" s="5" t="n">
        <v>30212</v>
      </c>
      <c r="F402" s="5" t="n">
        <v>138697</v>
      </c>
      <c r="G402" s="5" t="n">
        <v>817</v>
      </c>
      <c r="H402" s="5" t="n">
        <v>579.16</v>
      </c>
      <c r="I402" s="5" t="n">
        <v>53</v>
      </c>
      <c r="J402" s="5" t="n">
        <v>2434</v>
      </c>
      <c r="K402" s="5" t="n">
        <v>152131</v>
      </c>
      <c r="L402" s="5" t="n">
        <v>348874</v>
      </c>
      <c r="M402" s="1" t="n">
        <v>358043</v>
      </c>
      <c r="N402" s="1" t="n">
        <v>274199</v>
      </c>
      <c r="O402" s="1" t="n">
        <v>-0.0256086559435599</v>
      </c>
      <c r="P402" s="1" t="n">
        <v>0.272338702912848</v>
      </c>
      <c r="Q402" s="5" t="n">
        <v>2.3</v>
      </c>
      <c r="R402" s="5" t="n">
        <v>2.3</v>
      </c>
      <c r="S402" s="5" t="n">
        <v>121480</v>
      </c>
      <c r="T402" s="5" t="n">
        <v>30651</v>
      </c>
      <c r="U402" s="5" t="n">
        <v>283406</v>
      </c>
      <c r="V402" s="5" t="n">
        <v>291489</v>
      </c>
      <c r="W402" s="5" t="n">
        <v>229707</v>
      </c>
      <c r="X402" s="5" t="n">
        <v>65468</v>
      </c>
      <c r="Y402" s="5" t="n">
        <v>66554</v>
      </c>
      <c r="Z402" s="5" t="n">
        <v>44492</v>
      </c>
      <c r="AA402" s="5"/>
      <c r="AB402" s="5" t="n">
        <v>0</v>
      </c>
      <c r="AC402" s="5" t="n">
        <v>0</v>
      </c>
      <c r="AD402" s="5" t="n">
        <v>4</v>
      </c>
      <c r="AE402" s="5" t="n">
        <v>56181</v>
      </c>
      <c r="AF402" s="5" t="n">
        <v>18276</v>
      </c>
      <c r="AG402" s="5" t="n">
        <v>49</v>
      </c>
      <c r="AH402" s="5" t="n">
        <v>292693</v>
      </c>
      <c r="AI402" s="5" t="n">
        <v>133855</v>
      </c>
      <c r="AJ402" s="5"/>
      <c r="AK402" s="5"/>
      <c r="AL402" s="5"/>
      <c r="AM402" s="1" t="n">
        <v>55926.9211135961</v>
      </c>
      <c r="AN402" s="1" t="n">
        <v>0</v>
      </c>
      <c r="AO402" s="1" t="n">
        <f aca="false">LEN(A402)</f>
        <v>5</v>
      </c>
    </row>
    <row r="403" customFormat="false" ht="12.75" hidden="false" customHeight="false" outlineLevel="0" collapsed="false">
      <c r="A403" s="3" t="s">
        <v>1644</v>
      </c>
      <c r="B403" s="4" t="s">
        <v>1645</v>
      </c>
      <c r="C403" s="3" t="s">
        <v>1646</v>
      </c>
      <c r="D403" s="3" t="s">
        <v>1647</v>
      </c>
      <c r="E403" s="5" t="n">
        <v>67017</v>
      </c>
      <c r="F403" s="5" t="n">
        <v>124297</v>
      </c>
      <c r="G403" s="5" t="n">
        <v>769</v>
      </c>
      <c r="H403" s="5" t="n">
        <v>87.6</v>
      </c>
      <c r="I403" s="5" t="n">
        <v>53</v>
      </c>
      <c r="J403" s="5" t="n">
        <v>4886</v>
      </c>
      <c r="K403" s="5" t="n">
        <v>622992</v>
      </c>
      <c r="L403" s="5" t="n">
        <v>975836</v>
      </c>
      <c r="M403" s="1" t="n">
        <v>965700</v>
      </c>
      <c r="N403" s="1" t="n">
        <v>857867</v>
      </c>
      <c r="O403" s="1" t="n">
        <v>0.0104960132546339</v>
      </c>
      <c r="P403" s="1" t="n">
        <v>0.137514323315852</v>
      </c>
      <c r="Q403" s="5" t="n">
        <v>1.6</v>
      </c>
      <c r="R403" s="5" t="n">
        <v>7.6</v>
      </c>
      <c r="S403" s="5" t="n">
        <v>514016</v>
      </c>
      <c r="T403" s="5" t="n">
        <v>108976</v>
      </c>
      <c r="U403" s="5" t="n">
        <v>810658</v>
      </c>
      <c r="V403" s="5" t="n">
        <v>794022</v>
      </c>
      <c r="W403" s="5" t="n">
        <v>689009</v>
      </c>
      <c r="X403" s="5" t="n">
        <v>165178</v>
      </c>
      <c r="Y403" s="5" t="n">
        <v>171678</v>
      </c>
      <c r="Z403" s="5" t="n">
        <v>168858</v>
      </c>
      <c r="AA403" s="5"/>
      <c r="AB403" s="5" t="n">
        <v>0</v>
      </c>
      <c r="AC403" s="5" t="n">
        <v>0</v>
      </c>
      <c r="AD403" s="5" t="n">
        <v>8</v>
      </c>
      <c r="AE403" s="5" t="n">
        <v>103094</v>
      </c>
      <c r="AF403" s="5" t="n">
        <v>50284</v>
      </c>
      <c r="AG403" s="5" t="n">
        <v>45</v>
      </c>
      <c r="AH403" s="5" t="n">
        <v>872742</v>
      </c>
      <c r="AI403" s="5" t="n">
        <v>572708</v>
      </c>
      <c r="AJ403" s="5"/>
      <c r="AK403" s="5"/>
      <c r="AL403" s="5"/>
      <c r="AM403" s="1" t="n">
        <v>26996.7508511774</v>
      </c>
      <c r="AN403" s="1" t="n">
        <v>1</v>
      </c>
      <c r="AO403" s="1" t="n">
        <f aca="false">LEN(A403)</f>
        <v>5</v>
      </c>
    </row>
    <row r="404" customFormat="false" ht="12.75" hidden="false" customHeight="false" outlineLevel="0" collapsed="false">
      <c r="A404" s="3" t="s">
        <v>1648</v>
      </c>
      <c r="B404" s="4" t="s">
        <v>1649</v>
      </c>
      <c r="C404" s="3" t="s">
        <v>1650</v>
      </c>
      <c r="D404" s="3" t="s">
        <v>1651</v>
      </c>
      <c r="E404" s="5" t="n">
        <v>59537</v>
      </c>
      <c r="F404" s="5" t="n">
        <v>63544</v>
      </c>
      <c r="G404" s="5" t="n">
        <v>745</v>
      </c>
      <c r="H404" s="5" t="n">
        <v>65.83</v>
      </c>
      <c r="I404" s="5" t="n">
        <v>29</v>
      </c>
      <c r="J404" s="5" t="n">
        <v>2260</v>
      </c>
      <c r="K404" s="5" t="n">
        <v>152471</v>
      </c>
      <c r="L404" s="5" t="n">
        <v>319997</v>
      </c>
      <c r="M404" s="1" t="n">
        <v>235120</v>
      </c>
      <c r="N404" s="1" t="n">
        <v>193786</v>
      </c>
      <c r="O404" s="1" t="n">
        <v>0.360994385845526</v>
      </c>
      <c r="P404" s="1" t="n">
        <v>0.651290598908074</v>
      </c>
      <c r="Q404" s="5" t="n">
        <v>2.1</v>
      </c>
      <c r="R404" s="5" t="n">
        <v>4.4</v>
      </c>
      <c r="S404" s="5" t="n">
        <v>126122</v>
      </c>
      <c r="T404" s="5" t="n">
        <v>26349</v>
      </c>
      <c r="U404" s="5" t="n">
        <v>260779</v>
      </c>
      <c r="V404" s="5" t="n">
        <v>196475</v>
      </c>
      <c r="W404" s="5" t="n">
        <v>167010</v>
      </c>
      <c r="X404" s="5" t="n">
        <v>59218</v>
      </c>
      <c r="Y404" s="5" t="n">
        <v>38645</v>
      </c>
      <c r="Z404" s="5" t="n">
        <v>26776</v>
      </c>
      <c r="AA404" s="5"/>
      <c r="AB404" s="5" t="n">
        <v>0</v>
      </c>
      <c r="AC404" s="5" t="n">
        <v>0</v>
      </c>
      <c r="AD404" s="5" t="n">
        <v>9</v>
      </c>
      <c r="AE404" s="5" t="n">
        <v>116655</v>
      </c>
      <c r="AF404" s="5" t="n">
        <v>37147</v>
      </c>
      <c r="AG404" s="5" t="n">
        <v>20</v>
      </c>
      <c r="AH404" s="5" t="n">
        <v>203342</v>
      </c>
      <c r="AI404" s="5" t="n">
        <v>115324</v>
      </c>
      <c r="AJ404" s="5"/>
      <c r="AK404" s="5"/>
      <c r="AL404" s="5"/>
      <c r="AM404" s="1" t="n">
        <v>0</v>
      </c>
      <c r="AN404" s="1" t="n">
        <v>0</v>
      </c>
      <c r="AO404" s="1" t="n">
        <f aca="false">LEN(A404)</f>
        <v>5</v>
      </c>
    </row>
    <row r="405" customFormat="false" ht="12.75" hidden="false" customHeight="false" outlineLevel="0" collapsed="false">
      <c r="A405" s="3" t="s">
        <v>1652</v>
      </c>
      <c r="B405" s="4" t="s">
        <v>1653</v>
      </c>
      <c r="C405" s="3" t="s">
        <v>1654</v>
      </c>
      <c r="D405" s="3" t="s">
        <v>1655</v>
      </c>
      <c r="E405" s="5"/>
      <c r="F405" s="5" t="n">
        <v>56729</v>
      </c>
      <c r="G405" s="5" t="n">
        <v>744</v>
      </c>
      <c r="H405" s="5"/>
      <c r="I405" s="5"/>
      <c r="J405" s="5"/>
      <c r="K405" s="5"/>
      <c r="L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 t="n">
        <v>0</v>
      </c>
      <c r="AC405" s="5" t="n">
        <v>1</v>
      </c>
      <c r="AD405" s="5"/>
      <c r="AE405" s="5"/>
      <c r="AF405" s="5"/>
      <c r="AG405" s="5"/>
      <c r="AH405" s="5"/>
      <c r="AI405" s="5"/>
      <c r="AJ405" s="5"/>
      <c r="AK405" s="5"/>
      <c r="AL405" s="5"/>
      <c r="AM405" s="1" t="n">
        <v>0</v>
      </c>
      <c r="AN405" s="1" t="n">
        <v>0</v>
      </c>
      <c r="AO405" s="1" t="n">
        <f aca="false">LEN(A405)</f>
        <v>5</v>
      </c>
    </row>
    <row r="406" customFormat="false" ht="12.75" hidden="false" customHeight="false" outlineLevel="0" collapsed="false">
      <c r="A406" s="3" t="s">
        <v>1656</v>
      </c>
      <c r="B406" s="4" t="s">
        <v>1657</v>
      </c>
      <c r="C406" s="3" t="s">
        <v>1658</v>
      </c>
      <c r="D406" s="3" t="s">
        <v>1659</v>
      </c>
      <c r="E406" s="5" t="n">
        <v>133426</v>
      </c>
      <c r="F406" s="5" t="n">
        <v>124927</v>
      </c>
      <c r="G406" s="5" t="n">
        <v>734</v>
      </c>
      <c r="H406" s="5" t="n">
        <v>133.35</v>
      </c>
      <c r="I406" s="5" t="n">
        <v>44</v>
      </c>
      <c r="J406" s="5" t="n">
        <v>3509</v>
      </c>
      <c r="K406" s="5" t="n">
        <v>333991</v>
      </c>
      <c r="L406" s="5" t="n">
        <v>558567</v>
      </c>
      <c r="M406" s="1" t="n">
        <v>560022</v>
      </c>
      <c r="N406" s="1" t="n">
        <v>497500</v>
      </c>
      <c r="O406" s="1" t="n">
        <v>-0.00259811221702</v>
      </c>
      <c r="P406" s="1" t="n">
        <v>0.122747738693467</v>
      </c>
      <c r="Q406" s="5" t="n">
        <v>1.7</v>
      </c>
      <c r="R406" s="5" t="n">
        <v>4.1</v>
      </c>
      <c r="S406" s="5" t="n">
        <v>235886</v>
      </c>
      <c r="T406" s="5" t="n">
        <v>98105</v>
      </c>
      <c r="U406" s="5" t="n">
        <v>392484</v>
      </c>
      <c r="V406" s="5" t="n">
        <v>391655</v>
      </c>
      <c r="W406" s="5" t="n">
        <v>355718</v>
      </c>
      <c r="X406" s="5" t="n">
        <v>166083</v>
      </c>
      <c r="Y406" s="5" t="n">
        <v>168367</v>
      </c>
      <c r="Z406" s="5" t="n">
        <v>141782</v>
      </c>
      <c r="AA406" s="5" t="n">
        <v>132816119.8</v>
      </c>
      <c r="AB406" s="5" t="n">
        <v>10376126.2854612</v>
      </c>
      <c r="AC406" s="5" t="n">
        <v>1</v>
      </c>
      <c r="AD406" s="5" t="n">
        <v>7</v>
      </c>
      <c r="AE406" s="5" t="n">
        <v>52785</v>
      </c>
      <c r="AF406" s="5" t="n">
        <v>27096</v>
      </c>
      <c r="AG406" s="5" t="n">
        <v>37</v>
      </c>
      <c r="AH406" s="5" t="n">
        <v>505782</v>
      </c>
      <c r="AI406" s="5" t="n">
        <v>306895</v>
      </c>
      <c r="AJ406" s="5"/>
      <c r="AK406" s="5"/>
      <c r="AL406" s="5"/>
      <c r="AM406" s="1" t="n">
        <v>32495.0541401819</v>
      </c>
      <c r="AN406" s="1" t="n">
        <v>0</v>
      </c>
      <c r="AO406" s="1" t="n">
        <f aca="false">LEN(A406)</f>
        <v>5</v>
      </c>
    </row>
    <row r="407" customFormat="false" ht="12.75" hidden="false" customHeight="false" outlineLevel="0" collapsed="false">
      <c r="A407" s="3" t="s">
        <v>1660</v>
      </c>
      <c r="B407" s="4" t="s">
        <v>1661</v>
      </c>
      <c r="C407" s="3" t="s">
        <v>1662</v>
      </c>
      <c r="D407" s="3" t="s">
        <v>1663</v>
      </c>
      <c r="E407" s="5" t="n">
        <v>62636</v>
      </c>
      <c r="F407" s="5" t="n">
        <v>41911</v>
      </c>
      <c r="G407" s="5" t="n">
        <v>715</v>
      </c>
      <c r="H407" s="5" t="n">
        <v>50.13</v>
      </c>
      <c r="I407" s="5" t="n">
        <v>11</v>
      </c>
      <c r="J407" s="5" t="n">
        <v>625</v>
      </c>
      <c r="K407" s="5" t="n">
        <v>49010</v>
      </c>
      <c r="L407" s="5" t="n">
        <v>87637</v>
      </c>
      <c r="M407" s="1" t="n">
        <v>87954</v>
      </c>
      <c r="N407" s="1" t="n">
        <v>71038</v>
      </c>
      <c r="O407" s="1" t="n">
        <v>-0.00360415671828451</v>
      </c>
      <c r="P407" s="1" t="n">
        <v>0.233663672963766</v>
      </c>
      <c r="Q407" s="5" t="n">
        <v>1.8</v>
      </c>
      <c r="R407" s="5" t="n">
        <v>2.1</v>
      </c>
      <c r="S407" s="5" t="n">
        <v>37815</v>
      </c>
      <c r="T407" s="5" t="n">
        <v>11195</v>
      </c>
      <c r="U407" s="5" t="n">
        <v>60947</v>
      </c>
      <c r="V407" s="5" t="n">
        <v>56417</v>
      </c>
      <c r="W407" s="5" t="n">
        <v>51060</v>
      </c>
      <c r="X407" s="5" t="n">
        <v>26690</v>
      </c>
      <c r="Y407" s="5" t="n">
        <v>31537</v>
      </c>
      <c r="Z407" s="5" t="n">
        <v>19978</v>
      </c>
      <c r="AA407" s="5"/>
      <c r="AB407" s="5" t="n">
        <v>0</v>
      </c>
      <c r="AC407" s="5" t="n">
        <v>0</v>
      </c>
      <c r="AD407" s="5"/>
      <c r="AE407" s="5"/>
      <c r="AF407" s="5"/>
      <c r="AG407" s="5" t="n">
        <v>11</v>
      </c>
      <c r="AH407" s="5" t="n">
        <v>87637</v>
      </c>
      <c r="AI407" s="5" t="n">
        <v>49010</v>
      </c>
      <c r="AJ407" s="5"/>
      <c r="AK407" s="5"/>
      <c r="AL407" s="5"/>
      <c r="AM407" s="1" t="n">
        <v>0</v>
      </c>
      <c r="AN407" s="1" t="n">
        <v>0</v>
      </c>
      <c r="AO407" s="1" t="n">
        <f aca="false">LEN(A407)</f>
        <v>5</v>
      </c>
    </row>
    <row r="408" customFormat="false" ht="12.75" hidden="false" customHeight="false" outlineLevel="0" collapsed="false">
      <c r="A408" s="3" t="s">
        <v>1664</v>
      </c>
      <c r="B408" s="4" t="s">
        <v>1665</v>
      </c>
      <c r="C408" s="3" t="s">
        <v>1666</v>
      </c>
      <c r="D408" s="3" t="s">
        <v>1667</v>
      </c>
      <c r="E408" s="5" t="n">
        <v>38784</v>
      </c>
      <c r="F408" s="5" t="n">
        <v>59140</v>
      </c>
      <c r="G408" s="5" t="n">
        <v>697</v>
      </c>
      <c r="H408" s="5" t="n">
        <v>147.85</v>
      </c>
      <c r="I408" s="5" t="n">
        <v>23</v>
      </c>
      <c r="J408" s="5" t="n">
        <v>1091</v>
      </c>
      <c r="K408" s="5" t="n">
        <v>68129</v>
      </c>
      <c r="L408" s="5" t="n">
        <v>153178</v>
      </c>
      <c r="M408" s="1" t="n">
        <v>138641</v>
      </c>
      <c r="N408" s="1" t="n">
        <v>171495</v>
      </c>
      <c r="O408" s="1" t="n">
        <v>0.104853542602838</v>
      </c>
      <c r="P408" s="1" t="n">
        <v>-0.106807778652439</v>
      </c>
      <c r="Q408" s="5" t="n">
        <v>2.2</v>
      </c>
      <c r="R408" s="5" t="n">
        <v>2.6</v>
      </c>
      <c r="S408" s="5" t="n">
        <v>59200</v>
      </c>
      <c r="T408" s="5" t="n">
        <v>8929</v>
      </c>
      <c r="U408" s="5" t="n">
        <v>133469</v>
      </c>
      <c r="V408" s="5" t="n">
        <v>118231</v>
      </c>
      <c r="W408" s="5" t="n">
        <v>140621</v>
      </c>
      <c r="X408" s="5" t="n">
        <v>19709</v>
      </c>
      <c r="Y408" s="5" t="n">
        <v>20410</v>
      </c>
      <c r="Z408" s="5" t="n">
        <v>30874</v>
      </c>
      <c r="AA408" s="5"/>
      <c r="AB408" s="5" t="n">
        <v>0</v>
      </c>
      <c r="AC408" s="5" t="n">
        <v>1</v>
      </c>
      <c r="AD408" s="5" t="n">
        <v>6</v>
      </c>
      <c r="AE408" s="5" t="n">
        <v>60075</v>
      </c>
      <c r="AF408" s="5" t="n">
        <v>19360</v>
      </c>
      <c r="AG408" s="5" t="n">
        <v>17</v>
      </c>
      <c r="AH408" s="5" t="n">
        <v>93103</v>
      </c>
      <c r="AI408" s="5" t="n">
        <v>48769</v>
      </c>
      <c r="AJ408" s="5"/>
      <c r="AK408" s="5"/>
      <c r="AL408" s="5"/>
      <c r="AM408" s="1" t="n">
        <v>0</v>
      </c>
      <c r="AN408" s="1" t="n">
        <v>0</v>
      </c>
      <c r="AO408" s="1" t="n">
        <f aca="false">LEN(A408)</f>
        <v>5</v>
      </c>
    </row>
    <row r="409" customFormat="false" ht="12.75" hidden="false" customHeight="false" outlineLevel="0" collapsed="false">
      <c r="A409" s="3" t="s">
        <v>1668</v>
      </c>
      <c r="B409" s="4" t="s">
        <v>1669</v>
      </c>
      <c r="C409" s="3" t="s">
        <v>1670</v>
      </c>
      <c r="D409" s="3" t="s">
        <v>1671</v>
      </c>
      <c r="E409" s="5"/>
      <c r="F409" s="5" t="n">
        <v>55447</v>
      </c>
      <c r="G409" s="5" t="n">
        <v>695</v>
      </c>
      <c r="H409" s="5"/>
      <c r="I409" s="5"/>
      <c r="J409" s="5"/>
      <c r="K409" s="5"/>
      <c r="L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 t="n">
        <v>0</v>
      </c>
      <c r="AC409" s="5" t="n">
        <v>1</v>
      </c>
      <c r="AD409" s="5"/>
      <c r="AE409" s="5"/>
      <c r="AF409" s="5"/>
      <c r="AG409" s="5"/>
      <c r="AH409" s="5"/>
      <c r="AI409" s="5"/>
      <c r="AJ409" s="5"/>
      <c r="AK409" s="5"/>
      <c r="AL409" s="5"/>
      <c r="AM409" s="1" t="n">
        <v>0</v>
      </c>
      <c r="AN409" s="1" t="n">
        <v>0</v>
      </c>
      <c r="AO409" s="1" t="n">
        <f aca="false">LEN(A409)</f>
        <v>5</v>
      </c>
    </row>
    <row r="410" customFormat="false" ht="12.75" hidden="false" customHeight="false" outlineLevel="0" collapsed="false">
      <c r="A410" s="3" t="s">
        <v>1672</v>
      </c>
      <c r="B410" s="4" t="s">
        <v>1673</v>
      </c>
      <c r="C410" s="3" t="s">
        <v>1674</v>
      </c>
      <c r="D410" s="3" t="s">
        <v>1675</v>
      </c>
      <c r="E410" s="5" t="n">
        <v>61394</v>
      </c>
      <c r="F410" s="5" t="n">
        <v>41241</v>
      </c>
      <c r="G410" s="5" t="n">
        <v>685</v>
      </c>
      <c r="H410" s="5" t="n">
        <v>70.11</v>
      </c>
      <c r="I410" s="5" t="n">
        <v>22</v>
      </c>
      <c r="J410" s="5" t="n">
        <v>1010</v>
      </c>
      <c r="K410" s="5" t="n">
        <v>109302</v>
      </c>
      <c r="L410" s="5" t="n">
        <v>187363</v>
      </c>
      <c r="M410" s="1" t="n">
        <v>188981</v>
      </c>
      <c r="N410" s="1" t="n">
        <v>116768</v>
      </c>
      <c r="O410" s="1" t="n">
        <v>-0.00856170726157657</v>
      </c>
      <c r="P410" s="1" t="n">
        <v>0.604574883529734</v>
      </c>
      <c r="Q410" s="5" t="n">
        <v>1.7</v>
      </c>
      <c r="R410" s="5" t="n">
        <v>4.3</v>
      </c>
      <c r="S410" s="5" t="n">
        <v>66506</v>
      </c>
      <c r="T410" s="5" t="n">
        <v>42796</v>
      </c>
      <c r="U410" s="5" t="n">
        <v>121788</v>
      </c>
      <c r="V410" s="5" t="n">
        <v>121683</v>
      </c>
      <c r="W410" s="5" t="n">
        <v>76904</v>
      </c>
      <c r="X410" s="5" t="n">
        <v>65575</v>
      </c>
      <c r="Y410" s="5" t="n">
        <v>67298</v>
      </c>
      <c r="Z410" s="5" t="n">
        <v>39864</v>
      </c>
      <c r="AA410" s="5"/>
      <c r="AB410" s="5" t="n">
        <v>0</v>
      </c>
      <c r="AC410" s="5" t="n">
        <v>0</v>
      </c>
      <c r="AD410" s="5" t="n">
        <v>5</v>
      </c>
      <c r="AE410" s="5" t="n">
        <v>27326</v>
      </c>
      <c r="AF410" s="5" t="n">
        <v>3557</v>
      </c>
      <c r="AG410" s="5" t="n">
        <v>17</v>
      </c>
      <c r="AH410" s="5" t="n">
        <v>160037</v>
      </c>
      <c r="AI410" s="5" t="n">
        <v>105745</v>
      </c>
      <c r="AJ410" s="5"/>
      <c r="AK410" s="5"/>
      <c r="AL410" s="5"/>
      <c r="AM410" s="1" t="n">
        <v>0</v>
      </c>
      <c r="AN410" s="1" t="n">
        <v>0</v>
      </c>
      <c r="AO410" s="1" t="n">
        <f aca="false">LEN(A410)</f>
        <v>5</v>
      </c>
    </row>
    <row r="411" customFormat="false" ht="12.75" hidden="false" customHeight="false" outlineLevel="0" collapsed="false">
      <c r="A411" s="3" t="s">
        <v>1676</v>
      </c>
      <c r="B411" s="4" t="s">
        <v>1677</v>
      </c>
      <c r="C411" s="3" t="s">
        <v>1678</v>
      </c>
      <c r="D411" s="3" t="s">
        <v>1679</v>
      </c>
      <c r="E411" s="5" t="n">
        <v>56339</v>
      </c>
      <c r="F411" s="5" t="n">
        <v>44488</v>
      </c>
      <c r="G411" s="5" t="n">
        <v>655</v>
      </c>
      <c r="H411" s="5" t="n">
        <v>67.59</v>
      </c>
      <c r="I411" s="5" t="n">
        <v>20</v>
      </c>
      <c r="J411" s="5" t="n">
        <v>1043</v>
      </c>
      <c r="K411" s="5" t="n">
        <v>85182</v>
      </c>
      <c r="L411" s="5" t="n">
        <v>161075</v>
      </c>
      <c r="M411" s="1" t="n">
        <v>159663</v>
      </c>
      <c r="N411" s="1" t="n">
        <v>138051</v>
      </c>
      <c r="O411" s="1" t="n">
        <v>0.0088436268891352</v>
      </c>
      <c r="P411" s="1" t="n">
        <v>0.166778944013444</v>
      </c>
      <c r="Q411" s="5" t="n">
        <v>1.9</v>
      </c>
      <c r="R411" s="5" t="n">
        <v>3.4</v>
      </c>
      <c r="S411" s="5" t="n">
        <v>74368</v>
      </c>
      <c r="T411" s="5" t="n">
        <v>10814</v>
      </c>
      <c r="U411" s="5" t="n">
        <v>139982</v>
      </c>
      <c r="V411" s="5" t="n">
        <v>140838</v>
      </c>
      <c r="W411" s="5" t="n">
        <v>116620</v>
      </c>
      <c r="X411" s="5" t="n">
        <v>21093</v>
      </c>
      <c r="Y411" s="5" t="n">
        <v>18825</v>
      </c>
      <c r="Z411" s="5" t="n">
        <v>21431</v>
      </c>
      <c r="AA411" s="5"/>
      <c r="AB411" s="5" t="n">
        <v>0</v>
      </c>
      <c r="AC411" s="5" t="n">
        <v>0</v>
      </c>
      <c r="AD411" s="5" t="n">
        <v>3</v>
      </c>
      <c r="AE411" s="5" t="n">
        <v>57201</v>
      </c>
      <c r="AF411" s="5" t="n">
        <v>23724</v>
      </c>
      <c r="AG411" s="5" t="n">
        <v>17</v>
      </c>
      <c r="AH411" s="5" t="n">
        <v>103874</v>
      </c>
      <c r="AI411" s="5" t="n">
        <v>61458</v>
      </c>
      <c r="AJ411" s="5"/>
      <c r="AK411" s="5"/>
      <c r="AL411" s="5"/>
      <c r="AM411" s="1" t="n">
        <v>0</v>
      </c>
      <c r="AN411" s="1" t="n">
        <v>0</v>
      </c>
      <c r="AO411" s="1" t="n">
        <f aca="false">LEN(A411)</f>
        <v>5</v>
      </c>
    </row>
    <row r="412" customFormat="false" ht="12.75" hidden="false" customHeight="false" outlineLevel="0" collapsed="false">
      <c r="A412" s="3" t="s">
        <v>1680</v>
      </c>
      <c r="B412" s="4" t="s">
        <v>1681</v>
      </c>
      <c r="C412" s="3" t="s">
        <v>1682</v>
      </c>
      <c r="D412" s="3" t="s">
        <v>1683</v>
      </c>
      <c r="E412" s="5" t="n">
        <v>37654</v>
      </c>
      <c r="F412" s="5" t="n">
        <v>38469</v>
      </c>
      <c r="G412" s="5" t="n">
        <v>599</v>
      </c>
      <c r="H412" s="5" t="n">
        <v>40.8</v>
      </c>
      <c r="I412" s="5" t="n">
        <v>6</v>
      </c>
      <c r="J412" s="5" t="n">
        <v>461</v>
      </c>
      <c r="K412" s="5" t="n">
        <v>51471</v>
      </c>
      <c r="L412" s="5" t="n">
        <v>82559</v>
      </c>
      <c r="M412" s="1" t="n">
        <v>83983</v>
      </c>
      <c r="N412" s="1" t="n">
        <v>85384</v>
      </c>
      <c r="O412" s="1" t="n">
        <v>-0.0169558124858602</v>
      </c>
      <c r="P412" s="1" t="n">
        <v>-0.0330858240419751</v>
      </c>
      <c r="Q412" s="5" t="n">
        <v>1.6</v>
      </c>
      <c r="R412" s="5" t="n">
        <v>2</v>
      </c>
      <c r="S412" s="5" t="n">
        <v>39283</v>
      </c>
      <c r="T412" s="5" t="n">
        <v>12188</v>
      </c>
      <c r="U412" s="5" t="n">
        <v>64538</v>
      </c>
      <c r="V412" s="5" t="n">
        <v>67900</v>
      </c>
      <c r="W412" s="5" t="n">
        <v>65898</v>
      </c>
      <c r="X412" s="5" t="n">
        <v>18021</v>
      </c>
      <c r="Y412" s="5" t="n">
        <v>16083</v>
      </c>
      <c r="Z412" s="5" t="n">
        <v>19486</v>
      </c>
      <c r="AA412" s="5"/>
      <c r="AB412" s="5" t="n">
        <v>0</v>
      </c>
      <c r="AC412" s="5" t="n">
        <v>0</v>
      </c>
      <c r="AD412" s="5" t="n">
        <v>1</v>
      </c>
      <c r="AE412" s="5"/>
      <c r="AF412" s="5"/>
      <c r="AG412" s="5" t="n">
        <v>5</v>
      </c>
      <c r="AH412" s="5"/>
      <c r="AI412" s="5"/>
      <c r="AJ412" s="5"/>
      <c r="AK412" s="5"/>
      <c r="AL412" s="5"/>
      <c r="AM412" s="1" t="n">
        <v>0</v>
      </c>
      <c r="AN412" s="1" t="n">
        <v>0</v>
      </c>
      <c r="AO412" s="1" t="n">
        <f aca="false">LEN(A412)</f>
        <v>5</v>
      </c>
    </row>
    <row r="413" customFormat="false" ht="12.75" hidden="false" customHeight="false" outlineLevel="0" collapsed="false">
      <c r="A413" s="3" t="s">
        <v>1684</v>
      </c>
      <c r="B413" s="4" t="s">
        <v>1685</v>
      </c>
      <c r="C413" s="3" t="s">
        <v>1686</v>
      </c>
      <c r="D413" s="3" t="s">
        <v>1687</v>
      </c>
      <c r="E413" s="5" t="n">
        <v>57072</v>
      </c>
      <c r="F413" s="5" t="n">
        <v>41746</v>
      </c>
      <c r="G413" s="5" t="n">
        <v>515</v>
      </c>
      <c r="H413" s="5" t="n">
        <v>70.57</v>
      </c>
      <c r="I413" s="5" t="n">
        <v>11</v>
      </c>
      <c r="J413" s="5" t="n">
        <v>551</v>
      </c>
      <c r="K413" s="5" t="n">
        <v>44699</v>
      </c>
      <c r="L413" s="5" t="n">
        <v>76741</v>
      </c>
      <c r="M413" s="1" t="n">
        <v>78109</v>
      </c>
      <c r="N413" s="1" t="n">
        <v>75876</v>
      </c>
      <c r="O413" s="1" t="n">
        <v>-0.0175139868645099</v>
      </c>
      <c r="P413" s="1" t="n">
        <v>0.0114001792398124</v>
      </c>
      <c r="Q413" s="5" t="n">
        <v>1.7</v>
      </c>
      <c r="R413" s="5" t="n">
        <v>1.8</v>
      </c>
      <c r="S413" s="5" t="n">
        <v>40241</v>
      </c>
      <c r="T413" s="5" t="n">
        <v>4458</v>
      </c>
      <c r="U413" s="5" t="n">
        <v>65686</v>
      </c>
      <c r="V413" s="5" t="n">
        <v>63581</v>
      </c>
      <c r="W413" s="5" t="n">
        <v>62889</v>
      </c>
      <c r="X413" s="5" t="n">
        <v>11055</v>
      </c>
      <c r="Y413" s="5" t="n">
        <v>14528</v>
      </c>
      <c r="Z413" s="5" t="n">
        <v>12987</v>
      </c>
      <c r="AA413" s="5"/>
      <c r="AB413" s="5" t="n">
        <v>0</v>
      </c>
      <c r="AC413" s="5" t="n">
        <v>0</v>
      </c>
      <c r="AD413" s="5" t="n">
        <v>2</v>
      </c>
      <c r="AE413" s="5"/>
      <c r="AF413" s="5"/>
      <c r="AG413" s="5" t="n">
        <v>9</v>
      </c>
      <c r="AH413" s="5"/>
      <c r="AI413" s="5"/>
      <c r="AJ413" s="5"/>
      <c r="AK413" s="5"/>
      <c r="AL413" s="5"/>
      <c r="AM413" s="1" t="n">
        <v>0</v>
      </c>
      <c r="AN413" s="1" t="n">
        <v>0</v>
      </c>
      <c r="AO413" s="1" t="n">
        <f aca="false">LEN(A413)</f>
        <v>5</v>
      </c>
    </row>
    <row r="414" customFormat="false" ht="12.75" hidden="false" customHeight="false" outlineLevel="0" collapsed="false">
      <c r="A414" s="3" t="s">
        <v>1688</v>
      </c>
      <c r="B414" s="4" t="s">
        <v>1689</v>
      </c>
      <c r="C414" s="3" t="s">
        <v>1690</v>
      </c>
      <c r="D414" s="3" t="s">
        <v>1691</v>
      </c>
      <c r="E414" s="5" t="n">
        <v>53433</v>
      </c>
      <c r="F414" s="5" t="n">
        <v>59329</v>
      </c>
      <c r="G414" s="5" t="n">
        <v>473</v>
      </c>
      <c r="H414" s="5" t="n">
        <v>37.22</v>
      </c>
      <c r="I414" s="5" t="n">
        <v>20</v>
      </c>
      <c r="J414" s="5" t="n">
        <v>1276</v>
      </c>
      <c r="K414" s="5" t="n">
        <v>154723</v>
      </c>
      <c r="L414" s="5" t="n">
        <v>243431</v>
      </c>
      <c r="M414" s="1" t="n">
        <v>227469</v>
      </c>
      <c r="N414" s="1" t="n">
        <v>163812</v>
      </c>
      <c r="O414" s="1" t="n">
        <v>0.0701721992886943</v>
      </c>
      <c r="P414" s="1" t="n">
        <v>0.486038873830977</v>
      </c>
      <c r="Q414" s="5" t="n">
        <v>1.6</v>
      </c>
      <c r="R414" s="5" t="n">
        <v>3.8</v>
      </c>
      <c r="S414" s="5" t="n">
        <v>117060</v>
      </c>
      <c r="T414" s="5" t="n">
        <v>37663</v>
      </c>
      <c r="U414" s="5" t="n">
        <v>186335</v>
      </c>
      <c r="V414" s="5" t="n">
        <v>171881</v>
      </c>
      <c r="W414" s="5" t="n">
        <v>122659</v>
      </c>
      <c r="X414" s="5" t="n">
        <v>57096</v>
      </c>
      <c r="Y414" s="5" t="n">
        <v>55588</v>
      </c>
      <c r="Z414" s="5" t="n">
        <v>41153</v>
      </c>
      <c r="AA414" s="5"/>
      <c r="AB414" s="5" t="n">
        <v>0</v>
      </c>
      <c r="AC414" s="5" t="n">
        <v>0</v>
      </c>
      <c r="AD414" s="5" t="n">
        <v>2</v>
      </c>
      <c r="AE414" s="5"/>
      <c r="AF414" s="5"/>
      <c r="AG414" s="5" t="n">
        <v>18</v>
      </c>
      <c r="AH414" s="5"/>
      <c r="AI414" s="5"/>
      <c r="AJ414" s="5"/>
      <c r="AK414" s="5"/>
      <c r="AL414" s="5"/>
      <c r="AM414" s="1" t="n">
        <v>0</v>
      </c>
      <c r="AN414" s="1" t="n">
        <v>0</v>
      </c>
      <c r="AO414" s="1" t="n">
        <f aca="false">LEN(A414)</f>
        <v>5</v>
      </c>
    </row>
    <row r="415" customFormat="false" ht="12.75" hidden="false" customHeight="false" outlineLevel="0" collapsed="false">
      <c r="A415" s="3" t="s">
        <v>1692</v>
      </c>
      <c r="B415" s="4" t="s">
        <v>1693</v>
      </c>
      <c r="C415" s="3" t="s">
        <v>1694</v>
      </c>
      <c r="D415" s="3" t="s">
        <v>1695</v>
      </c>
      <c r="E415" s="5" t="n">
        <v>99053</v>
      </c>
      <c r="F415" s="5" t="n">
        <v>52143</v>
      </c>
      <c r="G415" s="5" t="n">
        <v>384</v>
      </c>
      <c r="H415" s="5" t="n">
        <v>35.7</v>
      </c>
      <c r="I415" s="5" t="n">
        <v>23</v>
      </c>
      <c r="J415" s="5" t="n">
        <v>1585</v>
      </c>
      <c r="K415" s="5" t="n">
        <v>127620</v>
      </c>
      <c r="L415" s="5" t="n">
        <v>242617</v>
      </c>
      <c r="M415" s="1" t="n">
        <v>233793</v>
      </c>
      <c r="N415" s="1" t="n">
        <v>181555</v>
      </c>
      <c r="O415" s="1" t="n">
        <v>0.0377427895617064</v>
      </c>
      <c r="P415" s="1" t="n">
        <v>0.336327834540497</v>
      </c>
      <c r="Q415" s="5" t="n">
        <v>1.9</v>
      </c>
      <c r="R415" s="5" t="n">
        <v>4.5</v>
      </c>
      <c r="S415" s="5" t="n">
        <v>108808</v>
      </c>
      <c r="T415" s="5" t="n">
        <v>18812</v>
      </c>
      <c r="U415" s="5" t="n">
        <v>202246</v>
      </c>
      <c r="V415" s="5" t="n">
        <v>195300</v>
      </c>
      <c r="W415" s="5" t="n">
        <v>146511</v>
      </c>
      <c r="X415" s="5" t="n">
        <v>40371</v>
      </c>
      <c r="Y415" s="5" t="n">
        <v>38493</v>
      </c>
      <c r="Z415" s="5" t="n">
        <v>35044</v>
      </c>
      <c r="AA415" s="5"/>
      <c r="AB415" s="5" t="n">
        <v>0</v>
      </c>
      <c r="AC415" s="5" t="n">
        <v>0</v>
      </c>
      <c r="AD415" s="5" t="n">
        <v>5</v>
      </c>
      <c r="AE415" s="5" t="n">
        <v>32479</v>
      </c>
      <c r="AF415" s="5" t="n">
        <v>12230</v>
      </c>
      <c r="AG415" s="5" t="n">
        <v>18</v>
      </c>
      <c r="AH415" s="5" t="n">
        <v>210138</v>
      </c>
      <c r="AI415" s="5" t="n">
        <v>115390</v>
      </c>
      <c r="AJ415" s="5"/>
      <c r="AK415" s="5"/>
      <c r="AL415" s="5"/>
      <c r="AM415" s="1" t="n">
        <v>0</v>
      </c>
      <c r="AN415" s="1" t="n">
        <v>0</v>
      </c>
      <c r="AO415" s="1" t="n">
        <f aca="false">LEN(A415)</f>
        <v>5</v>
      </c>
    </row>
    <row r="416" customFormat="false" ht="12.75" hidden="false" customHeight="false" outlineLevel="0" collapsed="false">
      <c r="A416" s="3" t="s">
        <v>1696</v>
      </c>
      <c r="B416" s="4" t="s">
        <v>1697</v>
      </c>
      <c r="C416" s="3" t="s">
        <v>1698</v>
      </c>
      <c r="D416" s="3" t="s">
        <v>1699</v>
      </c>
      <c r="E416" s="5" t="n">
        <v>38166</v>
      </c>
      <c r="F416" s="5" t="n">
        <v>41550</v>
      </c>
      <c r="G416" s="5" t="n">
        <v>345</v>
      </c>
      <c r="H416" s="5" t="n">
        <v>40.02</v>
      </c>
      <c r="I416" s="5" t="n">
        <v>8</v>
      </c>
      <c r="J416" s="5" t="n">
        <v>497</v>
      </c>
      <c r="K416" s="5" t="n">
        <v>47369</v>
      </c>
      <c r="L416" s="5" t="n">
        <v>85601</v>
      </c>
      <c r="M416" s="1" t="n">
        <v>89787</v>
      </c>
      <c r="N416" s="1" t="n">
        <v>82533</v>
      </c>
      <c r="O416" s="1" t="n">
        <v>-0.0466214485393208</v>
      </c>
      <c r="P416" s="1" t="n">
        <v>0.0371730095840452</v>
      </c>
      <c r="Q416" s="5" t="n">
        <v>1.8</v>
      </c>
      <c r="R416" s="5" t="n">
        <v>1.9</v>
      </c>
      <c r="S416" s="5" t="n">
        <v>38266</v>
      </c>
      <c r="T416" s="5" t="n">
        <v>9103</v>
      </c>
      <c r="U416" s="5" t="n">
        <v>68082</v>
      </c>
      <c r="V416" s="5" t="n">
        <v>72224</v>
      </c>
      <c r="W416" s="5" t="n">
        <v>71385</v>
      </c>
      <c r="X416" s="5" t="n">
        <v>17519</v>
      </c>
      <c r="Y416" s="5" t="n">
        <v>17563</v>
      </c>
      <c r="Z416" s="5" t="n">
        <v>11148</v>
      </c>
      <c r="AA416" s="5"/>
      <c r="AB416" s="5" t="n">
        <v>0</v>
      </c>
      <c r="AC416" s="5" t="n">
        <v>0</v>
      </c>
      <c r="AD416" s="5"/>
      <c r="AE416" s="5"/>
      <c r="AF416" s="5"/>
      <c r="AG416" s="5" t="n">
        <v>8</v>
      </c>
      <c r="AH416" s="5" t="n">
        <v>85601</v>
      </c>
      <c r="AI416" s="5" t="n">
        <v>47369</v>
      </c>
      <c r="AJ416" s="5"/>
      <c r="AK416" s="5"/>
      <c r="AL416" s="5"/>
      <c r="AM416" s="1" t="n">
        <v>0</v>
      </c>
      <c r="AN416" s="1" t="n">
        <v>0</v>
      </c>
      <c r="AO416" s="1" t="n">
        <f aca="false">LEN(A416)</f>
        <v>5</v>
      </c>
    </row>
    <row r="417" customFormat="false" ht="12.75" hidden="false" customHeight="false" outlineLevel="0" collapsed="false">
      <c r="A417" s="3" t="s">
        <v>1700</v>
      </c>
      <c r="B417" s="4" t="s">
        <v>1701</v>
      </c>
      <c r="C417" s="3" t="s">
        <v>1702</v>
      </c>
      <c r="D417" s="3" t="s">
        <v>1703</v>
      </c>
      <c r="E417" s="5"/>
      <c r="F417" s="5" t="n">
        <v>64111</v>
      </c>
      <c r="G417" s="5" t="n">
        <v>209</v>
      </c>
      <c r="H417" s="5"/>
      <c r="I417" s="5"/>
      <c r="J417" s="5"/>
      <c r="K417" s="5"/>
      <c r="L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 t="n">
        <v>0</v>
      </c>
      <c r="AC417" s="5" t="n">
        <v>1</v>
      </c>
      <c r="AD417" s="5"/>
      <c r="AE417" s="5"/>
      <c r="AF417" s="5"/>
      <c r="AG417" s="5"/>
      <c r="AH417" s="5"/>
      <c r="AI417" s="5"/>
      <c r="AJ417" s="5"/>
      <c r="AK417" s="5"/>
      <c r="AL417" s="5"/>
      <c r="AM417" s="1" t="n">
        <v>0</v>
      </c>
      <c r="AN417" s="1" t="n">
        <v>0</v>
      </c>
      <c r="AO417" s="1" t="n">
        <f aca="false">LEN(A417)</f>
        <v>5</v>
      </c>
    </row>
    <row r="418" customFormat="false" ht="12.75" hidden="false" customHeight="false" outlineLevel="0" collapsed="false">
      <c r="A418" s="3" t="s">
        <v>1704</v>
      </c>
      <c r="B418" s="4" t="s">
        <v>1705</v>
      </c>
      <c r="C418" s="3" t="s">
        <v>1706</v>
      </c>
      <c r="D418" s="3" t="s">
        <v>1707</v>
      </c>
      <c r="E418" s="5"/>
      <c r="F418" s="5"/>
      <c r="G418" s="5"/>
      <c r="H418" s="5"/>
      <c r="I418" s="5"/>
      <c r="J418" s="5"/>
      <c r="K418" s="5"/>
      <c r="L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 t="n">
        <v>0</v>
      </c>
      <c r="AC418" s="5" t="n">
        <v>0</v>
      </c>
      <c r="AD418" s="5"/>
      <c r="AE418" s="5"/>
      <c r="AF418" s="5"/>
      <c r="AG418" s="5"/>
      <c r="AH418" s="5"/>
      <c r="AI418" s="5"/>
      <c r="AJ418" s="5"/>
      <c r="AK418" s="5"/>
      <c r="AL418" s="5"/>
      <c r="AM418" s="1" t="n">
        <v>0</v>
      </c>
      <c r="AN418" s="1" t="n">
        <v>0</v>
      </c>
      <c r="AO418" s="1" t="n">
        <f aca="false">LEN(A418)</f>
        <v>5</v>
      </c>
    </row>
    <row r="419" customFormat="false" ht="12.75" hidden="false" customHeight="false" outlineLevel="0" collapsed="false">
      <c r="A419" s="3" t="s">
        <v>1708</v>
      </c>
      <c r="B419" s="4" t="s">
        <v>1709</v>
      </c>
      <c r="C419" s="3" t="s">
        <v>610</v>
      </c>
      <c r="D419" s="3" t="s">
        <v>611</v>
      </c>
      <c r="E419" s="5" t="n">
        <v>25518</v>
      </c>
      <c r="F419" s="5"/>
      <c r="G419" s="5"/>
      <c r="H419" s="5" t="n">
        <v>2127.08</v>
      </c>
      <c r="I419" s="5" t="n">
        <v>212</v>
      </c>
      <c r="J419" s="5" t="n">
        <v>25472</v>
      </c>
      <c r="K419" s="5" t="n">
        <v>688558</v>
      </c>
      <c r="L419" s="5" t="n">
        <v>2629383</v>
      </c>
      <c r="M419" s="1" t="n">
        <v>2335845</v>
      </c>
      <c r="N419" s="1" t="n">
        <v>2083369</v>
      </c>
      <c r="O419" s="1" t="n">
        <v>0.125666728742703</v>
      </c>
      <c r="P419" s="1" t="n">
        <v>0.262082233152168</v>
      </c>
      <c r="Q419" s="5" t="n">
        <v>3.8</v>
      </c>
      <c r="R419" s="5" t="n">
        <v>16.7</v>
      </c>
      <c r="S419" s="5" t="n">
        <v>651966</v>
      </c>
      <c r="T419" s="5" t="n">
        <v>36592</v>
      </c>
      <c r="U419" s="5" t="n">
        <v>2551676</v>
      </c>
      <c r="V419" s="5" t="n">
        <v>2259273</v>
      </c>
      <c r="W419" s="5" t="n">
        <v>2000010</v>
      </c>
      <c r="X419" s="5" t="n">
        <v>77707</v>
      </c>
      <c r="Y419" s="5" t="n">
        <v>76572</v>
      </c>
      <c r="Z419" s="5" t="n">
        <v>83359</v>
      </c>
      <c r="AA419" s="5"/>
      <c r="AB419" s="5" t="n">
        <v>0</v>
      </c>
      <c r="AC419" s="5" t="n">
        <v>0</v>
      </c>
      <c r="AD419" s="5" t="n">
        <v>117</v>
      </c>
      <c r="AE419" s="5" t="n">
        <v>1320582</v>
      </c>
      <c r="AF419" s="5" t="n">
        <v>299131</v>
      </c>
      <c r="AG419" s="5" t="n">
        <v>90</v>
      </c>
      <c r="AH419" s="5" t="n">
        <v>906065</v>
      </c>
      <c r="AI419" s="5" t="n">
        <v>371095</v>
      </c>
      <c r="AJ419" s="5" t="n">
        <v>5</v>
      </c>
      <c r="AK419" s="5" t="n">
        <v>402736</v>
      </c>
      <c r="AL419" s="5" t="n">
        <v>18332</v>
      </c>
      <c r="AM419" s="1" t="n">
        <v>0</v>
      </c>
      <c r="AN419" s="1" t="n">
        <v>0</v>
      </c>
      <c r="AO419" s="1" t="n">
        <f aca="false">LEN(A419)</f>
        <v>5</v>
      </c>
    </row>
    <row r="420" customFormat="false" ht="12.75" hidden="false" customHeight="false" outlineLevel="0" collapsed="false">
      <c r="A420" s="3" t="s">
        <v>1710</v>
      </c>
      <c r="B420" s="4" t="s">
        <v>1711</v>
      </c>
      <c r="C420" s="3" t="s">
        <v>230</v>
      </c>
      <c r="D420" s="3" t="s">
        <v>231</v>
      </c>
      <c r="E420" s="5" t="n">
        <v>36964</v>
      </c>
      <c r="F420" s="5"/>
      <c r="G420" s="5"/>
      <c r="H420" s="5" t="n">
        <v>1755.42</v>
      </c>
      <c r="I420" s="5" t="n">
        <v>244</v>
      </c>
      <c r="J420" s="5" t="n">
        <v>17918</v>
      </c>
      <c r="K420" s="5" t="n">
        <v>816535</v>
      </c>
      <c r="L420" s="5" t="n">
        <v>2011696</v>
      </c>
      <c r="M420" s="1" t="n">
        <v>1891425</v>
      </c>
      <c r="O420" s="1" t="n">
        <v>0.0635875067739931</v>
      </c>
      <c r="Q420" s="5" t="n">
        <v>2.5</v>
      </c>
      <c r="R420" s="5" t="n">
        <v>6.2</v>
      </c>
      <c r="S420" s="5" t="n">
        <v>710702</v>
      </c>
      <c r="T420" s="5" t="n">
        <v>105833</v>
      </c>
      <c r="U420" s="5" t="n">
        <v>1726938</v>
      </c>
      <c r="V420" s="5" t="n">
        <v>1630633</v>
      </c>
      <c r="W420" s="5"/>
      <c r="X420" s="5" t="n">
        <v>284758</v>
      </c>
      <c r="Y420" s="5" t="n">
        <v>260792</v>
      </c>
      <c r="Z420" s="5"/>
      <c r="AA420" s="5" t="n">
        <v>1755267130</v>
      </c>
      <c r="AB420" s="5" t="n">
        <v>874005561.634903</v>
      </c>
      <c r="AC420" s="5" t="n">
        <v>0</v>
      </c>
      <c r="AD420" s="5" t="n">
        <v>88</v>
      </c>
      <c r="AE420" s="5" t="n">
        <v>682411</v>
      </c>
      <c r="AF420" s="5" t="n">
        <v>204893</v>
      </c>
      <c r="AG420" s="5" t="n">
        <v>150</v>
      </c>
      <c r="AH420" s="5" t="n">
        <v>1135464</v>
      </c>
      <c r="AI420" s="5" t="n">
        <v>599392</v>
      </c>
      <c r="AJ420" s="5" t="n">
        <v>6</v>
      </c>
      <c r="AK420" s="5" t="n">
        <v>193821</v>
      </c>
      <c r="AL420" s="5" t="n">
        <v>12250</v>
      </c>
      <c r="AM420" s="1" t="n">
        <v>168980.644385769</v>
      </c>
      <c r="AN420" s="1" t="n">
        <v>0</v>
      </c>
      <c r="AO420" s="1" t="n">
        <f aca="false">LEN(A420)</f>
        <v>5</v>
      </c>
    </row>
    <row r="421" customFormat="false" ht="12.75" hidden="false" customHeight="false" outlineLevel="0" collapsed="false">
      <c r="A421" s="3" t="s">
        <v>1712</v>
      </c>
      <c r="B421" s="4" t="s">
        <v>1713</v>
      </c>
      <c r="C421" s="3" t="s">
        <v>1714</v>
      </c>
      <c r="D421" s="3" t="s">
        <v>1715</v>
      </c>
      <c r="E421" s="5" t="n">
        <v>26019</v>
      </c>
      <c r="F421" s="5"/>
      <c r="G421" s="5"/>
      <c r="H421" s="5" t="n">
        <v>3945.56</v>
      </c>
      <c r="I421" s="5" t="n">
        <v>711</v>
      </c>
      <c r="J421" s="5" t="n">
        <v>63663</v>
      </c>
      <c r="K421" s="5" t="n">
        <v>1536891</v>
      </c>
      <c r="L421" s="5" t="n">
        <v>7077652</v>
      </c>
      <c r="M421" s="1" t="n">
        <v>6228820</v>
      </c>
      <c r="N421" s="1" t="n">
        <v>5708163</v>
      </c>
      <c r="O421" s="1" t="n">
        <v>0.136274928477625</v>
      </c>
      <c r="P421" s="1" t="n">
        <v>0.239917640754127</v>
      </c>
      <c r="Q421" s="5" t="n">
        <v>4.6</v>
      </c>
      <c r="R421" s="5" t="n">
        <v>30</v>
      </c>
      <c r="S421" s="5" t="n">
        <v>1501416</v>
      </c>
      <c r="T421" s="5" t="n">
        <v>35475</v>
      </c>
      <c r="U421" s="5" t="n">
        <v>6957246</v>
      </c>
      <c r="V421" s="5" t="n">
        <v>6108671</v>
      </c>
      <c r="W421" s="5" t="n">
        <v>5601612</v>
      </c>
      <c r="X421" s="5" t="n">
        <v>120406</v>
      </c>
      <c r="Y421" s="5" t="n">
        <v>120149</v>
      </c>
      <c r="Z421" s="5" t="n">
        <v>106551</v>
      </c>
      <c r="AA421" s="5" t="n">
        <v>3788641747</v>
      </c>
      <c r="AB421" s="5" t="n">
        <v>1148197667.58394</v>
      </c>
      <c r="AC421" s="5" t="n">
        <v>0</v>
      </c>
      <c r="AD421" s="5" t="n">
        <v>442</v>
      </c>
      <c r="AE421" s="5" t="n">
        <v>3507491</v>
      </c>
      <c r="AF421" s="5" t="n">
        <v>668304</v>
      </c>
      <c r="AG421" s="5" t="n">
        <v>258</v>
      </c>
      <c r="AH421" s="5" t="n">
        <v>2891919</v>
      </c>
      <c r="AI421" s="5" t="n">
        <v>837497</v>
      </c>
      <c r="AJ421" s="5" t="n">
        <v>11</v>
      </c>
      <c r="AK421" s="5" t="n">
        <v>678242</v>
      </c>
      <c r="AL421" s="5" t="n">
        <v>31090</v>
      </c>
      <c r="AM421" s="1" t="n">
        <v>268947.080276126</v>
      </c>
      <c r="AN421" s="1" t="n">
        <v>0</v>
      </c>
      <c r="AO421" s="1" t="n">
        <f aca="false">LEN(A421)</f>
        <v>5</v>
      </c>
    </row>
    <row r="422" customFormat="false" ht="12.75" hidden="false" customHeight="false" outlineLevel="0" collapsed="false">
      <c r="A422" s="3" t="s">
        <v>1716</v>
      </c>
      <c r="B422" s="4" t="s">
        <v>1717</v>
      </c>
      <c r="C422" s="3" t="s">
        <v>1718</v>
      </c>
      <c r="D422" s="3" t="s">
        <v>1719</v>
      </c>
      <c r="E422" s="5" t="n">
        <v>25438</v>
      </c>
      <c r="F422" s="5"/>
      <c r="G422" s="5"/>
      <c r="H422" s="5" t="n">
        <v>4766.78</v>
      </c>
      <c r="I422" s="5" t="n">
        <v>199</v>
      </c>
      <c r="J422" s="5" t="n">
        <v>14755</v>
      </c>
      <c r="K422" s="5" t="n">
        <v>388758</v>
      </c>
      <c r="L422" s="5" t="n">
        <v>1164369</v>
      </c>
      <c r="M422" s="1" t="n">
        <v>1131080</v>
      </c>
      <c r="N422" s="1" t="n">
        <v>1191235</v>
      </c>
      <c r="O422" s="1" t="n">
        <v>0.0294311631361177</v>
      </c>
      <c r="P422" s="1" t="n">
        <v>-0.0225530646765751</v>
      </c>
      <c r="Q422" s="5" t="n">
        <v>3</v>
      </c>
      <c r="R422" s="5" t="n">
        <v>5.5</v>
      </c>
      <c r="S422" s="5" t="n">
        <v>353061</v>
      </c>
      <c r="T422" s="5" t="n">
        <v>35697</v>
      </c>
      <c r="U422" s="5" t="n">
        <v>1066257</v>
      </c>
      <c r="V422" s="5" t="n">
        <v>1029032</v>
      </c>
      <c r="W422" s="5" t="n">
        <v>1106368</v>
      </c>
      <c r="X422" s="5" t="n">
        <v>98112</v>
      </c>
      <c r="Y422" s="5" t="n">
        <v>102048</v>
      </c>
      <c r="Z422" s="5" t="n">
        <v>84867</v>
      </c>
      <c r="AA422" s="5" t="n">
        <v>4765487008</v>
      </c>
      <c r="AB422" s="5" t="n">
        <v>510197787.351366</v>
      </c>
      <c r="AC422" s="5" t="n">
        <v>0</v>
      </c>
      <c r="AD422" s="5" t="n">
        <v>85</v>
      </c>
      <c r="AE422" s="5"/>
      <c r="AF422" s="5"/>
      <c r="AG422" s="5" t="n">
        <v>111</v>
      </c>
      <c r="AH422" s="5" t="n">
        <v>531545</v>
      </c>
      <c r="AI422" s="5" t="n">
        <v>250589</v>
      </c>
      <c r="AJ422" s="5" t="n">
        <v>3</v>
      </c>
      <c r="AK422" s="5"/>
      <c r="AL422" s="5"/>
      <c r="AM422" s="1" t="n">
        <v>338822.866723052</v>
      </c>
      <c r="AN422" s="1" t="n">
        <v>0</v>
      </c>
      <c r="AO422" s="1" t="n">
        <f aca="false">LEN(A422)</f>
        <v>5</v>
      </c>
    </row>
    <row r="423" customFormat="false" ht="12.75" hidden="false" customHeight="false" outlineLevel="0" collapsed="false">
      <c r="A423" s="3" t="s">
        <v>1720</v>
      </c>
      <c r="B423" s="4" t="s">
        <v>1721</v>
      </c>
      <c r="C423" s="3" t="s">
        <v>1722</v>
      </c>
      <c r="D423" s="3" t="s">
        <v>1723</v>
      </c>
      <c r="E423" s="5" t="n">
        <v>28757</v>
      </c>
      <c r="F423" s="5"/>
      <c r="G423" s="5"/>
      <c r="H423" s="5" t="n">
        <v>5495.6</v>
      </c>
      <c r="I423" s="5" t="n">
        <v>445</v>
      </c>
      <c r="J423" s="5" t="n">
        <v>47660</v>
      </c>
      <c r="K423" s="5" t="n">
        <v>1053146</v>
      </c>
      <c r="L423" s="5" t="n">
        <v>3844328</v>
      </c>
      <c r="M423" s="1" t="n">
        <v>3639281</v>
      </c>
      <c r="N423" s="1" t="n">
        <v>3528122</v>
      </c>
      <c r="O423" s="1" t="n">
        <v>0.0563427226421922</v>
      </c>
      <c r="P423" s="1" t="n">
        <v>0.0896244517621556</v>
      </c>
      <c r="Q423" s="5" t="n">
        <v>3.7</v>
      </c>
      <c r="R423" s="5" t="n">
        <v>14.9</v>
      </c>
      <c r="S423" s="5" t="n">
        <v>1022663</v>
      </c>
      <c r="T423" s="5" t="n">
        <v>30483</v>
      </c>
      <c r="U423" s="5" t="n">
        <v>3762605</v>
      </c>
      <c r="V423" s="5" t="n">
        <v>3544810</v>
      </c>
      <c r="W423" s="5" t="n">
        <v>3447279</v>
      </c>
      <c r="X423" s="5" t="n">
        <v>81723</v>
      </c>
      <c r="Y423" s="5" t="n">
        <v>94471</v>
      </c>
      <c r="Z423" s="5" t="n">
        <v>80843</v>
      </c>
      <c r="AA423" s="5" t="n">
        <v>5496110347</v>
      </c>
      <c r="AB423" s="5" t="n">
        <v>890599825.282323</v>
      </c>
      <c r="AC423" s="5" t="n">
        <v>0</v>
      </c>
      <c r="AD423" s="5" t="n">
        <v>239</v>
      </c>
      <c r="AE423" s="5" t="n">
        <v>2171051</v>
      </c>
      <c r="AF423" s="5" t="n">
        <v>515476</v>
      </c>
      <c r="AG423" s="5" t="n">
        <v>202</v>
      </c>
      <c r="AH423" s="5" t="n">
        <v>1336956</v>
      </c>
      <c r="AI423" s="5" t="n">
        <v>519712</v>
      </c>
      <c r="AJ423" s="5" t="n">
        <v>4</v>
      </c>
      <c r="AK423" s="5" t="n">
        <v>336321</v>
      </c>
      <c r="AL423" s="5" t="n">
        <v>17958</v>
      </c>
      <c r="AM423" s="1" t="n">
        <v>391135.047457482</v>
      </c>
      <c r="AN423" s="1" t="n">
        <v>0</v>
      </c>
      <c r="AO423" s="1" t="n">
        <f aca="false">LEN(A423)</f>
        <v>5</v>
      </c>
    </row>
    <row r="424" customFormat="false" ht="12.75" hidden="false" customHeight="false" outlineLevel="0" collapsed="false">
      <c r="A424" s="3" t="s">
        <v>1724</v>
      </c>
      <c r="B424" s="4" t="s">
        <v>1725</v>
      </c>
      <c r="C424" s="3" t="s">
        <v>1726</v>
      </c>
      <c r="D424" s="3" t="s">
        <v>1727</v>
      </c>
      <c r="E424" s="5" t="n">
        <v>26905</v>
      </c>
      <c r="F424" s="5"/>
      <c r="G424" s="5"/>
      <c r="H424" s="5" t="n">
        <v>3431.29</v>
      </c>
      <c r="I424" s="5" t="n">
        <v>416</v>
      </c>
      <c r="J424" s="5" t="n">
        <v>42524</v>
      </c>
      <c r="K424" s="5" t="n">
        <v>1225553</v>
      </c>
      <c r="L424" s="5" t="n">
        <v>5426778</v>
      </c>
      <c r="M424" s="1" t="n">
        <v>5022830</v>
      </c>
      <c r="N424" s="1" t="n">
        <v>4778102</v>
      </c>
      <c r="O424" s="1" t="n">
        <v>0.0804223913610456</v>
      </c>
      <c r="P424" s="1" t="n">
        <v>0.135760182599702</v>
      </c>
      <c r="Q424" s="5" t="n">
        <v>4.4</v>
      </c>
      <c r="R424" s="5" t="n">
        <v>25.2</v>
      </c>
      <c r="S424" s="5" t="n">
        <v>1187727</v>
      </c>
      <c r="T424" s="5" t="n">
        <v>37826</v>
      </c>
      <c r="U424" s="5" t="n">
        <v>5317611</v>
      </c>
      <c r="V424" s="5" t="n">
        <v>4919567</v>
      </c>
      <c r="W424" s="5" t="n">
        <v>4667186</v>
      </c>
      <c r="X424" s="5" t="n">
        <v>109167</v>
      </c>
      <c r="Y424" s="5" t="n">
        <v>103263</v>
      </c>
      <c r="Z424" s="5" t="n">
        <v>110916</v>
      </c>
      <c r="AA424" s="5" t="n">
        <v>3433274549</v>
      </c>
      <c r="AB424" s="5" t="n">
        <v>448672990.388451</v>
      </c>
      <c r="AC424" s="5" t="n">
        <v>0</v>
      </c>
      <c r="AD424" s="5" t="n">
        <v>219</v>
      </c>
      <c r="AE424" s="5" t="n">
        <v>2724607</v>
      </c>
      <c r="AF424" s="5" t="n">
        <v>565118</v>
      </c>
      <c r="AG424" s="5" t="n">
        <v>185</v>
      </c>
      <c r="AH424" s="5" t="n">
        <v>1865960</v>
      </c>
      <c r="AI424" s="5" t="n">
        <v>607531</v>
      </c>
      <c r="AJ424" s="5" t="n">
        <v>12</v>
      </c>
      <c r="AK424" s="5" t="n">
        <v>836211</v>
      </c>
      <c r="AL424" s="5" t="n">
        <v>52904</v>
      </c>
      <c r="AM424" s="1" t="n">
        <v>292965.07395632</v>
      </c>
      <c r="AN424" s="1" t="n">
        <v>0</v>
      </c>
      <c r="AO424" s="1" t="n">
        <f aca="false">LEN(A424)</f>
        <v>5</v>
      </c>
    </row>
    <row r="425" customFormat="false" ht="12.75" hidden="false" customHeight="false" outlineLevel="0" collapsed="false">
      <c r="A425" s="3" t="s">
        <v>1728</v>
      </c>
      <c r="B425" s="4" t="s">
        <v>1729</v>
      </c>
      <c r="C425" s="3" t="s">
        <v>1730</v>
      </c>
      <c r="D425" s="3" t="s">
        <v>1731</v>
      </c>
      <c r="E425" s="5" t="n">
        <v>26513</v>
      </c>
      <c r="F425" s="5"/>
      <c r="G425" s="5"/>
      <c r="H425" s="5" t="n">
        <v>3216.02</v>
      </c>
      <c r="I425" s="5" t="n">
        <v>1156</v>
      </c>
      <c r="J425" s="5" t="n">
        <v>114120</v>
      </c>
      <c r="K425" s="5" t="n">
        <v>2436877</v>
      </c>
      <c r="L425" s="5" t="n">
        <v>11319914</v>
      </c>
      <c r="M425" s="1" t="n">
        <v>10024917</v>
      </c>
      <c r="N425" s="1" t="n">
        <v>9177993</v>
      </c>
      <c r="O425" s="1" t="n">
        <v>0.129177827606952</v>
      </c>
      <c r="P425" s="1" t="n">
        <v>0.233375750014192</v>
      </c>
      <c r="Q425" s="5" t="n">
        <v>4.6</v>
      </c>
      <c r="R425" s="5" t="n">
        <v>50.4</v>
      </c>
      <c r="S425" s="5" t="n">
        <v>2310064</v>
      </c>
      <c r="T425" s="5" t="n">
        <v>126813</v>
      </c>
      <c r="U425" s="5" t="n">
        <v>10906945</v>
      </c>
      <c r="V425" s="5" t="n">
        <v>9643667</v>
      </c>
      <c r="W425" s="5" t="n">
        <v>8838360</v>
      </c>
      <c r="X425" s="5" t="n">
        <v>412969</v>
      </c>
      <c r="Y425" s="5" t="n">
        <v>381250</v>
      </c>
      <c r="Z425" s="5" t="n">
        <v>339633</v>
      </c>
      <c r="AA425" s="5"/>
      <c r="AB425" s="5" t="n">
        <v>0</v>
      </c>
      <c r="AC425" s="5" t="n">
        <v>0</v>
      </c>
      <c r="AD425" s="5" t="n">
        <v>739</v>
      </c>
      <c r="AE425" s="5" t="n">
        <v>6199607</v>
      </c>
      <c r="AF425" s="5" t="n">
        <v>1104401</v>
      </c>
      <c r="AG425" s="5" t="n">
        <v>406</v>
      </c>
      <c r="AH425" s="5" t="n">
        <v>4352704</v>
      </c>
      <c r="AI425" s="5" t="n">
        <v>1292987</v>
      </c>
      <c r="AJ425" s="5" t="n">
        <v>11</v>
      </c>
      <c r="AK425" s="5" t="n">
        <v>767603</v>
      </c>
      <c r="AL425" s="5" t="n">
        <v>39489</v>
      </c>
      <c r="AM425" s="1" t="n">
        <v>222430.400133697</v>
      </c>
      <c r="AN425" s="1" t="n">
        <v>1</v>
      </c>
      <c r="AO425" s="1" t="n">
        <f aca="false">LEN(A425)</f>
        <v>5</v>
      </c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38"/>
  <sheetViews>
    <sheetView showFormulas="false" showGridLines="true" showRowColHeaders="true" showZeros="true" rightToLeft="false" tabSelected="false" showOutlineSymbols="true" defaultGridColor="true" view="normal" topLeftCell="A47" colorId="64" zoomScale="100" zoomScaleNormal="100" zoomScalePageLayoutView="100" workbookViewId="0">
      <selection pane="topLeft" activeCell="A65" activeCellId="0" sqref="A65"/>
    </sheetView>
  </sheetViews>
  <sheetFormatPr defaultColWidth="11.5625" defaultRowHeight="12.75" zeroHeight="false" outlineLevelRow="0" outlineLevelCol="0"/>
  <cols>
    <col collapsed="false" customWidth="false" hidden="false" outlineLevel="0" max="1" min="1" style="2" width="11.56"/>
    <col collapsed="false" customWidth="true" hidden="false" outlineLevel="0" max="2" min="2" style="1" width="32.34"/>
    <col collapsed="false" customWidth="true" hidden="false" outlineLevel="0" max="3" min="3" style="1" width="11.77"/>
    <col collapsed="false" customWidth="true" hidden="false" outlineLevel="0" max="4" min="4" style="1" width="17.67"/>
  </cols>
  <sheetData>
    <row r="1" customFormat="false" ht="12.75" hidden="false" customHeight="false" outlineLevel="0" collapsed="false">
      <c r="A1" s="4" t="s">
        <v>1</v>
      </c>
      <c r="B1" s="8" t="s">
        <v>1732</v>
      </c>
      <c r="C1" s="8" t="s">
        <v>1733</v>
      </c>
      <c r="D1" s="9" t="s">
        <v>1734</v>
      </c>
    </row>
    <row r="2" customFormat="false" ht="12.75" hidden="false" customHeight="false" outlineLevel="0" collapsed="false">
      <c r="A2" s="4" t="s">
        <v>441</v>
      </c>
      <c r="B2" s="10" t="s">
        <v>1735</v>
      </c>
      <c r="C2" s="10" t="n">
        <v>209239799.2</v>
      </c>
      <c r="D2" s="11" t="n">
        <v>2303029.148</v>
      </c>
      <c r="E2" s="1" t="str">
        <f aca="false">VLOOKUP(A2,data!$B$2:$B$425,1,0)</f>
        <v>01003000</v>
      </c>
      <c r="F2" s="1" t="str">
        <f aca="false">VLOOKUP(A2,data!$B:$B,1,0)</f>
        <v>01003000</v>
      </c>
      <c r="G2" s="1" t="n">
        <f aca="false">D2/C2</f>
        <v>0.0110066495800766</v>
      </c>
    </row>
    <row r="3" customFormat="false" ht="12.75" hidden="false" customHeight="false" outlineLevel="0" collapsed="false">
      <c r="A3" s="4" t="s">
        <v>141</v>
      </c>
      <c r="B3" s="10" t="s">
        <v>1736</v>
      </c>
      <c r="C3" s="10" t="n">
        <v>412216480.3</v>
      </c>
      <c r="D3" s="11" t="n">
        <v>27355186.533</v>
      </c>
      <c r="E3" s="1" t="str">
        <f aca="false">VLOOKUP(A3,data!$B$2:$B$425,1,0)</f>
        <v>010041000</v>
      </c>
      <c r="F3" s="1" t="str">
        <f aca="false">VLOOKUP(A3,data!$B:$B,1,0)</f>
        <v>010041000</v>
      </c>
      <c r="G3" s="1" t="n">
        <f aca="false">D3/C3</f>
        <v>0.0663612151389281</v>
      </c>
    </row>
    <row r="4" customFormat="false" ht="12.75" hidden="false" customHeight="false" outlineLevel="0" collapsed="false">
      <c r="A4" s="4" t="s">
        <v>897</v>
      </c>
      <c r="B4" s="10" t="s">
        <v>1737</v>
      </c>
      <c r="C4" s="10" t="n">
        <v>554125960.4</v>
      </c>
      <c r="D4" s="11" t="n">
        <v>554409600.933</v>
      </c>
      <c r="E4" s="1" t="str">
        <f aca="false">VLOOKUP(A4,data!$B$2:$B$425,1,0)</f>
        <v>010042000</v>
      </c>
      <c r="F4" s="1" t="str">
        <f aca="false">VLOOKUP(A4,data!$B:$B,1,0)</f>
        <v>010042000</v>
      </c>
      <c r="G4" s="1" t="n">
        <f aca="false">D4/C4</f>
        <v>1.00051187014013</v>
      </c>
    </row>
    <row r="5" customFormat="false" ht="12.75" hidden="false" customHeight="false" outlineLevel="0" collapsed="false">
      <c r="A5" s="4" t="s">
        <v>505</v>
      </c>
      <c r="B5" s="10" t="s">
        <v>1738</v>
      </c>
      <c r="C5" s="10" t="n">
        <v>248486814.9</v>
      </c>
      <c r="D5" s="11" t="n">
        <v>16728117.195</v>
      </c>
      <c r="E5" s="1" t="str">
        <f aca="false">VLOOKUP(A5,data!$B$2:$B$425,1,0)</f>
        <v>010043000</v>
      </c>
      <c r="F5" s="1" t="str">
        <f aca="false">VLOOKUP(A5,data!$B:$B,1,0)</f>
        <v>010043000</v>
      </c>
      <c r="G5" s="1" t="n">
        <f aca="false">D5/C5</f>
        <v>0.0673199388938685</v>
      </c>
    </row>
    <row r="6" customFormat="false" ht="12.75" hidden="false" customHeight="false" outlineLevel="0" collapsed="false">
      <c r="A6" s="4" t="s">
        <v>561</v>
      </c>
      <c r="B6" s="10" t="s">
        <v>1739</v>
      </c>
      <c r="C6" s="10" t="n">
        <v>460047434.7</v>
      </c>
      <c r="D6" s="11" t="n">
        <v>133088242.552</v>
      </c>
      <c r="E6" s="1" t="str">
        <f aca="false">VLOOKUP(A6,data!$B$2:$B$425,1,0)</f>
        <v>010044000</v>
      </c>
      <c r="F6" s="1" t="str">
        <f aca="false">VLOOKUP(A6,data!$B:$B,1,0)</f>
        <v>010044000</v>
      </c>
      <c r="G6" s="1" t="n">
        <f aca="false">D6/C6</f>
        <v>0.289292434895953</v>
      </c>
    </row>
    <row r="7" customFormat="false" ht="12.75" hidden="false" customHeight="false" outlineLevel="0" collapsed="false">
      <c r="A7" s="4" t="s">
        <v>805</v>
      </c>
      <c r="B7" s="10" t="s">
        <v>1740</v>
      </c>
      <c r="C7" s="10" t="n">
        <v>419454190.1</v>
      </c>
      <c r="D7" s="11" t="n">
        <v>329782963.675</v>
      </c>
      <c r="E7" s="1" t="str">
        <f aca="false">VLOOKUP(A7,data!$B$2:$B$425,1,0)</f>
        <v>010045000</v>
      </c>
      <c r="F7" s="1" t="str">
        <f aca="false">VLOOKUP(A7,data!$B:$B,1,0)</f>
        <v>010045000</v>
      </c>
      <c r="G7" s="1" t="n">
        <f aca="false">D7/C7</f>
        <v>0.786219261741975</v>
      </c>
    </row>
    <row r="8" customFormat="false" ht="12.75" hidden="false" customHeight="false" outlineLevel="0" collapsed="false">
      <c r="A8" s="4" t="s">
        <v>1141</v>
      </c>
      <c r="B8" s="10" t="s">
        <v>1741</v>
      </c>
      <c r="C8" s="10" t="n">
        <v>478157530.4</v>
      </c>
      <c r="D8" s="11" t="n">
        <v>446940515.001</v>
      </c>
      <c r="E8" s="1" t="str">
        <f aca="false">VLOOKUP(A8,data!$B$2:$B$425,1,0)</f>
        <v>010046000</v>
      </c>
      <c r="F8" s="1" t="str">
        <f aca="false">VLOOKUP(A8,data!$B:$B,1,0)</f>
        <v>010046000</v>
      </c>
      <c r="G8" s="1" t="n">
        <f aca="false">D8/C8</f>
        <v>0.934713952172027</v>
      </c>
    </row>
    <row r="9" customFormat="false" ht="12.75" hidden="false" customHeight="false" outlineLevel="0" collapsed="false">
      <c r="A9" s="4" t="s">
        <v>393</v>
      </c>
      <c r="B9" s="10" t="s">
        <v>1742</v>
      </c>
      <c r="C9" s="10" t="n">
        <v>1427205271</v>
      </c>
      <c r="D9" s="11" t="n">
        <v>57231089.812</v>
      </c>
      <c r="E9" s="1" t="str">
        <f aca="false">VLOOKUP(A9,data!$B$2:$B$425,1,0)</f>
        <v>01051000</v>
      </c>
      <c r="F9" s="1" t="str">
        <f aca="false">VLOOKUP(A9,data!$B:$B,1,0)</f>
        <v>01051000</v>
      </c>
      <c r="G9" s="1" t="n">
        <f aca="false">D9/C9</f>
        <v>0.0401001110175973</v>
      </c>
    </row>
    <row r="10" customFormat="false" ht="12.75" hidden="false" customHeight="false" outlineLevel="0" collapsed="false">
      <c r="A10" s="4" t="s">
        <v>813</v>
      </c>
      <c r="B10" s="10" t="s">
        <v>1743</v>
      </c>
      <c r="C10" s="10" t="n">
        <v>1266311209</v>
      </c>
      <c r="D10" s="11" t="n">
        <v>482614426.683</v>
      </c>
      <c r="E10" s="1" t="str">
        <f aca="false">VLOOKUP(A10,data!$B$2:$B$425,1,0)</f>
        <v>01053000</v>
      </c>
      <c r="F10" s="1" t="str">
        <f aca="false">VLOOKUP(A10,data!$B:$B,1,0)</f>
        <v>01053000</v>
      </c>
      <c r="G10" s="1" t="n">
        <f aca="false">D10/C10</f>
        <v>0.381118340620327</v>
      </c>
    </row>
    <row r="11" customFormat="false" ht="12.75" hidden="false" customHeight="false" outlineLevel="0" collapsed="false">
      <c r="A11" s="4" t="s">
        <v>333</v>
      </c>
      <c r="B11" s="10" t="s">
        <v>1744</v>
      </c>
      <c r="C11" s="10" t="n">
        <v>2086460580</v>
      </c>
      <c r="D11" s="11" t="n">
        <v>59646731.332</v>
      </c>
      <c r="E11" s="1" t="str">
        <f aca="false">VLOOKUP(A11,data!$B$2:$B$425,1,0)</f>
        <v>01054000</v>
      </c>
      <c r="F11" s="1" t="str">
        <f aca="false">VLOOKUP(A11,data!$B:$B,1,0)</f>
        <v>01054000</v>
      </c>
      <c r="G11" s="1" t="n">
        <f aca="false">D11/C11</f>
        <v>0.0285875189321813</v>
      </c>
    </row>
    <row r="12" customFormat="false" ht="12.75" hidden="false" customHeight="false" outlineLevel="0" collapsed="false">
      <c r="A12" s="4" t="s">
        <v>589</v>
      </c>
      <c r="B12" s="10" t="s">
        <v>1745</v>
      </c>
      <c r="C12" s="10" t="n">
        <v>1393123539</v>
      </c>
      <c r="D12" s="11" t="n">
        <v>318659212.088</v>
      </c>
      <c r="E12" s="1" t="str">
        <f aca="false">VLOOKUP(A12,data!$B$2:$B$425,1,0)</f>
        <v>01055000</v>
      </c>
      <c r="F12" s="1" t="str">
        <f aca="false">VLOOKUP(A12,data!$B:$B,1,0)</f>
        <v>01055000</v>
      </c>
      <c r="G12" s="1" t="n">
        <f aca="false">D12/C12</f>
        <v>0.228737224781039</v>
      </c>
    </row>
    <row r="13" customFormat="false" ht="12.75" hidden="false" customHeight="false" outlineLevel="0" collapsed="false">
      <c r="A13" s="4" t="s">
        <v>1041</v>
      </c>
      <c r="B13" s="10" t="s">
        <v>1746</v>
      </c>
      <c r="C13" s="10" t="n">
        <v>1083956240</v>
      </c>
      <c r="D13" s="11" t="n">
        <v>251476103.346</v>
      </c>
      <c r="E13" s="1" t="str">
        <f aca="false">VLOOKUP(A13,data!$B$2:$B$425,1,0)</f>
        <v>01057000</v>
      </c>
      <c r="F13" s="1" t="str">
        <f aca="false">VLOOKUP(A13,data!$B:$B,1,0)</f>
        <v>01057000</v>
      </c>
      <c r="G13" s="1" t="n">
        <f aca="false">D13/C13</f>
        <v>0.23199839077083</v>
      </c>
    </row>
    <row r="14" customFormat="false" ht="12.75" hidden="false" customHeight="false" outlineLevel="0" collapsed="false">
      <c r="A14" s="4" t="s">
        <v>337</v>
      </c>
      <c r="B14" s="10" t="s">
        <v>1747</v>
      </c>
      <c r="C14" s="10" t="n">
        <v>2239577565</v>
      </c>
      <c r="D14" s="11" t="n">
        <v>834723891.593</v>
      </c>
      <c r="E14" s="1" t="str">
        <f aca="false">VLOOKUP(A14,data!$B$2:$B$425,1,0)</f>
        <v>01058000</v>
      </c>
      <c r="F14" s="1" t="str">
        <f aca="false">VLOOKUP(A14,data!$B:$B,1,0)</f>
        <v>01058000</v>
      </c>
      <c r="G14" s="1" t="n">
        <f aca="false">D14/C14</f>
        <v>0.372714883662893</v>
      </c>
    </row>
    <row r="15" customFormat="false" ht="12.75" hidden="false" customHeight="false" outlineLevel="0" collapsed="false">
      <c r="A15" s="4" t="s">
        <v>205</v>
      </c>
      <c r="B15" s="10" t="s">
        <v>1748</v>
      </c>
      <c r="C15" s="10" t="n">
        <v>2037832492</v>
      </c>
      <c r="D15" s="11" t="n">
        <v>320821967.114</v>
      </c>
      <c r="E15" s="1" t="str">
        <f aca="false">VLOOKUP(A15,data!$B$2:$B$425,1,0)</f>
        <v>01059000</v>
      </c>
      <c r="F15" s="1" t="str">
        <f aca="false">VLOOKUP(A15,data!$B:$B,1,0)</f>
        <v>01059000</v>
      </c>
      <c r="G15" s="1" t="n">
        <f aca="false">D15/C15</f>
        <v>0.157432943273534</v>
      </c>
    </row>
    <row r="16" customFormat="false" ht="12.75" hidden="false" customHeight="false" outlineLevel="0" collapsed="false">
      <c r="A16" s="4" t="s">
        <v>1049</v>
      </c>
      <c r="B16" s="10" t="s">
        <v>1749</v>
      </c>
      <c r="C16" s="10" t="n">
        <v>1344876019</v>
      </c>
      <c r="D16" s="11" t="n">
        <v>214077551.602</v>
      </c>
      <c r="E16" s="1" t="str">
        <f aca="false">VLOOKUP(A16,data!$B$2:$B$425,1,0)</f>
        <v>01060000</v>
      </c>
      <c r="F16" s="1" t="str">
        <f aca="false">VLOOKUP(A16,data!$B:$B,1,0)</f>
        <v>01060000</v>
      </c>
      <c r="G16" s="1" t="n">
        <f aca="false">D16/C16</f>
        <v>0.159180138970119</v>
      </c>
    </row>
    <row r="17" customFormat="false" ht="12.75" hidden="false" customHeight="false" outlineLevel="0" collapsed="false">
      <c r="A17" s="4" t="s">
        <v>533</v>
      </c>
      <c r="B17" s="10" t="s">
        <v>1750</v>
      </c>
      <c r="C17" s="10" t="n">
        <v>1018441013</v>
      </c>
      <c r="D17" s="11" t="n">
        <v>133274445.739</v>
      </c>
      <c r="E17" s="1" t="str">
        <f aca="false">VLOOKUP(A17,data!$B$2:$B$425,1,0)</f>
        <v>01061000</v>
      </c>
      <c r="F17" s="1" t="str">
        <f aca="false">VLOOKUP(A17,data!$B:$B,1,0)</f>
        <v>01061000</v>
      </c>
      <c r="G17" s="1" t="n">
        <f aca="false">D17/C17</f>
        <v>0.130861232057433</v>
      </c>
    </row>
    <row r="18" customFormat="false" ht="12.75" hidden="false" customHeight="false" outlineLevel="0" collapsed="false">
      <c r="A18" s="4" t="s">
        <v>1081</v>
      </c>
      <c r="B18" s="10" t="s">
        <v>1751</v>
      </c>
      <c r="C18" s="10" t="n">
        <v>765334875.2</v>
      </c>
      <c r="D18" s="11" t="n">
        <v>880312.839</v>
      </c>
      <c r="E18" s="1" t="str">
        <f aca="false">VLOOKUP(A18,data!$B$2:$B$425,1,0)</f>
        <v>01062000</v>
      </c>
      <c r="F18" s="1" t="str">
        <f aca="false">VLOOKUP(A18,data!$B:$B,1,0)</f>
        <v>01062000</v>
      </c>
      <c r="G18" s="1" t="n">
        <f aca="false">D18/C18</f>
        <v>0.00115023222843458</v>
      </c>
    </row>
    <row r="19" customFormat="false" ht="12.75" hidden="false" customHeight="false" outlineLevel="0" collapsed="false">
      <c r="A19" s="7" t="n">
        <v>11000000</v>
      </c>
      <c r="B19" s="10" t="s">
        <v>1752</v>
      </c>
      <c r="C19" s="10" t="n">
        <v>893159477.4</v>
      </c>
      <c r="D19" s="11" t="n">
        <v>41164881.461</v>
      </c>
      <c r="E19" s="1" t="n">
        <f aca="false">VLOOKUP(A19,data!$B$2:$B$425,1,0)</f>
        <v>11000000</v>
      </c>
      <c r="F19" s="1" t="n">
        <f aca="false">VLOOKUP(A19,data!$B:$B,1,0)</f>
        <v>11000000</v>
      </c>
      <c r="G19" s="1" t="n">
        <f aca="false">D19/C19</f>
        <v>0.0460890608033759</v>
      </c>
    </row>
    <row r="20" customFormat="false" ht="12.75" hidden="false" customHeight="false" outlineLevel="0" collapsed="false">
      <c r="A20" s="4" t="s">
        <v>1209</v>
      </c>
      <c r="B20" s="10" t="s">
        <v>1753</v>
      </c>
      <c r="C20" s="10" t="n">
        <v>187655642.8</v>
      </c>
      <c r="D20" s="11" t="n">
        <v>180060.666</v>
      </c>
      <c r="E20" s="1" t="str">
        <f aca="false">VLOOKUP(A20,data!$B$2:$B$425,1,0)</f>
        <v>12054000</v>
      </c>
      <c r="F20" s="1" t="str">
        <f aca="false">VLOOKUP(A20,data!$B:$B,1,0)</f>
        <v>12054000</v>
      </c>
      <c r="G20" s="1" t="n">
        <f aca="false">D20/C20</f>
        <v>0.000959527053454531</v>
      </c>
    </row>
    <row r="21" customFormat="false" ht="12.75" hidden="false" customHeight="false" outlineLevel="0" collapsed="false">
      <c r="A21" s="4" t="n">
        <v>12060000</v>
      </c>
      <c r="B21" s="10" t="s">
        <v>1754</v>
      </c>
      <c r="C21" s="10" t="n">
        <v>1483144669</v>
      </c>
      <c r="D21" s="11" t="n">
        <v>1033571233.822</v>
      </c>
      <c r="E21" s="1" t="e">
        <f aca="false">VLOOKUP(A21,data!$B$2:$B$425,1,0)</f>
        <v>#N/A</v>
      </c>
      <c r="F21" s="1" t="e">
        <f aca="false">VLOOKUP(A21,data!$B:$B,1,0)</f>
        <v>#N/A</v>
      </c>
      <c r="G21" s="1" t="n">
        <f aca="false">D21/C21</f>
        <v>0.696878231385802</v>
      </c>
    </row>
    <row r="22" customFormat="false" ht="12.75" hidden="false" customHeight="false" outlineLevel="0" collapsed="false">
      <c r="A22" s="4" t="n">
        <v>12061000</v>
      </c>
      <c r="B22" s="10" t="s">
        <v>1755</v>
      </c>
      <c r="C22" s="10" t="n">
        <v>2273148984</v>
      </c>
      <c r="D22" s="11" t="n">
        <v>946133177.404</v>
      </c>
      <c r="E22" s="1" t="e">
        <f aca="false">VLOOKUP(A22,data!$B$2:$B$425,1,0)</f>
        <v>#N/A</v>
      </c>
      <c r="F22" s="1" t="e">
        <f aca="false">VLOOKUP(A22,data!$B:$B,1,0)</f>
        <v>#N/A</v>
      </c>
      <c r="G22" s="1" t="n">
        <f aca="false">D22/C22</f>
        <v>0.416221366951107</v>
      </c>
    </row>
    <row r="23" customFormat="false" ht="12.75" hidden="false" customHeight="false" outlineLevel="0" collapsed="false">
      <c r="A23" s="4" t="n">
        <v>12062000</v>
      </c>
      <c r="B23" s="10" t="s">
        <v>1756</v>
      </c>
      <c r="C23" s="10" t="n">
        <v>1902418916</v>
      </c>
      <c r="D23" s="11" t="n">
        <v>549093999.516</v>
      </c>
      <c r="E23" s="1" t="e">
        <f aca="false">VLOOKUP(A23,data!$B$2:$B$425,1,0)</f>
        <v>#N/A</v>
      </c>
      <c r="F23" s="1" t="e">
        <f aca="false">VLOOKUP(A23,data!$B:$B,1,0)</f>
        <v>#N/A</v>
      </c>
      <c r="G23" s="1" t="n">
        <f aca="false">D23/C23</f>
        <v>0.288629383832304</v>
      </c>
    </row>
    <row r="24" customFormat="false" ht="12.75" hidden="false" customHeight="false" outlineLevel="0" collapsed="false">
      <c r="A24" s="4" t="n">
        <v>12063000</v>
      </c>
      <c r="B24" s="10" t="s">
        <v>1757</v>
      </c>
      <c r="C24" s="10" t="n">
        <v>1723777984</v>
      </c>
      <c r="D24" s="11" t="n">
        <v>899889316.941</v>
      </c>
      <c r="E24" s="1" t="e">
        <f aca="false">VLOOKUP(A24,data!$B$2:$B$425,1,0)</f>
        <v>#N/A</v>
      </c>
      <c r="F24" s="1" t="e">
        <f aca="false">VLOOKUP(A24,data!$B:$B,1,0)</f>
        <v>#N/A</v>
      </c>
      <c r="G24" s="1" t="n">
        <f aca="false">D24/C24</f>
        <v>0.522044790740871</v>
      </c>
    </row>
    <row r="25" customFormat="false" ht="12.75" hidden="false" customHeight="false" outlineLevel="0" collapsed="false">
      <c r="A25" s="4" t="n">
        <v>12064000</v>
      </c>
      <c r="B25" s="10" t="s">
        <v>1758</v>
      </c>
      <c r="C25" s="10" t="n">
        <v>2156557460</v>
      </c>
      <c r="D25" s="11" t="n">
        <v>274793362.306</v>
      </c>
      <c r="E25" s="1" t="e">
        <f aca="false">VLOOKUP(A25,data!$B$2:$B$425,1,0)</f>
        <v>#N/A</v>
      </c>
      <c r="F25" s="1" t="e">
        <f aca="false">VLOOKUP(A25,data!$B:$B,1,0)</f>
        <v>#N/A</v>
      </c>
      <c r="G25" s="1" t="n">
        <f aca="false">D25/C25</f>
        <v>0.127422230755679</v>
      </c>
    </row>
    <row r="26" customFormat="false" ht="12.75" hidden="false" customHeight="false" outlineLevel="0" collapsed="false">
      <c r="A26" s="4" t="n">
        <v>12065000</v>
      </c>
      <c r="B26" s="10" t="s">
        <v>1759</v>
      </c>
      <c r="C26" s="10" t="n">
        <v>1804730545</v>
      </c>
      <c r="D26" s="11" t="n">
        <v>783499390.761</v>
      </c>
      <c r="E26" s="1" t="e">
        <f aca="false">VLOOKUP(A26,data!$B$2:$B$425,1,0)</f>
        <v>#N/A</v>
      </c>
      <c r="F26" s="1" t="e">
        <f aca="false">VLOOKUP(A26,data!$B:$B,1,0)</f>
        <v>#N/A</v>
      </c>
      <c r="G26" s="1" t="n">
        <f aca="false">D26/C26</f>
        <v>0.434136493634289</v>
      </c>
    </row>
    <row r="27" customFormat="false" ht="12.75" hidden="false" customHeight="false" outlineLevel="0" collapsed="false">
      <c r="A27" s="4" t="n">
        <v>12066000</v>
      </c>
      <c r="B27" s="10" t="s">
        <v>1760</v>
      </c>
      <c r="C27" s="10" t="n">
        <v>1224043271</v>
      </c>
      <c r="D27" s="11" t="n">
        <v>303489731.005</v>
      </c>
      <c r="E27" s="1" t="e">
        <f aca="false">VLOOKUP(A27,data!$B$2:$B$425,1,0)</f>
        <v>#N/A</v>
      </c>
      <c r="F27" s="1" t="e">
        <f aca="false">VLOOKUP(A27,data!$B:$B,1,0)</f>
        <v>#N/A</v>
      </c>
      <c r="G27" s="1" t="n">
        <f aca="false">D27/C27</f>
        <v>0.247940361419625</v>
      </c>
    </row>
    <row r="28" customFormat="false" ht="12.75" hidden="false" customHeight="false" outlineLevel="0" collapsed="false">
      <c r="A28" s="4" t="n">
        <v>12067000</v>
      </c>
      <c r="B28" s="10" t="s">
        <v>1761</v>
      </c>
      <c r="C28" s="10" t="n">
        <v>2406255546</v>
      </c>
      <c r="D28" s="11" t="n">
        <v>389815361.7</v>
      </c>
      <c r="E28" s="1" t="e">
        <f aca="false">VLOOKUP(A28,data!$B$2:$B$425,1,0)</f>
        <v>#N/A</v>
      </c>
      <c r="F28" s="1" t="e">
        <f aca="false">VLOOKUP(A28,data!$B:$B,1,0)</f>
        <v>#N/A</v>
      </c>
      <c r="G28" s="1" t="n">
        <f aca="false">D28/C28</f>
        <v>0.162000815893392</v>
      </c>
    </row>
    <row r="29" customFormat="false" ht="12.75" hidden="false" customHeight="false" outlineLevel="0" collapsed="false">
      <c r="A29" s="4" t="n">
        <v>12068000</v>
      </c>
      <c r="B29" s="10" t="s">
        <v>1762</v>
      </c>
      <c r="C29" s="10" t="n">
        <v>2529089973</v>
      </c>
      <c r="D29" s="11" t="n">
        <v>735625734.287</v>
      </c>
      <c r="E29" s="1" t="e">
        <f aca="false">VLOOKUP(A29,data!$B$2:$B$425,1,0)</f>
        <v>#N/A</v>
      </c>
      <c r="F29" s="1" t="e">
        <f aca="false">VLOOKUP(A29,data!$B:$B,1,0)</f>
        <v>#N/A</v>
      </c>
      <c r="G29" s="1" t="n">
        <f aca="false">D29/C29</f>
        <v>0.290865782609704</v>
      </c>
    </row>
    <row r="30" customFormat="false" ht="12.75" hidden="false" customHeight="false" outlineLevel="0" collapsed="false">
      <c r="A30" s="4" t="n">
        <v>12069000</v>
      </c>
      <c r="B30" s="10" t="s">
        <v>1763</v>
      </c>
      <c r="C30" s="10" t="n">
        <v>2821071561</v>
      </c>
      <c r="D30" s="11" t="n">
        <v>1411424678.845</v>
      </c>
      <c r="E30" s="1" t="e">
        <f aca="false">VLOOKUP(A30,data!$B$2:$B$425,1,0)</f>
        <v>#N/A</v>
      </c>
      <c r="F30" s="1" t="e">
        <f aca="false">VLOOKUP(A30,data!$B:$B,1,0)</f>
        <v>#N/A</v>
      </c>
      <c r="G30" s="1" t="n">
        <f aca="false">D30/C30</f>
        <v>0.500315092448305</v>
      </c>
    </row>
    <row r="31" customFormat="false" ht="12.75" hidden="false" customHeight="false" outlineLevel="0" collapsed="false">
      <c r="A31" s="4" t="n">
        <v>12070000</v>
      </c>
      <c r="B31" s="10" t="s">
        <v>1764</v>
      </c>
      <c r="C31" s="10" t="n">
        <v>2141074874</v>
      </c>
      <c r="D31" s="11" t="n">
        <v>556053549.261</v>
      </c>
      <c r="E31" s="1" t="e">
        <f aca="false">VLOOKUP(A31,data!$B$2:$B$425,1,0)</f>
        <v>#N/A</v>
      </c>
      <c r="F31" s="1" t="e">
        <f aca="false">VLOOKUP(A31,data!$B:$B,1,0)</f>
        <v>#N/A</v>
      </c>
      <c r="G31" s="1" t="n">
        <f aca="false">D31/C31</f>
        <v>0.259707661798006</v>
      </c>
    </row>
    <row r="32" customFormat="false" ht="12.75" hidden="false" customHeight="false" outlineLevel="0" collapsed="false">
      <c r="A32" s="4" t="n">
        <v>12071000</v>
      </c>
      <c r="B32" s="10" t="s">
        <v>1765</v>
      </c>
      <c r="C32" s="10" t="n">
        <v>1819678341</v>
      </c>
      <c r="D32" s="11" t="n">
        <v>179439609.795</v>
      </c>
      <c r="E32" s="1" t="e">
        <f aca="false">VLOOKUP(A32,data!$B$2:$B$425,1,0)</f>
        <v>#N/A</v>
      </c>
      <c r="F32" s="1" t="e">
        <f aca="false">VLOOKUP(A32,data!$B:$B,1,0)</f>
        <v>#N/A</v>
      </c>
      <c r="G32" s="1" t="n">
        <f aca="false">D32/C32</f>
        <v>0.0986106202134545</v>
      </c>
    </row>
    <row r="33" customFormat="false" ht="12.75" hidden="false" customHeight="false" outlineLevel="0" collapsed="false">
      <c r="A33" s="4" t="n">
        <v>12072000</v>
      </c>
      <c r="B33" s="10" t="s">
        <v>1766</v>
      </c>
      <c r="C33" s="10" t="n">
        <v>2102980476</v>
      </c>
      <c r="D33" s="11" t="n">
        <v>346059755.391</v>
      </c>
      <c r="E33" s="1" t="e">
        <f aca="false">VLOOKUP(A33,data!$B$2:$B$425,1,0)</f>
        <v>#N/A</v>
      </c>
      <c r="F33" s="1" t="e">
        <f aca="false">VLOOKUP(A33,data!$B:$B,1,0)</f>
        <v>#N/A</v>
      </c>
      <c r="G33" s="1" t="n">
        <f aca="false">D33/C33</f>
        <v>0.164556808463209</v>
      </c>
    </row>
    <row r="34" customFormat="false" ht="12.75" hidden="false" customHeight="false" outlineLevel="0" collapsed="false">
      <c r="A34" s="4" t="n">
        <v>12073000</v>
      </c>
      <c r="B34" s="10" t="s">
        <v>1767</v>
      </c>
      <c r="C34" s="10" t="n">
        <v>3071011244</v>
      </c>
      <c r="D34" s="11" t="n">
        <v>1327809621.901</v>
      </c>
      <c r="E34" s="1" t="e">
        <f aca="false">VLOOKUP(A34,data!$B$2:$B$425,1,0)</f>
        <v>#N/A</v>
      </c>
      <c r="F34" s="1" t="e">
        <f aca="false">VLOOKUP(A34,data!$B:$B,1,0)</f>
        <v>#N/A</v>
      </c>
      <c r="G34" s="1" t="n">
        <f aca="false">D34/C34</f>
        <v>0.432368857162348</v>
      </c>
    </row>
    <row r="35" customFormat="false" ht="12.75" hidden="false" customHeight="false" outlineLevel="0" collapsed="false">
      <c r="A35" s="4" t="n">
        <v>13058000</v>
      </c>
      <c r="B35" s="10" t="s">
        <v>1768</v>
      </c>
      <c r="C35" s="10" t="n">
        <v>2255766492</v>
      </c>
      <c r="D35" s="11" t="n">
        <v>267449340.593</v>
      </c>
      <c r="E35" s="1" t="e">
        <f aca="false">VLOOKUP(A35,data!$B$2:$B$425,1,0)</f>
        <v>#N/A</v>
      </c>
      <c r="F35" s="1" t="e">
        <f aca="false">VLOOKUP(A35,data!$B:$B,1,0)</f>
        <v>#N/A</v>
      </c>
      <c r="G35" s="1" t="n">
        <f aca="false">D35/C35</f>
        <v>0.118562511475146</v>
      </c>
    </row>
    <row r="36" customFormat="false" ht="12.75" hidden="false" customHeight="false" outlineLevel="0" collapsed="false">
      <c r="A36" s="4" t="n">
        <v>13071000</v>
      </c>
      <c r="B36" s="10" t="s">
        <v>1769</v>
      </c>
      <c r="C36" s="10" t="n">
        <v>5496110347</v>
      </c>
      <c r="D36" s="11" t="n">
        <v>1216908503.108</v>
      </c>
      <c r="E36" s="1" t="e">
        <f aca="false">VLOOKUP(A36,data!$B$2:$B$425,1,0)</f>
        <v>#N/A</v>
      </c>
      <c r="F36" s="1" t="e">
        <f aca="false">VLOOKUP(A36,data!$B:$B,1,0)</f>
        <v>#N/A</v>
      </c>
      <c r="G36" s="1" t="n">
        <f aca="false">D36/C36</f>
        <v>0.221412676652724</v>
      </c>
    </row>
    <row r="37" customFormat="false" ht="12.75" hidden="false" customHeight="false" outlineLevel="0" collapsed="false">
      <c r="A37" s="4" t="n">
        <v>13072000</v>
      </c>
      <c r="B37" s="10" t="s">
        <v>1727</v>
      </c>
      <c r="C37" s="10" t="n">
        <v>3433274549</v>
      </c>
      <c r="D37" s="11" t="n">
        <v>449087128.331</v>
      </c>
      <c r="E37" s="1" t="e">
        <f aca="false">VLOOKUP(A37,data!$B$2:$B$425,1,0)</f>
        <v>#N/A</v>
      </c>
      <c r="F37" s="1" t="e">
        <f aca="false">VLOOKUP(A37,data!$B:$B,1,0)</f>
        <v>#N/A</v>
      </c>
      <c r="G37" s="1" t="n">
        <f aca="false">D37/C37</f>
        <v>0.13080431579869</v>
      </c>
    </row>
    <row r="38" customFormat="false" ht="12.75" hidden="false" customHeight="false" outlineLevel="0" collapsed="false">
      <c r="A38" s="4" t="n">
        <v>13073000</v>
      </c>
      <c r="B38" s="10" t="s">
        <v>1770</v>
      </c>
      <c r="C38" s="10" t="n">
        <v>3179038392</v>
      </c>
      <c r="D38" s="11" t="n">
        <v>279715619.516</v>
      </c>
      <c r="E38" s="1" t="e">
        <f aca="false">VLOOKUP(A38,data!$B$2:$B$425,1,0)</f>
        <v>#N/A</v>
      </c>
      <c r="F38" s="1" t="e">
        <f aca="false">VLOOKUP(A38,data!$B:$B,1,0)</f>
        <v>#N/A</v>
      </c>
      <c r="G38" s="1" t="n">
        <f aca="false">D38/C38</f>
        <v>0.0879874933941974</v>
      </c>
    </row>
    <row r="39" customFormat="false" ht="12.75" hidden="false" customHeight="false" outlineLevel="0" collapsed="false">
      <c r="A39" s="4" t="n">
        <v>13075000</v>
      </c>
      <c r="B39" s="10" t="s">
        <v>1771</v>
      </c>
      <c r="C39" s="10" t="n">
        <v>3788641747</v>
      </c>
      <c r="D39" s="11" t="n">
        <v>1266249698.759</v>
      </c>
      <c r="E39" s="1" t="e">
        <f aca="false">VLOOKUP(A39,data!$B$2:$B$425,1,0)</f>
        <v>#N/A</v>
      </c>
      <c r="F39" s="1" t="e">
        <f aca="false">VLOOKUP(A39,data!$B:$B,1,0)</f>
        <v>#N/A</v>
      </c>
      <c r="G39" s="1" t="n">
        <f aca="false">D39/C39</f>
        <v>0.334222600952351</v>
      </c>
    </row>
    <row r="40" customFormat="false" ht="12.75" hidden="false" customHeight="false" outlineLevel="0" collapsed="false">
      <c r="A40" s="4" t="n">
        <v>13076000</v>
      </c>
      <c r="B40" s="10" t="s">
        <v>1772</v>
      </c>
      <c r="C40" s="10" t="n">
        <v>4765487008</v>
      </c>
      <c r="D40" s="11" t="n">
        <v>1141802845.602</v>
      </c>
      <c r="E40" s="1" t="e">
        <f aca="false">VLOOKUP(A40,data!$B$2:$B$425,1,0)</f>
        <v>#N/A</v>
      </c>
      <c r="F40" s="1" t="e">
        <f aca="false">VLOOKUP(A40,data!$B:$B,1,0)</f>
        <v>#N/A</v>
      </c>
      <c r="G40" s="1" t="n">
        <f aca="false">D40/C40</f>
        <v>0.23959835451974</v>
      </c>
    </row>
    <row r="41" customFormat="false" ht="12.75" hidden="false" customHeight="false" outlineLevel="0" collapsed="false">
      <c r="A41" s="4" t="n">
        <v>14521000</v>
      </c>
      <c r="B41" s="10" t="s">
        <v>51</v>
      </c>
      <c r="C41" s="10" t="n">
        <v>1829593405</v>
      </c>
      <c r="D41" s="11" t="n">
        <v>858832246.035</v>
      </c>
      <c r="E41" s="1" t="e">
        <f aca="false">VLOOKUP(A41,data!$B$2:$B$425,1,0)</f>
        <v>#N/A</v>
      </c>
      <c r="F41" s="1" t="e">
        <f aca="false">VLOOKUP(A41,data!$B:$B,1,0)</f>
        <v>#N/A</v>
      </c>
      <c r="G41" s="1" t="n">
        <f aca="false">D41/C41</f>
        <v>0.469411533561469</v>
      </c>
    </row>
    <row r="42" customFormat="false" ht="12.75" hidden="false" customHeight="false" outlineLevel="0" collapsed="false">
      <c r="A42" s="4" t="n">
        <v>14522000</v>
      </c>
      <c r="B42" s="10" t="s">
        <v>1773</v>
      </c>
      <c r="C42" s="10" t="n">
        <v>2115652138</v>
      </c>
      <c r="D42" s="11" t="n">
        <v>181184123.419</v>
      </c>
      <c r="E42" s="1" t="e">
        <f aca="false">VLOOKUP(A42,data!$B$2:$B$425,1,0)</f>
        <v>#N/A</v>
      </c>
      <c r="F42" s="1" t="e">
        <f aca="false">VLOOKUP(A42,data!$B:$B,1,0)</f>
        <v>#N/A</v>
      </c>
      <c r="G42" s="1" t="n">
        <f aca="false">D42/C42</f>
        <v>0.0856398460619711</v>
      </c>
    </row>
    <row r="43" customFormat="false" ht="12.75" hidden="false" customHeight="false" outlineLevel="0" collapsed="false">
      <c r="A43" s="4" t="n">
        <v>14523000</v>
      </c>
      <c r="B43" s="10" t="s">
        <v>71</v>
      </c>
      <c r="C43" s="10" t="n">
        <v>1415629172</v>
      </c>
      <c r="D43" s="11" t="n">
        <v>474952270.85</v>
      </c>
      <c r="E43" s="1" t="e">
        <f aca="false">VLOOKUP(A43,data!$B$2:$B$425,1,0)</f>
        <v>#N/A</v>
      </c>
      <c r="F43" s="1" t="e">
        <f aca="false">VLOOKUP(A43,data!$B:$B,1,0)</f>
        <v>#N/A</v>
      </c>
      <c r="G43" s="1" t="n">
        <f aca="false">D43/C43</f>
        <v>0.335506134123379</v>
      </c>
    </row>
    <row r="44" customFormat="false" ht="12.75" hidden="false" customHeight="false" outlineLevel="0" collapsed="false">
      <c r="A44" s="4" t="n">
        <v>14625000</v>
      </c>
      <c r="B44" s="10" t="s">
        <v>1774</v>
      </c>
      <c r="C44" s="10" t="n">
        <v>2394538576</v>
      </c>
      <c r="D44" s="11" t="n">
        <v>188961724.218</v>
      </c>
      <c r="E44" s="1" t="e">
        <f aca="false">VLOOKUP(A44,data!$B$2:$B$425,1,0)</f>
        <v>#N/A</v>
      </c>
      <c r="F44" s="1" t="e">
        <f aca="false">VLOOKUP(A44,data!$B:$B,1,0)</f>
        <v>#N/A</v>
      </c>
      <c r="G44" s="1" t="n">
        <f aca="false">D44/C44</f>
        <v>0.0789136270811951</v>
      </c>
    </row>
    <row r="45" customFormat="false" ht="12.75" hidden="false" customHeight="false" outlineLevel="0" collapsed="false">
      <c r="A45" s="4" t="n">
        <v>14626000</v>
      </c>
      <c r="B45" s="10" t="s">
        <v>1775</v>
      </c>
      <c r="C45" s="10" t="n">
        <v>2111702757</v>
      </c>
      <c r="D45" s="11" t="n">
        <v>411340727.105</v>
      </c>
      <c r="E45" s="1" t="e">
        <f aca="false">VLOOKUP(A45,data!$B$2:$B$425,1,0)</f>
        <v>#N/A</v>
      </c>
      <c r="F45" s="1" t="e">
        <f aca="false">VLOOKUP(A45,data!$B:$B,1,0)</f>
        <v>#N/A</v>
      </c>
      <c r="G45" s="1" t="n">
        <f aca="false">D45/C45</f>
        <v>0.194791016747723</v>
      </c>
    </row>
    <row r="46" customFormat="false" ht="12.75" hidden="false" customHeight="false" outlineLevel="0" collapsed="false">
      <c r="A46" s="4" t="n">
        <v>14628000</v>
      </c>
      <c r="B46" s="10" t="s">
        <v>1776</v>
      </c>
      <c r="C46" s="10" t="n">
        <v>1649396978</v>
      </c>
      <c r="D46" s="11" t="n">
        <v>94793168.326</v>
      </c>
      <c r="E46" s="1" t="e">
        <f aca="false">VLOOKUP(A46,data!$B$2:$B$425,1,0)</f>
        <v>#N/A</v>
      </c>
      <c r="F46" s="1" t="e">
        <f aca="false">VLOOKUP(A46,data!$B:$B,1,0)</f>
        <v>#N/A</v>
      </c>
      <c r="G46" s="1" t="n">
        <f aca="false">D46/C46</f>
        <v>0.0574714089999988</v>
      </c>
    </row>
    <row r="47" customFormat="false" ht="12.75" hidden="false" customHeight="false" outlineLevel="0" collapsed="false">
      <c r="A47" s="4" t="n">
        <v>14730000</v>
      </c>
      <c r="B47" s="10" t="s">
        <v>1777</v>
      </c>
      <c r="C47" s="10" t="n">
        <v>2022687856</v>
      </c>
      <c r="D47" s="11" t="n">
        <v>366812556.04</v>
      </c>
      <c r="E47" s="1" t="e">
        <f aca="false">VLOOKUP(A47,data!$B$2:$B$425,1,0)</f>
        <v>#N/A</v>
      </c>
      <c r="F47" s="1" t="e">
        <f aca="false">VLOOKUP(A47,data!$B:$B,1,0)</f>
        <v>#N/A</v>
      </c>
      <c r="G47" s="1" t="n">
        <f aca="false">D47/C47</f>
        <v>0.181349067258156</v>
      </c>
    </row>
    <row r="48" customFormat="false" ht="12.75" hidden="false" customHeight="false" outlineLevel="0" collapsed="false">
      <c r="A48" s="4" t="n">
        <v>15002000</v>
      </c>
      <c r="B48" s="10" t="s">
        <v>1778</v>
      </c>
      <c r="C48" s="10" t="n">
        <v>135057876.8</v>
      </c>
      <c r="D48" s="11" t="n">
        <v>23671228.611</v>
      </c>
      <c r="E48" s="1" t="e">
        <f aca="false">VLOOKUP(A48,data!$B$2:$B$425,1,0)</f>
        <v>#N/A</v>
      </c>
      <c r="F48" s="1" t="e">
        <f aca="false">VLOOKUP(A48,data!$B:$B,1,0)</f>
        <v>#N/A</v>
      </c>
      <c r="G48" s="1" t="n">
        <f aca="false">D48/C48</f>
        <v>0.175267294080548</v>
      </c>
    </row>
    <row r="49" customFormat="false" ht="12.75" hidden="false" customHeight="false" outlineLevel="0" collapsed="false">
      <c r="A49" s="4" t="n">
        <v>15003000</v>
      </c>
      <c r="B49" s="10" t="s">
        <v>1779</v>
      </c>
      <c r="C49" s="10" t="n">
        <v>200330954.4</v>
      </c>
      <c r="D49" s="11" t="n">
        <v>40419946.978</v>
      </c>
      <c r="E49" s="1" t="e">
        <f aca="false">VLOOKUP(A49,data!$B$2:$B$425,1,0)</f>
        <v>#N/A</v>
      </c>
      <c r="F49" s="1" t="e">
        <f aca="false">VLOOKUP(A49,data!$B:$B,1,0)</f>
        <v>#N/A</v>
      </c>
      <c r="G49" s="1" t="n">
        <f aca="false">D49/C49</f>
        <v>0.201765858396969</v>
      </c>
    </row>
    <row r="50" customFormat="false" ht="12.75" hidden="false" customHeight="false" outlineLevel="0" collapsed="false">
      <c r="A50" s="4" t="n">
        <v>15081000</v>
      </c>
      <c r="B50" s="10" t="s">
        <v>351</v>
      </c>
      <c r="C50" s="10" t="n">
        <v>2304605702</v>
      </c>
      <c r="D50" s="11" t="n">
        <v>286973157.496</v>
      </c>
      <c r="E50" s="1" t="e">
        <f aca="false">VLOOKUP(A50,data!$B$2:$B$425,1,0)</f>
        <v>#N/A</v>
      </c>
      <c r="F50" s="1" t="e">
        <f aca="false">VLOOKUP(A50,data!$B:$B,1,0)</f>
        <v>#N/A</v>
      </c>
      <c r="G50" s="1" t="n">
        <f aca="false">D50/C50</f>
        <v>0.124521586164157</v>
      </c>
    </row>
    <row r="51" customFormat="false" ht="12.75" hidden="false" customHeight="false" outlineLevel="0" collapsed="false">
      <c r="A51" s="4" t="n">
        <v>15082000</v>
      </c>
      <c r="B51" s="10" t="s">
        <v>1780</v>
      </c>
      <c r="C51" s="10" t="n">
        <v>1706998113</v>
      </c>
      <c r="D51" s="11" t="n">
        <v>692624342.686</v>
      </c>
      <c r="E51" s="1" t="e">
        <f aca="false">VLOOKUP(A51,data!$B$2:$B$425,1,0)</f>
        <v>#N/A</v>
      </c>
      <c r="F51" s="1" t="e">
        <f aca="false">VLOOKUP(A51,data!$B:$B,1,0)</f>
        <v>#N/A</v>
      </c>
      <c r="G51" s="1" t="n">
        <f aca="false">D51/C51</f>
        <v>0.405755775247304</v>
      </c>
    </row>
    <row r="52" customFormat="false" ht="12.75" hidden="false" customHeight="false" outlineLevel="0" collapsed="false">
      <c r="A52" s="4" t="n">
        <v>15083000</v>
      </c>
      <c r="B52" s="10" t="s">
        <v>1781</v>
      </c>
      <c r="C52" s="10" t="n">
        <v>2375460493</v>
      </c>
      <c r="D52" s="11" t="n">
        <v>285015283.012</v>
      </c>
      <c r="E52" s="1" t="e">
        <f aca="false">VLOOKUP(A52,data!$B$2:$B$425,1,0)</f>
        <v>#N/A</v>
      </c>
      <c r="F52" s="1" t="e">
        <f aca="false">VLOOKUP(A52,data!$B:$B,1,0)</f>
        <v>#N/A</v>
      </c>
      <c r="G52" s="1" t="n">
        <f aca="false">D52/C52</f>
        <v>0.11998317120065</v>
      </c>
    </row>
    <row r="53" customFormat="false" ht="12.75" hidden="false" customHeight="false" outlineLevel="0" collapsed="false">
      <c r="A53" s="4" t="n">
        <v>15084000</v>
      </c>
      <c r="B53" s="10" t="s">
        <v>115</v>
      </c>
      <c r="C53" s="10" t="n">
        <v>1417126689</v>
      </c>
      <c r="D53" s="11" t="n">
        <v>866920718.887</v>
      </c>
      <c r="E53" s="1" t="e">
        <f aca="false">VLOOKUP(A53,data!$B$2:$B$425,1,0)</f>
        <v>#N/A</v>
      </c>
      <c r="F53" s="1" t="e">
        <f aca="false">VLOOKUP(A53,data!$B:$B,1,0)</f>
        <v>#N/A</v>
      </c>
      <c r="G53" s="1" t="n">
        <f aca="false">D53/C53</f>
        <v>0.611745389890826</v>
      </c>
    </row>
    <row r="54" customFormat="false" ht="12.75" hidden="false" customHeight="false" outlineLevel="0" collapsed="false">
      <c r="A54" s="4" t="n">
        <v>15085000</v>
      </c>
      <c r="B54" s="10" t="s">
        <v>1782</v>
      </c>
      <c r="C54" s="10" t="n">
        <v>2113727292</v>
      </c>
      <c r="D54" s="11" t="n">
        <v>1389555341.495</v>
      </c>
      <c r="E54" s="1" t="e">
        <f aca="false">VLOOKUP(A54,data!$B$2:$B$425,1,0)</f>
        <v>#N/A</v>
      </c>
      <c r="F54" s="1" t="e">
        <f aca="false">VLOOKUP(A54,data!$B:$B,1,0)</f>
        <v>#N/A</v>
      </c>
      <c r="G54" s="1" t="n">
        <f aca="false">D54/C54</f>
        <v>0.657395751454866</v>
      </c>
    </row>
    <row r="55" customFormat="false" ht="12.75" hidden="false" customHeight="false" outlineLevel="0" collapsed="false">
      <c r="A55" s="4" t="n">
        <v>15086000</v>
      </c>
      <c r="B55" s="10" t="s">
        <v>1783</v>
      </c>
      <c r="C55" s="10" t="n">
        <v>1593348228</v>
      </c>
      <c r="D55" s="11" t="n">
        <v>175488764.737</v>
      </c>
      <c r="E55" s="1" t="e">
        <f aca="false">VLOOKUP(A55,data!$B$2:$B$425,1,0)</f>
        <v>#N/A</v>
      </c>
      <c r="F55" s="1" t="e">
        <f aca="false">VLOOKUP(A55,data!$B:$B,1,0)</f>
        <v>#N/A</v>
      </c>
      <c r="G55" s="1" t="n">
        <f aca="false">D55/C55</f>
        <v>0.110138362508035</v>
      </c>
    </row>
    <row r="56" customFormat="false" ht="12.75" hidden="false" customHeight="false" outlineLevel="0" collapsed="false">
      <c r="A56" s="4" t="n">
        <v>15087000</v>
      </c>
      <c r="B56" s="10" t="s">
        <v>1784</v>
      </c>
      <c r="C56" s="10" t="n">
        <v>1451781906</v>
      </c>
      <c r="D56" s="11" t="n">
        <v>978393926.869</v>
      </c>
      <c r="E56" s="1" t="e">
        <f aca="false">VLOOKUP(A56,data!$B$2:$B$425,1,0)</f>
        <v>#N/A</v>
      </c>
      <c r="F56" s="1" t="e">
        <f aca="false">VLOOKUP(A56,data!$B:$B,1,0)</f>
        <v>#N/A</v>
      </c>
      <c r="G56" s="1" t="n">
        <f aca="false">D56/C56</f>
        <v>0.673926243897546</v>
      </c>
    </row>
    <row r="57" customFormat="false" ht="12.75" hidden="false" customHeight="false" outlineLevel="0" collapsed="false">
      <c r="A57" s="4" t="n">
        <v>15088000</v>
      </c>
      <c r="B57" s="10" t="s">
        <v>163</v>
      </c>
      <c r="C57" s="10" t="n">
        <v>1441824159</v>
      </c>
      <c r="D57" s="11" t="n">
        <v>357005935.709</v>
      </c>
      <c r="E57" s="1" t="e">
        <f aca="false">VLOOKUP(A57,data!$B$2:$B$425,1,0)</f>
        <v>#N/A</v>
      </c>
      <c r="F57" s="1" t="e">
        <f aca="false">VLOOKUP(A57,data!$B:$B,1,0)</f>
        <v>#N/A</v>
      </c>
      <c r="G57" s="1" t="n">
        <f aca="false">D57/C57</f>
        <v>0.247607125654357</v>
      </c>
    </row>
    <row r="58" customFormat="false" ht="12.75" hidden="false" customHeight="false" outlineLevel="0" collapsed="false">
      <c r="A58" s="4" t="n">
        <v>15089000</v>
      </c>
      <c r="B58" s="10" t="s">
        <v>79</v>
      </c>
      <c r="C58" s="10" t="n">
        <v>1438521355</v>
      </c>
      <c r="D58" s="11" t="n">
        <v>242853354</v>
      </c>
      <c r="E58" s="1" t="e">
        <f aca="false">VLOOKUP(A58,data!$B$2:$B$425,1,0)</f>
        <v>#N/A</v>
      </c>
      <c r="F58" s="1" t="e">
        <f aca="false">VLOOKUP(A58,data!$B:$B,1,0)</f>
        <v>#N/A</v>
      </c>
      <c r="G58" s="1" t="n">
        <f aca="false">D58/C58</f>
        <v>0.168821514644807</v>
      </c>
    </row>
    <row r="59" customFormat="false" ht="12.75" hidden="false" customHeight="false" outlineLevel="0" collapsed="false">
      <c r="A59" s="4" t="n">
        <v>15090000</v>
      </c>
      <c r="B59" s="10" t="s">
        <v>1785</v>
      </c>
      <c r="C59" s="10" t="n">
        <v>2438057789</v>
      </c>
      <c r="D59" s="11" t="n">
        <v>586774389.691</v>
      </c>
      <c r="E59" s="1" t="e">
        <f aca="false">VLOOKUP(A59,data!$B$2:$B$425,1,0)</f>
        <v>#N/A</v>
      </c>
      <c r="F59" s="1" t="e">
        <f aca="false">VLOOKUP(A59,data!$B:$B,1,0)</f>
        <v>#N/A</v>
      </c>
      <c r="G59" s="1" t="n">
        <f aca="false">D59/C59</f>
        <v>0.240672880002435</v>
      </c>
    </row>
    <row r="60" customFormat="false" ht="12.75" hidden="false" customHeight="false" outlineLevel="0" collapsed="false">
      <c r="A60" s="4" t="n">
        <v>15091000</v>
      </c>
      <c r="B60" s="10" t="s">
        <v>1786</v>
      </c>
      <c r="C60" s="10" t="n">
        <v>1939997070</v>
      </c>
      <c r="D60" s="11" t="n">
        <v>1093154199.304</v>
      </c>
      <c r="E60" s="1" t="e">
        <f aca="false">VLOOKUP(A60,data!$B$2:$B$425,1,0)</f>
        <v>#N/A</v>
      </c>
      <c r="F60" s="1" t="e">
        <f aca="false">VLOOKUP(A60,data!$B:$B,1,0)</f>
        <v>#N/A</v>
      </c>
      <c r="G60" s="1" t="n">
        <f aca="false">D60/C60</f>
        <v>0.563482397065682</v>
      </c>
    </row>
    <row r="61" customFormat="false" ht="12.75" hidden="false" customHeight="false" outlineLevel="0" collapsed="false">
      <c r="A61" s="4" t="n">
        <v>16051000</v>
      </c>
      <c r="B61" s="10" t="s">
        <v>1787</v>
      </c>
      <c r="C61" s="10" t="n">
        <v>269875426.4</v>
      </c>
      <c r="D61" s="11" t="n">
        <v>4595454.918</v>
      </c>
      <c r="E61" s="1" t="e">
        <f aca="false">VLOOKUP(A61,data!$B$2:$B$425,1,0)</f>
        <v>#N/A</v>
      </c>
      <c r="F61" s="1" t="e">
        <f aca="false">VLOOKUP(A61,data!$B:$B,1,0)</f>
        <v>#N/A</v>
      </c>
      <c r="G61" s="1" t="n">
        <f aca="false">D61/C61</f>
        <v>0.0170280598693294</v>
      </c>
    </row>
    <row r="62" customFormat="false" ht="12.75" hidden="false" customHeight="false" outlineLevel="0" collapsed="false">
      <c r="A62" s="4" t="n">
        <v>16061000</v>
      </c>
      <c r="B62" s="10" t="s">
        <v>1788</v>
      </c>
      <c r="C62" s="10" t="n">
        <v>941661180.2</v>
      </c>
      <c r="D62" s="11" t="n">
        <v>360301224.71</v>
      </c>
      <c r="E62" s="1" t="e">
        <f aca="false">VLOOKUP(A62,data!$B$2:$B$425,1,0)</f>
        <v>#N/A</v>
      </c>
      <c r="F62" s="1" t="e">
        <f aca="false">VLOOKUP(A62,data!$B:$B,1,0)</f>
        <v>#N/A</v>
      </c>
      <c r="G62" s="1" t="n">
        <f aca="false">D62/C62</f>
        <v>0.382622998893801</v>
      </c>
    </row>
    <row r="63" customFormat="false" ht="12.75" hidden="false" customHeight="false" outlineLevel="0" collapsed="false">
      <c r="A63" s="4" t="n">
        <v>16062000</v>
      </c>
      <c r="B63" s="10" t="s">
        <v>1789</v>
      </c>
      <c r="C63" s="10" t="n">
        <v>712625009.3</v>
      </c>
      <c r="D63" s="11" t="n">
        <v>313147456.795</v>
      </c>
      <c r="E63" s="1" t="e">
        <f aca="false">VLOOKUP(A63,data!$B$2:$B$425,1,0)</f>
        <v>#N/A</v>
      </c>
      <c r="F63" s="1" t="e">
        <f aca="false">VLOOKUP(A63,data!$B:$B,1,0)</f>
        <v>#N/A</v>
      </c>
      <c r="G63" s="1" t="n">
        <f aca="false">D63/C63</f>
        <v>0.439428104133757</v>
      </c>
    </row>
    <row r="64" customFormat="false" ht="12.75" hidden="false" customHeight="false" outlineLevel="0" collapsed="false">
      <c r="A64" s="4" t="n">
        <v>16063000</v>
      </c>
      <c r="B64" s="10" t="s">
        <v>1790</v>
      </c>
      <c r="C64" s="10" t="n">
        <v>1369939881</v>
      </c>
      <c r="D64" s="11" t="n">
        <v>796529750.922</v>
      </c>
      <c r="E64" s="1" t="e">
        <f aca="false">VLOOKUP(A64,data!$B$2:$B$425,1,0)</f>
        <v>#N/A</v>
      </c>
      <c r="F64" s="1" t="e">
        <f aca="false">VLOOKUP(A64,data!$B:$B,1,0)</f>
        <v>#N/A</v>
      </c>
      <c r="G64" s="1" t="n">
        <f aca="false">D64/C64</f>
        <v>0.581434092086264</v>
      </c>
    </row>
    <row r="65" customFormat="false" ht="12.75" hidden="false" customHeight="false" outlineLevel="0" collapsed="false">
      <c r="A65" s="4" t="n">
        <v>16064000</v>
      </c>
      <c r="B65" s="10" t="s">
        <v>327</v>
      </c>
      <c r="C65" s="10" t="n">
        <v>980206118.6</v>
      </c>
      <c r="D65" s="11" t="n">
        <v>279159449.014</v>
      </c>
      <c r="E65" s="1" t="e">
        <f aca="false">VLOOKUP(A65,data!$B$2:$B$425,1,0)</f>
        <v>#N/A</v>
      </c>
      <c r="F65" s="1" t="e">
        <f aca="false">VLOOKUP(A65,data!$B:$B,1,0)</f>
        <v>#N/A</v>
      </c>
      <c r="G65" s="1" t="n">
        <f aca="false">D65/C65</f>
        <v>0.284796680735594</v>
      </c>
    </row>
    <row r="66" customFormat="false" ht="12.75" hidden="false" customHeight="false" outlineLevel="0" collapsed="false">
      <c r="A66" s="4" t="n">
        <v>16065000</v>
      </c>
      <c r="B66" s="10" t="s">
        <v>471</v>
      </c>
      <c r="C66" s="10" t="n">
        <v>1040076557</v>
      </c>
      <c r="D66" s="11" t="n">
        <v>273459549.571</v>
      </c>
      <c r="E66" s="1" t="e">
        <f aca="false">VLOOKUP(A66,data!$B$2:$B$425,1,0)</f>
        <v>#N/A</v>
      </c>
      <c r="F66" s="1" t="e">
        <f aca="false">VLOOKUP(A66,data!$B:$B,1,0)</f>
        <v>#N/A</v>
      </c>
      <c r="G66" s="1" t="n">
        <f aca="false">D66/C66</f>
        <v>0.262922520203482</v>
      </c>
    </row>
    <row r="67" customFormat="false" ht="12.75" hidden="false" customHeight="false" outlineLevel="0" collapsed="false">
      <c r="A67" s="4" t="n">
        <v>16066000</v>
      </c>
      <c r="B67" s="10" t="s">
        <v>1791</v>
      </c>
      <c r="C67" s="10" t="n">
        <v>1393016360</v>
      </c>
      <c r="D67" s="11" t="n">
        <v>774629913.844</v>
      </c>
      <c r="E67" s="1" t="e">
        <f aca="false">VLOOKUP(A67,data!$B$2:$B$425,1,0)</f>
        <v>#N/A</v>
      </c>
      <c r="F67" s="1" t="e">
        <f aca="false">VLOOKUP(A67,data!$B:$B,1,0)</f>
        <v>#N/A</v>
      </c>
      <c r="G67" s="1" t="n">
        <f aca="false">D67/C67</f>
        <v>0.556080988053866</v>
      </c>
    </row>
    <row r="68" customFormat="false" ht="12.75" hidden="false" customHeight="false" outlineLevel="0" collapsed="false">
      <c r="A68" s="4" t="n">
        <v>16067000</v>
      </c>
      <c r="B68" s="10" t="s">
        <v>1792</v>
      </c>
      <c r="C68" s="10" t="n">
        <v>934522907.4</v>
      </c>
      <c r="D68" s="11" t="n">
        <v>288469558.53</v>
      </c>
      <c r="E68" s="1" t="e">
        <f aca="false">VLOOKUP(A68,data!$B$2:$B$425,1,0)</f>
        <v>#N/A</v>
      </c>
      <c r="F68" s="1" t="e">
        <f aca="false">VLOOKUP(A68,data!$B:$B,1,0)</f>
        <v>#N/A</v>
      </c>
      <c r="G68" s="1" t="n">
        <f aca="false">D68/C68</f>
        <v>0.308681099463437</v>
      </c>
    </row>
    <row r="69" customFormat="false" ht="12.75" hidden="false" customHeight="false" outlineLevel="0" collapsed="false">
      <c r="A69" s="4" t="n">
        <v>16068000</v>
      </c>
      <c r="B69" s="10" t="s">
        <v>1793</v>
      </c>
      <c r="C69" s="10" t="n">
        <v>807555654.2</v>
      </c>
      <c r="D69" s="11" t="n">
        <v>11172580.571</v>
      </c>
      <c r="E69" s="1" t="e">
        <f aca="false">VLOOKUP(A69,data!$B$2:$B$425,1,0)</f>
        <v>#N/A</v>
      </c>
      <c r="F69" s="1" t="e">
        <f aca="false">VLOOKUP(A69,data!$B:$B,1,0)</f>
        <v>#N/A</v>
      </c>
      <c r="G69" s="1" t="n">
        <f aca="false">D69/C69</f>
        <v>0.0138350595564439</v>
      </c>
    </row>
    <row r="70" customFormat="false" ht="12.75" hidden="false" customHeight="false" outlineLevel="0" collapsed="false">
      <c r="A70" s="4" t="n">
        <v>16069000</v>
      </c>
      <c r="B70" s="10" t="s">
        <v>1794</v>
      </c>
      <c r="C70" s="10" t="n">
        <v>936990699.4</v>
      </c>
      <c r="D70" s="11" t="n">
        <v>381760373.796</v>
      </c>
      <c r="E70" s="1" t="e">
        <f aca="false">VLOOKUP(A70,data!$B$2:$B$425,1,0)</f>
        <v>#N/A</v>
      </c>
      <c r="F70" s="1" t="e">
        <f aca="false">VLOOKUP(A70,data!$B:$B,1,0)</f>
        <v>#N/A</v>
      </c>
      <c r="G70" s="1" t="n">
        <f aca="false">D70/C70</f>
        <v>0.407432404655094</v>
      </c>
    </row>
    <row r="71" customFormat="false" ht="12.75" hidden="false" customHeight="false" outlineLevel="0" collapsed="false">
      <c r="A71" s="4" t="n">
        <v>16070000</v>
      </c>
      <c r="B71" s="10" t="s">
        <v>363</v>
      </c>
      <c r="C71" s="10" t="n">
        <v>803957654</v>
      </c>
      <c r="D71" s="11" t="n">
        <v>359581110.991</v>
      </c>
      <c r="E71" s="1" t="e">
        <f aca="false">VLOOKUP(A71,data!$B$2:$B$425,1,0)</f>
        <v>#N/A</v>
      </c>
      <c r="F71" s="1" t="e">
        <f aca="false">VLOOKUP(A71,data!$B:$B,1,0)</f>
        <v>#N/A</v>
      </c>
      <c r="G71" s="1" t="n">
        <f aca="false">D71/C71</f>
        <v>0.447263744802907</v>
      </c>
    </row>
    <row r="72" customFormat="false" ht="12.75" hidden="false" customHeight="false" outlineLevel="0" collapsed="false">
      <c r="A72" s="4" t="n">
        <v>16071000</v>
      </c>
      <c r="B72" s="10" t="s">
        <v>1795</v>
      </c>
      <c r="C72" s="10" t="n">
        <v>890959432.2</v>
      </c>
      <c r="D72" s="11" t="n">
        <v>773827.609</v>
      </c>
      <c r="E72" s="1" t="e">
        <f aca="false">VLOOKUP(A72,data!$B$2:$B$425,1,0)</f>
        <v>#N/A</v>
      </c>
      <c r="F72" s="1" t="e">
        <f aca="false">VLOOKUP(A72,data!$B:$B,1,0)</f>
        <v>#N/A</v>
      </c>
      <c r="G72" s="1" t="n">
        <f aca="false">D72/C72</f>
        <v>0.000868532933187797</v>
      </c>
    </row>
    <row r="73" customFormat="false" ht="12.75" hidden="false" customHeight="false" outlineLevel="0" collapsed="false">
      <c r="A73" s="4" t="n">
        <v>16072000</v>
      </c>
      <c r="B73" s="10" t="s">
        <v>1796</v>
      </c>
      <c r="C73" s="10" t="n">
        <v>459564499.5</v>
      </c>
      <c r="D73" s="11" t="n">
        <v>343696504.979</v>
      </c>
      <c r="E73" s="1" t="e">
        <f aca="false">VLOOKUP(A73,data!$B$2:$B$425,1,0)</f>
        <v>#N/A</v>
      </c>
      <c r="F73" s="1" t="e">
        <f aca="false">VLOOKUP(A73,data!$B:$B,1,0)</f>
        <v>#N/A</v>
      </c>
      <c r="G73" s="1" t="n">
        <f aca="false">D73/C73</f>
        <v>0.747874357903922</v>
      </c>
    </row>
    <row r="74" customFormat="false" ht="12.75" hidden="false" customHeight="false" outlineLevel="0" collapsed="false">
      <c r="A74" s="4" t="n">
        <v>16073000</v>
      </c>
      <c r="B74" s="10" t="s">
        <v>1797</v>
      </c>
      <c r="C74" s="10" t="n">
        <v>1008012212</v>
      </c>
      <c r="D74" s="11" t="n">
        <v>633849055.254</v>
      </c>
      <c r="E74" s="1" t="e">
        <f aca="false">VLOOKUP(A74,data!$B$2:$B$425,1,0)</f>
        <v>#N/A</v>
      </c>
      <c r="F74" s="1" t="e">
        <f aca="false">VLOOKUP(A74,data!$B:$B,1,0)</f>
        <v>#N/A</v>
      </c>
      <c r="G74" s="1" t="n">
        <f aca="false">D74/C74</f>
        <v>0.628810889102601</v>
      </c>
    </row>
    <row r="75" customFormat="false" ht="12.75" hidden="false" customHeight="false" outlineLevel="0" collapsed="false">
      <c r="A75" s="4" t="n">
        <v>16074000</v>
      </c>
      <c r="B75" s="10" t="s">
        <v>427</v>
      </c>
      <c r="C75" s="10" t="n">
        <v>815851144.4</v>
      </c>
      <c r="D75" s="11" t="n">
        <v>1352944.85</v>
      </c>
      <c r="E75" s="1" t="e">
        <f aca="false">VLOOKUP(A75,data!$B$2:$B$425,1,0)</f>
        <v>#N/A</v>
      </c>
      <c r="F75" s="1" t="e">
        <f aca="false">VLOOKUP(A75,data!$B:$B,1,0)</f>
        <v>#N/A</v>
      </c>
      <c r="G75" s="1" t="n">
        <f aca="false">D75/C75</f>
        <v>0.00165832316260952</v>
      </c>
    </row>
    <row r="76" customFormat="false" ht="12.75" hidden="false" customHeight="false" outlineLevel="0" collapsed="false">
      <c r="A76" s="4" t="n">
        <v>16075000</v>
      </c>
      <c r="B76" s="10" t="s">
        <v>343</v>
      </c>
      <c r="C76" s="10" t="n">
        <v>1154652266</v>
      </c>
      <c r="D76" s="11" t="n">
        <v>507724929.477</v>
      </c>
      <c r="E76" s="1" t="e">
        <f aca="false">VLOOKUP(A76,data!$B$2:$B$425,1,0)</f>
        <v>#N/A</v>
      </c>
      <c r="F76" s="1" t="e">
        <f aca="false">VLOOKUP(A76,data!$B:$B,1,0)</f>
        <v>#N/A</v>
      </c>
      <c r="G76" s="1" t="n">
        <f aca="false">D76/C76</f>
        <v>0.439721069647994</v>
      </c>
    </row>
    <row r="77" customFormat="false" ht="12.75" hidden="false" customHeight="false" outlineLevel="0" collapsed="false">
      <c r="A77" s="4" t="n">
        <v>16076000</v>
      </c>
      <c r="B77" s="10" t="s">
        <v>1798</v>
      </c>
      <c r="C77" s="10" t="n">
        <v>995302161.9</v>
      </c>
      <c r="D77" s="11" t="n">
        <v>530756.126</v>
      </c>
      <c r="E77" s="1" t="e">
        <f aca="false">VLOOKUP(A77,data!$B$2:$B$425,1,0)</f>
        <v>#N/A</v>
      </c>
      <c r="F77" s="1" t="e">
        <f aca="false">VLOOKUP(A77,data!$B:$B,1,0)</f>
        <v>#N/A</v>
      </c>
      <c r="G77" s="1" t="n">
        <f aca="false">D77/C77</f>
        <v>0.000533261301258307</v>
      </c>
    </row>
    <row r="78" customFormat="false" ht="12.75" hidden="false" customHeight="false" outlineLevel="0" collapsed="false">
      <c r="A78" s="4" t="n">
        <v>16077000</v>
      </c>
      <c r="B78" s="10" t="s">
        <v>1799</v>
      </c>
      <c r="C78" s="10" t="n">
        <v>570088588.4</v>
      </c>
      <c r="D78" s="11" t="n">
        <v>373758.191</v>
      </c>
      <c r="E78" s="1" t="e">
        <f aca="false">VLOOKUP(A78,data!$B$2:$B$425,1,0)</f>
        <v>#N/A</v>
      </c>
      <c r="F78" s="1" t="e">
        <f aca="false">VLOOKUP(A78,data!$B:$B,1,0)</f>
        <v>#N/A</v>
      </c>
      <c r="G78" s="1" t="n">
        <f aca="false">D78/C78</f>
        <v>0.000655614230147954</v>
      </c>
    </row>
    <row r="79" customFormat="false" ht="12.75" hidden="false" customHeight="false" outlineLevel="0" collapsed="false">
      <c r="A79" s="4" t="s">
        <v>57</v>
      </c>
      <c r="B79" s="10" t="s">
        <v>1800</v>
      </c>
      <c r="C79" s="10" t="n">
        <v>739675890.6</v>
      </c>
      <c r="D79" s="11" t="n">
        <v>8498967.262</v>
      </c>
      <c r="E79" s="1" t="str">
        <f aca="false">VLOOKUP(A79,data!$B$2:$B$425,1,0)</f>
        <v>02000000</v>
      </c>
      <c r="F79" s="1" t="str">
        <f aca="false">VLOOKUP(A79,data!$B:$B,1,0)</f>
        <v>02000000</v>
      </c>
      <c r="G79" s="1" t="n">
        <f aca="false">D79/C79</f>
        <v>0.0114901234040573</v>
      </c>
    </row>
    <row r="80" customFormat="false" ht="12.75" hidden="false" customHeight="false" outlineLevel="0" collapsed="false">
      <c r="A80" s="4" t="s">
        <v>1605</v>
      </c>
      <c r="B80" s="10" t="s">
        <v>1801</v>
      </c>
      <c r="C80" s="10" t="n">
        <v>204097675.4</v>
      </c>
      <c r="D80" s="11" t="n">
        <v>50823.616</v>
      </c>
      <c r="E80" s="1" t="str">
        <f aca="false">VLOOKUP(A80,data!$B$2:$B$425,1,0)</f>
        <v>03103000</v>
      </c>
      <c r="F80" s="1" t="str">
        <f aca="false">VLOOKUP(A80,data!$B:$B,1,0)</f>
        <v>03103000</v>
      </c>
      <c r="G80" s="1" t="n">
        <f aca="false">D80/C80</f>
        <v>0.000249016143375438</v>
      </c>
    </row>
    <row r="81" customFormat="false" ht="12.75" hidden="false" customHeight="false" outlineLevel="0" collapsed="false">
      <c r="A81" s="4" t="s">
        <v>1009</v>
      </c>
      <c r="B81" s="10" t="s">
        <v>1802</v>
      </c>
      <c r="C81" s="10" t="n">
        <v>1565448225</v>
      </c>
      <c r="D81" s="11" t="n">
        <v>1424123.116</v>
      </c>
      <c r="E81" s="1" t="str">
        <f aca="false">VLOOKUP(A81,data!$B$2:$B$425,1,0)</f>
        <v>03151000</v>
      </c>
      <c r="F81" s="1" t="str">
        <f aca="false">VLOOKUP(A81,data!$B:$B,1,0)</f>
        <v>03151000</v>
      </c>
      <c r="G81" s="1" t="n">
        <f aca="false">D81/C81</f>
        <v>0.000909722272034899</v>
      </c>
    </row>
    <row r="82" customFormat="false" ht="12.75" hidden="false" customHeight="false" outlineLevel="0" collapsed="false">
      <c r="A82" s="4" t="s">
        <v>317</v>
      </c>
      <c r="B82" s="10" t="s">
        <v>1803</v>
      </c>
      <c r="C82" s="10" t="n">
        <v>970049948.6</v>
      </c>
      <c r="D82" s="11" t="n">
        <v>607212220.293</v>
      </c>
      <c r="E82" s="1" t="str">
        <f aca="false">VLOOKUP(A82,data!$B$2:$B$425,1,0)</f>
        <v>03153000</v>
      </c>
      <c r="F82" s="1" t="str">
        <f aca="false">VLOOKUP(A82,data!$B:$B,1,0)</f>
        <v>03153000</v>
      </c>
      <c r="G82" s="1" t="n">
        <f aca="false">D82/C82</f>
        <v>0.625959746886584</v>
      </c>
    </row>
    <row r="83" customFormat="false" ht="12.75" hidden="false" customHeight="false" outlineLevel="0" collapsed="false">
      <c r="A83" s="4" t="s">
        <v>745</v>
      </c>
      <c r="B83" s="10" t="s">
        <v>1804</v>
      </c>
      <c r="C83" s="10" t="n">
        <v>678409344</v>
      </c>
      <c r="D83" s="11" t="n">
        <v>333077387.213</v>
      </c>
      <c r="E83" s="1" t="str">
        <f aca="false">VLOOKUP(A83,data!$B$2:$B$425,1,0)</f>
        <v>03154000</v>
      </c>
      <c r="F83" s="1" t="str">
        <f aca="false">VLOOKUP(A83,data!$B:$B,1,0)</f>
        <v>03154000</v>
      </c>
      <c r="G83" s="1" t="n">
        <f aca="false">D83/C83</f>
        <v>0.490968159797339</v>
      </c>
    </row>
    <row r="84" customFormat="false" ht="12.75" hidden="false" customHeight="false" outlineLevel="0" collapsed="false">
      <c r="A84" s="4" t="s">
        <v>253</v>
      </c>
      <c r="B84" s="10" t="s">
        <v>1805</v>
      </c>
      <c r="C84" s="10" t="n">
        <v>1268527565</v>
      </c>
      <c r="D84" s="11" t="n">
        <v>301565859.981</v>
      </c>
      <c r="E84" s="1" t="str">
        <f aca="false">VLOOKUP(A84,data!$B$2:$B$425,1,0)</f>
        <v>03155000</v>
      </c>
      <c r="F84" s="1" t="str">
        <f aca="false">VLOOKUP(A84,data!$B:$B,1,0)</f>
        <v>03155000</v>
      </c>
      <c r="G84" s="1" t="n">
        <f aca="false">D84/C84</f>
        <v>0.237729055561359</v>
      </c>
    </row>
    <row r="85" customFormat="false" ht="12.75" hidden="false" customHeight="false" outlineLevel="0" collapsed="false">
      <c r="A85" s="4" t="s">
        <v>521</v>
      </c>
      <c r="B85" s="10" t="s">
        <v>1806</v>
      </c>
      <c r="C85" s="10" t="n">
        <v>722921223.4</v>
      </c>
      <c r="D85" s="11" t="n">
        <v>135313892.725</v>
      </c>
      <c r="E85" s="1" t="str">
        <f aca="false">VLOOKUP(A85,data!$B$2:$B$425,1,0)</f>
        <v>03158000</v>
      </c>
      <c r="F85" s="1" t="str">
        <f aca="false">VLOOKUP(A85,data!$B:$B,1,0)</f>
        <v>03158000</v>
      </c>
      <c r="G85" s="1" t="n">
        <f aca="false">D85/C85</f>
        <v>0.187176539220414</v>
      </c>
    </row>
    <row r="86" customFormat="false" ht="12.75" hidden="false" customHeight="false" outlineLevel="0" collapsed="false">
      <c r="A86" s="4" t="s">
        <v>1711</v>
      </c>
      <c r="B86" s="10" t="s">
        <v>1807</v>
      </c>
      <c r="C86" s="10" t="n">
        <v>1755267130</v>
      </c>
      <c r="D86" s="11" t="n">
        <v>918012343.988</v>
      </c>
      <c r="E86" s="1" t="str">
        <f aca="false">VLOOKUP(A86,data!$B$2:$B$425,1,0)</f>
        <v>03159000</v>
      </c>
      <c r="F86" s="1" t="str">
        <f aca="false">VLOOKUP(A86,data!$B:$B,1,0)</f>
        <v>03159000</v>
      </c>
      <c r="G86" s="1" t="n">
        <f aca="false">D86/C86</f>
        <v>0.52300434976413</v>
      </c>
    </row>
    <row r="87" customFormat="false" ht="12.75" hidden="false" customHeight="false" outlineLevel="0" collapsed="false">
      <c r="A87" s="4" t="s">
        <v>85</v>
      </c>
      <c r="B87" s="10" t="s">
        <v>1808</v>
      </c>
      <c r="C87" s="10" t="n">
        <v>2299458768</v>
      </c>
      <c r="D87" s="11" t="n">
        <v>237366879.815</v>
      </c>
      <c r="E87" s="1" t="str">
        <f aca="false">VLOOKUP(A87,data!$B$2:$B$425,1,0)</f>
        <v>03241000</v>
      </c>
      <c r="F87" s="1" t="str">
        <f aca="false">VLOOKUP(A87,data!$B:$B,1,0)</f>
        <v>03241000</v>
      </c>
      <c r="G87" s="1" t="n">
        <f aca="false">D87/C87</f>
        <v>0.103227282488503</v>
      </c>
    </row>
    <row r="88" customFormat="false" ht="12.75" hidden="false" customHeight="false" outlineLevel="0" collapsed="false">
      <c r="A88" s="4" t="s">
        <v>549</v>
      </c>
      <c r="B88" s="10" t="s">
        <v>1809</v>
      </c>
      <c r="C88" s="10" t="n">
        <v>2053080984</v>
      </c>
      <c r="D88" s="11" t="n">
        <v>1089544298.613</v>
      </c>
      <c r="E88" s="1" t="str">
        <f aca="false">VLOOKUP(A88,data!$B$2:$B$425,1,0)</f>
        <v>03251000</v>
      </c>
      <c r="F88" s="1" t="str">
        <f aca="false">VLOOKUP(A88,data!$B:$B,1,0)</f>
        <v>03251000</v>
      </c>
      <c r="G88" s="1" t="n">
        <f aca="false">D88/C88</f>
        <v>0.530687443458879</v>
      </c>
    </row>
    <row r="89" customFormat="false" ht="12.75" hidden="false" customHeight="false" outlineLevel="0" collapsed="false">
      <c r="A89" s="4" t="s">
        <v>461</v>
      </c>
      <c r="B89" s="10" t="s">
        <v>1810</v>
      </c>
      <c r="C89" s="10" t="n">
        <v>800303662.8</v>
      </c>
      <c r="D89" s="11" t="n">
        <v>795683681.15</v>
      </c>
      <c r="E89" s="1" t="str">
        <f aca="false">VLOOKUP(A89,data!$B$2:$B$425,1,0)</f>
        <v>03252000</v>
      </c>
      <c r="F89" s="1" t="str">
        <f aca="false">VLOOKUP(A89,data!$B:$B,1,0)</f>
        <v>03252000</v>
      </c>
      <c r="G89" s="1" t="n">
        <f aca="false">D89/C89</f>
        <v>0.994227214162889</v>
      </c>
    </row>
    <row r="90" customFormat="false" ht="12.75" hidden="false" customHeight="false" outlineLevel="0" collapsed="false">
      <c r="A90" s="4" t="s">
        <v>133</v>
      </c>
      <c r="B90" s="10" t="s">
        <v>1811</v>
      </c>
      <c r="C90" s="10" t="n">
        <v>1207563213</v>
      </c>
      <c r="D90" s="11" t="n">
        <v>1529476.358</v>
      </c>
      <c r="E90" s="1" t="str">
        <f aca="false">VLOOKUP(A90,data!$B$2:$B$425,1,0)</f>
        <v>03254000</v>
      </c>
      <c r="F90" s="1" t="str">
        <f aca="false">VLOOKUP(A90,data!$B:$B,1,0)</f>
        <v>03254000</v>
      </c>
      <c r="G90" s="1" t="n">
        <f aca="false">D90/C90</f>
        <v>0.00126658078147334</v>
      </c>
    </row>
    <row r="91" customFormat="false" ht="12.75" hidden="false" customHeight="false" outlineLevel="0" collapsed="false">
      <c r="A91" s="4" t="s">
        <v>829</v>
      </c>
      <c r="B91" s="10" t="s">
        <v>1812</v>
      </c>
      <c r="C91" s="10" t="n">
        <v>695342817.7</v>
      </c>
      <c r="D91" s="11" t="n">
        <v>257395250.353</v>
      </c>
      <c r="E91" s="1" t="str">
        <f aca="false">VLOOKUP(A91,data!$B$2:$B$425,1,0)</f>
        <v>03255000</v>
      </c>
      <c r="F91" s="1" t="str">
        <f aca="false">VLOOKUP(A91,data!$B:$B,1,0)</f>
        <v>03255000</v>
      </c>
      <c r="G91" s="1" t="n">
        <f aca="false">D91/C91</f>
        <v>0.370170286944779</v>
      </c>
    </row>
    <row r="92" customFormat="false" ht="12.75" hidden="false" customHeight="false" outlineLevel="0" collapsed="false">
      <c r="A92" s="4" t="s">
        <v>721</v>
      </c>
      <c r="B92" s="10" t="s">
        <v>1813</v>
      </c>
      <c r="C92" s="10" t="n">
        <v>1399387782</v>
      </c>
      <c r="D92" s="11" t="n">
        <v>148529591.588</v>
      </c>
      <c r="E92" s="1" t="str">
        <f aca="false">VLOOKUP(A92,data!$B$2:$B$425,1,0)</f>
        <v>03256000</v>
      </c>
      <c r="F92" s="1" t="str">
        <f aca="false">VLOOKUP(A92,data!$B:$B,1,0)</f>
        <v>03256000</v>
      </c>
      <c r="G92" s="1" t="n">
        <f aca="false">D92/C92</f>
        <v>0.106138979844259</v>
      </c>
    </row>
    <row r="93" customFormat="false" ht="12.75" hidden="false" customHeight="false" outlineLevel="0" collapsed="false">
      <c r="A93" s="4" t="s">
        <v>593</v>
      </c>
      <c r="B93" s="10" t="s">
        <v>1814</v>
      </c>
      <c r="C93" s="10" t="n">
        <v>677102318.8</v>
      </c>
      <c r="D93" s="11" t="n">
        <v>418840952.866</v>
      </c>
      <c r="E93" s="1" t="str">
        <f aca="false">VLOOKUP(A93,data!$B$2:$B$425,1,0)</f>
        <v>03257000</v>
      </c>
      <c r="F93" s="1" t="str">
        <f aca="false">VLOOKUP(A93,data!$B:$B,1,0)</f>
        <v>03257000</v>
      </c>
      <c r="G93" s="1" t="n">
        <f aca="false">D93/C93</f>
        <v>0.618578523860758</v>
      </c>
    </row>
    <row r="94" customFormat="false" ht="12.75" hidden="false" customHeight="false" outlineLevel="0" collapsed="false">
      <c r="A94" s="4" t="s">
        <v>921</v>
      </c>
      <c r="B94" s="10" t="s">
        <v>1815</v>
      </c>
      <c r="C94" s="10" t="n">
        <v>1549487193</v>
      </c>
      <c r="D94" s="11" t="n">
        <v>588729590.091</v>
      </c>
      <c r="E94" s="1" t="str">
        <f aca="false">VLOOKUP(A94,data!$B$2:$B$425,1,0)</f>
        <v>03351000</v>
      </c>
      <c r="F94" s="1" t="str">
        <f aca="false">VLOOKUP(A94,data!$B:$B,1,0)</f>
        <v>03351000</v>
      </c>
      <c r="G94" s="1" t="n">
        <f aca="false">D94/C94</f>
        <v>0.379951246290165</v>
      </c>
    </row>
    <row r="95" customFormat="false" ht="12.75" hidden="false" customHeight="false" outlineLevel="0" collapsed="false">
      <c r="A95" s="4" t="s">
        <v>369</v>
      </c>
      <c r="B95" s="10" t="s">
        <v>1816</v>
      </c>
      <c r="C95" s="10" t="n">
        <v>2064844550</v>
      </c>
      <c r="D95" s="11" t="n">
        <v>36782159.3</v>
      </c>
      <c r="E95" s="1" t="str">
        <f aca="false">VLOOKUP(A95,data!$B$2:$B$425,1,0)</f>
        <v>03352000</v>
      </c>
      <c r="F95" s="1" t="str">
        <f aca="false">VLOOKUP(A95,data!$B:$B,1,0)</f>
        <v>03352000</v>
      </c>
      <c r="G95" s="1" t="n">
        <f aca="false">D95/C95</f>
        <v>0.0178135246549189</v>
      </c>
    </row>
    <row r="96" customFormat="false" ht="12.75" hidden="false" customHeight="false" outlineLevel="0" collapsed="false">
      <c r="A96" s="4" t="s">
        <v>933</v>
      </c>
      <c r="B96" s="10" t="s">
        <v>1817</v>
      </c>
      <c r="C96" s="10" t="n">
        <v>1248587888</v>
      </c>
      <c r="D96" s="11" t="n">
        <v>378456130.815</v>
      </c>
      <c r="E96" s="1" t="str">
        <f aca="false">VLOOKUP(A96,data!$B$2:$B$425,1,0)</f>
        <v>03353000</v>
      </c>
      <c r="F96" s="1" t="str">
        <f aca="false">VLOOKUP(A96,data!$B:$B,1,0)</f>
        <v>03353000</v>
      </c>
      <c r="G96" s="1" t="n">
        <f aca="false">D96/C96</f>
        <v>0.303107321841168</v>
      </c>
    </row>
    <row r="97" customFormat="false" ht="12.75" hidden="false" customHeight="false" outlineLevel="0" collapsed="false">
      <c r="A97" s="4" t="s">
        <v>977</v>
      </c>
      <c r="B97" s="10" t="s">
        <v>1818</v>
      </c>
      <c r="C97" s="10" t="n">
        <v>1228004051</v>
      </c>
      <c r="D97" s="11" t="n">
        <v>1223528454.598</v>
      </c>
      <c r="E97" s="1" t="str">
        <f aca="false">VLOOKUP(A97,data!$B$2:$B$425,1,0)</f>
        <v>03354000</v>
      </c>
      <c r="F97" s="1" t="str">
        <f aca="false">VLOOKUP(A97,data!$B:$B,1,0)</f>
        <v>03354000</v>
      </c>
      <c r="G97" s="1" t="n">
        <f aca="false">D97/C97</f>
        <v>0.996355389545861</v>
      </c>
    </row>
    <row r="98" customFormat="false" ht="12.75" hidden="false" customHeight="false" outlineLevel="0" collapsed="false">
      <c r="A98" s="4" t="s">
        <v>833</v>
      </c>
      <c r="B98" s="10" t="s">
        <v>1819</v>
      </c>
      <c r="C98" s="10" t="n">
        <v>1327228896</v>
      </c>
      <c r="D98" s="11" t="n">
        <v>789022948.526</v>
      </c>
      <c r="E98" s="1" t="str">
        <f aca="false">VLOOKUP(A98,data!$B$2:$B$425,1,0)</f>
        <v>03355000</v>
      </c>
      <c r="F98" s="1" t="str">
        <f aca="false">VLOOKUP(A98,data!$B:$B,1,0)</f>
        <v>03355000</v>
      </c>
      <c r="G98" s="1" t="n">
        <f aca="false">D98/C98</f>
        <v>0.594488976923239</v>
      </c>
    </row>
    <row r="99" customFormat="false" ht="12.75" hidden="false" customHeight="false" outlineLevel="0" collapsed="false">
      <c r="A99" s="4" t="s">
        <v>1297</v>
      </c>
      <c r="B99" s="10" t="s">
        <v>1820</v>
      </c>
      <c r="C99" s="10" t="n">
        <v>649497648.1</v>
      </c>
      <c r="D99" s="11" t="n">
        <v>10188852.642</v>
      </c>
      <c r="E99" s="1" t="str">
        <f aca="false">VLOOKUP(A99,data!$B$2:$B$425,1,0)</f>
        <v>03356000</v>
      </c>
      <c r="F99" s="1" t="str">
        <f aca="false">VLOOKUP(A99,data!$B:$B,1,0)</f>
        <v>03356000</v>
      </c>
      <c r="G99" s="1" t="n">
        <f aca="false">D99/C99</f>
        <v>0.0156872818120371</v>
      </c>
    </row>
    <row r="100" customFormat="false" ht="12.75" hidden="false" customHeight="false" outlineLevel="0" collapsed="false">
      <c r="A100" s="4" t="s">
        <v>1105</v>
      </c>
      <c r="B100" s="10" t="s">
        <v>1821</v>
      </c>
      <c r="C100" s="10" t="n">
        <v>2070567082</v>
      </c>
      <c r="D100" s="11" t="n">
        <v>6235468.781</v>
      </c>
      <c r="E100" s="1" t="str">
        <f aca="false">VLOOKUP(A100,data!$B$2:$B$425,1,0)</f>
        <v>03357000</v>
      </c>
      <c r="F100" s="1" t="str">
        <f aca="false">VLOOKUP(A100,data!$B:$B,1,0)</f>
        <v>03357000</v>
      </c>
      <c r="G100" s="1" t="n">
        <f aca="false">D100/C100</f>
        <v>0.00301147875633039</v>
      </c>
    </row>
    <row r="101" customFormat="false" ht="12.75" hidden="false" customHeight="false" outlineLevel="0" collapsed="false">
      <c r="A101" s="4" t="s">
        <v>1001</v>
      </c>
      <c r="B101" s="10" t="s">
        <v>1822</v>
      </c>
      <c r="C101" s="10" t="n">
        <v>1884153634</v>
      </c>
      <c r="D101" s="11" t="n">
        <v>749704714.617</v>
      </c>
      <c r="E101" s="1" t="str">
        <f aca="false">VLOOKUP(A101,data!$B$2:$B$425,1,0)</f>
        <v>03358000</v>
      </c>
      <c r="F101" s="1" t="str">
        <f aca="false">VLOOKUP(A101,data!$B:$B,1,0)</f>
        <v>03358000</v>
      </c>
      <c r="G101" s="1" t="n">
        <f aca="false">D101/C101</f>
        <v>0.397899991321515</v>
      </c>
    </row>
    <row r="102" customFormat="false" ht="12.75" hidden="false" customHeight="false" outlineLevel="0" collapsed="false">
      <c r="A102" s="4" t="s">
        <v>1033</v>
      </c>
      <c r="B102" s="10" t="s">
        <v>1823</v>
      </c>
      <c r="C102" s="10" t="n">
        <v>1459288890</v>
      </c>
      <c r="D102" s="11" t="n">
        <v>25427610.742</v>
      </c>
      <c r="E102" s="1" t="str">
        <f aca="false">VLOOKUP(A102,data!$B$2:$B$425,1,0)</f>
        <v>03360000</v>
      </c>
      <c r="F102" s="1" t="str">
        <f aca="false">VLOOKUP(A102,data!$B:$B,1,0)</f>
        <v>03360000</v>
      </c>
      <c r="G102" s="1" t="n">
        <f aca="false">D102/C102</f>
        <v>0.0174246586239686</v>
      </c>
    </row>
    <row r="103" customFormat="false" ht="12.75" hidden="false" customHeight="false" outlineLevel="0" collapsed="false">
      <c r="A103" s="4" t="s">
        <v>997</v>
      </c>
      <c r="B103" s="10" t="s">
        <v>1824</v>
      </c>
      <c r="C103" s="10" t="n">
        <v>790994732</v>
      </c>
      <c r="D103" s="11" t="n">
        <v>0</v>
      </c>
      <c r="E103" s="1" t="str">
        <f aca="false">VLOOKUP(A103,data!$B$2:$B$425,1,0)</f>
        <v>03361000</v>
      </c>
      <c r="F103" s="1" t="str">
        <f aca="false">VLOOKUP(A103,data!$B:$B,1,0)</f>
        <v>03361000</v>
      </c>
      <c r="G103" s="1" t="n">
        <f aca="false">D103/C103</f>
        <v>0</v>
      </c>
    </row>
    <row r="104" customFormat="false" ht="12.75" hidden="false" customHeight="false" outlineLevel="0" collapsed="false">
      <c r="A104" s="4" t="s">
        <v>1157</v>
      </c>
      <c r="B104" s="10" t="s">
        <v>1825</v>
      </c>
      <c r="C104" s="10" t="n">
        <v>104847452.5</v>
      </c>
      <c r="D104" s="11" t="n">
        <v>484856.503</v>
      </c>
      <c r="E104" s="1" t="str">
        <f aca="false">VLOOKUP(A104,data!$B$2:$B$425,1,0)</f>
        <v>03403000</v>
      </c>
      <c r="F104" s="1" t="str">
        <f aca="false">VLOOKUP(A104,data!$B:$B,1,0)</f>
        <v>03403000</v>
      </c>
      <c r="G104" s="1" t="n">
        <f aca="false">D104/C104</f>
        <v>0.00462439946263835</v>
      </c>
    </row>
    <row r="105" customFormat="false" ht="12.75" hidden="false" customHeight="false" outlineLevel="0" collapsed="false">
      <c r="A105" s="4" t="s">
        <v>1421</v>
      </c>
      <c r="B105" s="10" t="s">
        <v>1826</v>
      </c>
      <c r="C105" s="10" t="n">
        <v>117304738.6</v>
      </c>
      <c r="D105" s="11" t="n">
        <v>36985301.501</v>
      </c>
      <c r="E105" s="1" t="str">
        <f aca="false">VLOOKUP(A105,data!$B$2:$B$425,1,0)</f>
        <v>03404000</v>
      </c>
      <c r="F105" s="1" t="str">
        <f aca="false">VLOOKUP(A105,data!$B:$B,1,0)</f>
        <v>03404000</v>
      </c>
      <c r="G105" s="1" t="n">
        <f aca="false">D105/C105</f>
        <v>0.31529247618135</v>
      </c>
    </row>
    <row r="106" customFormat="false" ht="12.75" hidden="false" customHeight="false" outlineLevel="0" collapsed="false">
      <c r="A106" s="4" t="s">
        <v>1053</v>
      </c>
      <c r="B106" s="10" t="s">
        <v>1827</v>
      </c>
      <c r="C106" s="10" t="n">
        <v>1405456568</v>
      </c>
      <c r="D106" s="11" t="n">
        <v>133073976.651</v>
      </c>
      <c r="E106" s="1" t="str">
        <f aca="false">VLOOKUP(A106,data!$B$2:$B$425,1,0)</f>
        <v>03452000</v>
      </c>
      <c r="F106" s="1" t="str">
        <f aca="false">VLOOKUP(A106,data!$B:$B,1,0)</f>
        <v>03452000</v>
      </c>
      <c r="G106" s="1" t="n">
        <f aca="false">D106/C106</f>
        <v>0.094683805733227</v>
      </c>
    </row>
    <row r="107" customFormat="false" ht="12.75" hidden="false" customHeight="false" outlineLevel="0" collapsed="false">
      <c r="A107" s="4" t="s">
        <v>1621</v>
      </c>
      <c r="B107" s="10" t="s">
        <v>1828</v>
      </c>
      <c r="C107" s="10" t="n">
        <v>1420692860</v>
      </c>
      <c r="D107" s="11" t="n">
        <v>66812136.434</v>
      </c>
      <c r="E107" s="1" t="str">
        <f aca="false">VLOOKUP(A107,data!$B$2:$B$425,1,0)</f>
        <v>03453000</v>
      </c>
      <c r="F107" s="1" t="str">
        <f aca="false">VLOOKUP(A107,data!$B:$B,1,0)</f>
        <v>03453000</v>
      </c>
      <c r="G107" s="1" t="n">
        <f aca="false">D107/C107</f>
        <v>0.0470278540246905</v>
      </c>
    </row>
    <row r="108" customFormat="false" ht="12.75" hidden="false" customHeight="false" outlineLevel="0" collapsed="false">
      <c r="A108" s="4" t="s">
        <v>1409</v>
      </c>
      <c r="B108" s="10" t="s">
        <v>1829</v>
      </c>
      <c r="C108" s="10" t="n">
        <v>2886300177</v>
      </c>
      <c r="D108" s="11" t="n">
        <v>693223213.906</v>
      </c>
      <c r="E108" s="1" t="str">
        <f aca="false">VLOOKUP(A108,data!$B$2:$B$425,1,0)</f>
        <v>03454000</v>
      </c>
      <c r="F108" s="1" t="str">
        <f aca="false">VLOOKUP(A108,data!$B:$B,1,0)</f>
        <v>03454000</v>
      </c>
      <c r="G108" s="1" t="n">
        <f aca="false">D108/C108</f>
        <v>0.240177102655529</v>
      </c>
    </row>
    <row r="109" customFormat="false" ht="12.75" hidden="false" customHeight="false" outlineLevel="0" collapsed="false">
      <c r="A109" s="4" t="s">
        <v>1045</v>
      </c>
      <c r="B109" s="10" t="s">
        <v>1830</v>
      </c>
      <c r="C109" s="10" t="n">
        <v>724809123.2</v>
      </c>
      <c r="D109" s="11" t="n">
        <v>41950603.697</v>
      </c>
      <c r="E109" s="1" t="str">
        <f aca="false">VLOOKUP(A109,data!$B$2:$B$425,1,0)</f>
        <v>03455000</v>
      </c>
      <c r="F109" s="1" t="str">
        <f aca="false">VLOOKUP(A109,data!$B:$B,1,0)</f>
        <v>03455000</v>
      </c>
      <c r="G109" s="1" t="n">
        <f aca="false">D109/C109</f>
        <v>0.0578781397118595</v>
      </c>
    </row>
    <row r="110" customFormat="false" ht="12.75" hidden="false" customHeight="false" outlineLevel="0" collapsed="false">
      <c r="A110" s="4" t="s">
        <v>1481</v>
      </c>
      <c r="B110" s="10" t="s">
        <v>1831</v>
      </c>
      <c r="C110" s="10" t="n">
        <v>982662533.5</v>
      </c>
      <c r="D110" s="11" t="n">
        <v>25764240.723</v>
      </c>
      <c r="E110" s="1" t="str">
        <f aca="false">VLOOKUP(A110,data!$B$2:$B$425,1,0)</f>
        <v>03456000</v>
      </c>
      <c r="F110" s="1" t="str">
        <f aca="false">VLOOKUP(A110,data!$B:$B,1,0)</f>
        <v>03456000</v>
      </c>
      <c r="G110" s="1" t="n">
        <f aca="false">D110/C110</f>
        <v>0.0262188084359278</v>
      </c>
    </row>
    <row r="111" customFormat="false" ht="12.75" hidden="false" customHeight="false" outlineLevel="0" collapsed="false">
      <c r="A111" s="4" t="s">
        <v>1109</v>
      </c>
      <c r="B111" s="10" t="s">
        <v>1832</v>
      </c>
      <c r="C111" s="10" t="n">
        <v>1065135964</v>
      </c>
      <c r="D111" s="11" t="n">
        <v>53289702.349</v>
      </c>
      <c r="E111" s="1" t="str">
        <f aca="false">VLOOKUP(A111,data!$B$2:$B$425,1,0)</f>
        <v>03457000</v>
      </c>
      <c r="F111" s="1" t="str">
        <f aca="false">VLOOKUP(A111,data!$B:$B,1,0)</f>
        <v>03457000</v>
      </c>
      <c r="G111" s="1" t="n">
        <f aca="false">D111/C111</f>
        <v>0.0500308919707081</v>
      </c>
    </row>
    <row r="112" customFormat="false" ht="12.75" hidden="false" customHeight="false" outlineLevel="0" collapsed="false">
      <c r="A112" s="4" t="s">
        <v>1325</v>
      </c>
      <c r="B112" s="10" t="s">
        <v>1833</v>
      </c>
      <c r="C112" s="10" t="n">
        <v>1063481503</v>
      </c>
      <c r="D112" s="11" t="n">
        <v>895335459.773</v>
      </c>
      <c r="E112" s="1" t="str">
        <f aca="false">VLOOKUP(A112,data!$B$2:$B$425,1,0)</f>
        <v>03458000</v>
      </c>
      <c r="F112" s="1" t="str">
        <f aca="false">VLOOKUP(A112,data!$B:$B,1,0)</f>
        <v>03458000</v>
      </c>
      <c r="G112" s="1" t="n">
        <f aca="false">D112/C112</f>
        <v>0.841890956492734</v>
      </c>
    </row>
    <row r="113" customFormat="false" ht="12.75" hidden="false" customHeight="false" outlineLevel="0" collapsed="false">
      <c r="A113" s="4" t="s">
        <v>405</v>
      </c>
      <c r="B113" s="10" t="s">
        <v>1834</v>
      </c>
      <c r="C113" s="10" t="n">
        <v>2122006315</v>
      </c>
      <c r="D113" s="11" t="n">
        <v>1017483279.209</v>
      </c>
      <c r="E113" s="1" t="str">
        <f aca="false">VLOOKUP(A113,data!$B$2:$B$425,1,0)</f>
        <v>03459000</v>
      </c>
      <c r="F113" s="1" t="str">
        <f aca="false">VLOOKUP(A113,data!$B:$B,1,0)</f>
        <v>03459000</v>
      </c>
      <c r="G113" s="1" t="n">
        <f aca="false">D113/C113</f>
        <v>0.479491164572241</v>
      </c>
    </row>
    <row r="114" customFormat="false" ht="12.75" hidden="false" customHeight="false" outlineLevel="0" collapsed="false">
      <c r="A114" s="4" t="s">
        <v>1577</v>
      </c>
      <c r="B114" s="10" t="s">
        <v>1835</v>
      </c>
      <c r="C114" s="10" t="n">
        <v>815941769.9</v>
      </c>
      <c r="D114" s="11" t="n">
        <v>459680918.903</v>
      </c>
      <c r="E114" s="1" t="str">
        <f aca="false">VLOOKUP(A114,data!$B$2:$B$425,1,0)</f>
        <v>03460000</v>
      </c>
      <c r="F114" s="1" t="str">
        <f aca="false">VLOOKUP(A114,data!$B:$B,1,0)</f>
        <v>03460000</v>
      </c>
      <c r="G114" s="1" t="n">
        <f aca="false">D114/C114</f>
        <v>0.563374662090577</v>
      </c>
    </row>
    <row r="115" customFormat="false" ht="12.75" hidden="false" customHeight="false" outlineLevel="0" collapsed="false">
      <c r="A115" s="4" t="s">
        <v>729</v>
      </c>
      <c r="B115" s="10" t="s">
        <v>1836</v>
      </c>
      <c r="C115" s="10" t="n">
        <v>831693908.4</v>
      </c>
      <c r="D115" s="11" t="n">
        <v>40434008.466</v>
      </c>
      <c r="E115" s="1" t="str">
        <f aca="false">VLOOKUP(A115,data!$B$2:$B$425,1,0)</f>
        <v>03461000</v>
      </c>
      <c r="F115" s="1" t="str">
        <f aca="false">VLOOKUP(A115,data!$B:$B,1,0)</f>
        <v>03461000</v>
      </c>
      <c r="G115" s="1" t="n">
        <f aca="false">D115/C115</f>
        <v>0.0486164537910183</v>
      </c>
    </row>
    <row r="116" customFormat="false" ht="12.75" hidden="false" customHeight="false" outlineLevel="0" collapsed="false">
      <c r="A116" s="4" t="s">
        <v>1509</v>
      </c>
      <c r="B116" s="10" t="s">
        <v>1837</v>
      </c>
      <c r="C116" s="10" t="n">
        <v>662492278.9</v>
      </c>
      <c r="D116" s="11" t="n">
        <v>66786043.692</v>
      </c>
      <c r="E116" s="1" t="str">
        <f aca="false">VLOOKUP(A116,data!$B$2:$B$425,1,0)</f>
        <v>03462000</v>
      </c>
      <c r="F116" s="1" t="str">
        <f aca="false">VLOOKUP(A116,data!$B:$B,1,0)</f>
        <v>03462000</v>
      </c>
      <c r="G116" s="1" t="n">
        <f aca="false">D116/C116</f>
        <v>0.100810297446623</v>
      </c>
    </row>
    <row r="117" customFormat="false" ht="12.75" hidden="false" customHeight="false" outlineLevel="0" collapsed="false">
      <c r="A117" s="4" t="s">
        <v>109</v>
      </c>
      <c r="B117" s="10" t="s">
        <v>1838</v>
      </c>
      <c r="C117" s="10" t="n">
        <v>324156844.8</v>
      </c>
      <c r="D117" s="11" t="n">
        <v>466560.218</v>
      </c>
      <c r="E117" s="1" t="str">
        <f aca="false">VLOOKUP(A117,data!$B$2:$B$425,1,0)</f>
        <v>04011000</v>
      </c>
      <c r="F117" s="1" t="str">
        <f aca="false">VLOOKUP(A117,data!$B:$B,1,0)</f>
        <v>04011000</v>
      </c>
      <c r="G117" s="1" t="n">
        <f aca="false">D117/C117</f>
        <v>0.00143930392180323</v>
      </c>
    </row>
    <row r="118" customFormat="false" ht="12.75" hidden="false" customHeight="false" outlineLevel="0" collapsed="false">
      <c r="A118" s="4" t="s">
        <v>389</v>
      </c>
      <c r="B118" s="10" t="s">
        <v>1839</v>
      </c>
      <c r="C118" s="10" t="n">
        <v>170188604.3</v>
      </c>
      <c r="D118" s="11" t="n">
        <v>7115700.581</v>
      </c>
      <c r="E118" s="1" t="str">
        <f aca="false">VLOOKUP(A118,data!$B$2:$B$425,1,0)</f>
        <v>05116000</v>
      </c>
      <c r="F118" s="1" t="str">
        <f aca="false">VLOOKUP(A118,data!$B:$B,1,0)</f>
        <v>05116000</v>
      </c>
      <c r="G118" s="1" t="n">
        <f aca="false">D118/C118</f>
        <v>0.0418106759278477</v>
      </c>
    </row>
    <row r="119" customFormat="false" ht="12.75" hidden="false" customHeight="false" outlineLevel="0" collapsed="false">
      <c r="A119" s="4" t="s">
        <v>645</v>
      </c>
      <c r="B119" s="10" t="s">
        <v>1840</v>
      </c>
      <c r="C119" s="10" t="n">
        <v>75832988.8</v>
      </c>
      <c r="D119" s="11" t="n">
        <v>5898698.677</v>
      </c>
      <c r="E119" s="1" t="str">
        <f aca="false">VLOOKUP(A119,data!$B$2:$B$425,1,0)</f>
        <v>05119000</v>
      </c>
      <c r="F119" s="1" t="str">
        <f aca="false">VLOOKUP(A119,data!$B:$B,1,0)</f>
        <v>05119000</v>
      </c>
      <c r="G119" s="1" t="n">
        <f aca="false">D119/C119</f>
        <v>0.0777853909010112</v>
      </c>
    </row>
    <row r="120" customFormat="false" ht="12.75" hidden="false" customHeight="false" outlineLevel="0" collapsed="false">
      <c r="A120" s="4" t="s">
        <v>1169</v>
      </c>
      <c r="B120" s="10" t="s">
        <v>1841</v>
      </c>
      <c r="C120" s="10" t="n">
        <v>73434707.78</v>
      </c>
      <c r="D120" s="11" t="n">
        <v>49655321.664</v>
      </c>
      <c r="E120" s="1" t="str">
        <f aca="false">VLOOKUP(A120,data!$B$2:$B$425,1,0)</f>
        <v>05120000</v>
      </c>
      <c r="F120" s="1" t="str">
        <f aca="false">VLOOKUP(A120,data!$B:$B,1,0)</f>
        <v>05120000</v>
      </c>
      <c r="G120" s="1" t="n">
        <f aca="false">D120/C120</f>
        <v>0.676183281245706</v>
      </c>
    </row>
    <row r="121" customFormat="false" ht="12.75" hidden="false" customHeight="false" outlineLevel="0" collapsed="false">
      <c r="A121" s="4" t="s">
        <v>477</v>
      </c>
      <c r="B121" s="10" t="s">
        <v>1842</v>
      </c>
      <c r="C121" s="10" t="n">
        <v>88846233.92</v>
      </c>
      <c r="D121" s="11" t="n">
        <v>43987285.096</v>
      </c>
      <c r="E121" s="1" t="str">
        <f aca="false">VLOOKUP(A121,data!$B$2:$B$425,1,0)</f>
        <v>05122000</v>
      </c>
      <c r="F121" s="1" t="str">
        <f aca="false">VLOOKUP(A121,data!$B:$B,1,0)</f>
        <v>05122000</v>
      </c>
      <c r="G121" s="1" t="n">
        <f aca="false">D121/C121</f>
        <v>0.495094537553585</v>
      </c>
    </row>
    <row r="122" customFormat="false" ht="12.75" hidden="false" customHeight="false" outlineLevel="0" collapsed="false">
      <c r="A122" s="4" t="s">
        <v>289</v>
      </c>
      <c r="B122" s="10" t="s">
        <v>1843</v>
      </c>
      <c r="C122" s="10" t="n">
        <v>169459048.4</v>
      </c>
      <c r="D122" s="11" t="n">
        <v>79030369.241</v>
      </c>
      <c r="E122" s="1" t="str">
        <f aca="false">VLOOKUP(A122,data!$B$2:$B$425,1,0)</f>
        <v>05124000</v>
      </c>
      <c r="F122" s="1" t="str">
        <f aca="false">VLOOKUP(A122,data!$B:$B,1,0)</f>
        <v>05124000</v>
      </c>
      <c r="G122" s="1" t="n">
        <f aca="false">D122/C122</f>
        <v>0.466368541468807</v>
      </c>
    </row>
    <row r="123" customFormat="false" ht="12.75" hidden="false" customHeight="false" outlineLevel="0" collapsed="false">
      <c r="A123" s="4" t="s">
        <v>293</v>
      </c>
      <c r="B123" s="10" t="s">
        <v>1844</v>
      </c>
      <c r="C123" s="10" t="n">
        <v>1233432843</v>
      </c>
      <c r="D123" s="11" t="n">
        <v>35690975.094</v>
      </c>
      <c r="E123" s="1" t="str">
        <f aca="false">VLOOKUP(A123,data!$B$2:$B$425,1,0)</f>
        <v>05154000</v>
      </c>
      <c r="F123" s="1" t="str">
        <f aca="false">VLOOKUP(A123,data!$B:$B,1,0)</f>
        <v>05154000</v>
      </c>
      <c r="G123" s="1" t="n">
        <f aca="false">D123/C123</f>
        <v>0.0289362937727449</v>
      </c>
    </row>
    <row r="124" customFormat="false" ht="12.75" hidden="false" customHeight="false" outlineLevel="0" collapsed="false">
      <c r="A124" s="4" t="s">
        <v>481</v>
      </c>
      <c r="B124" s="10" t="s">
        <v>1845</v>
      </c>
      <c r="C124" s="10" t="n">
        <v>409355021</v>
      </c>
      <c r="D124" s="11" t="n">
        <v>43370.266</v>
      </c>
      <c r="E124" s="1" t="str">
        <f aca="false">VLOOKUP(A124,data!$B$2:$B$425,1,0)</f>
        <v>05158000</v>
      </c>
      <c r="F124" s="1" t="str">
        <f aca="false">VLOOKUP(A124,data!$B:$B,1,0)</f>
        <v>05158000</v>
      </c>
      <c r="G124" s="1" t="n">
        <f aca="false">D124/C124</f>
        <v>0.000105947805144914</v>
      </c>
    </row>
    <row r="125" customFormat="false" ht="12.75" hidden="false" customHeight="false" outlineLevel="0" collapsed="false">
      <c r="A125" s="4" t="s">
        <v>513</v>
      </c>
      <c r="B125" s="10" t="s">
        <v>1846</v>
      </c>
      <c r="C125" s="10" t="n">
        <v>577546225.2</v>
      </c>
      <c r="D125" s="11" t="n">
        <v>1216555.482</v>
      </c>
      <c r="E125" s="1" t="str">
        <f aca="false">VLOOKUP(A125,data!$B$2:$B$425,1,0)</f>
        <v>05162000</v>
      </c>
      <c r="F125" s="1" t="str">
        <f aca="false">VLOOKUP(A125,data!$B:$B,1,0)</f>
        <v>05162000</v>
      </c>
      <c r="G125" s="1" t="n">
        <f aca="false">D125/C125</f>
        <v>0.00210642097362634</v>
      </c>
    </row>
    <row r="126" customFormat="false" ht="12.75" hidden="false" customHeight="false" outlineLevel="0" collapsed="false">
      <c r="A126" s="4" t="s">
        <v>213</v>
      </c>
      <c r="B126" s="10" t="s">
        <v>1847</v>
      </c>
      <c r="C126" s="10" t="n">
        <v>562960585.1</v>
      </c>
      <c r="D126" s="11" t="n">
        <v>275537162.912</v>
      </c>
      <c r="E126" s="1" t="str">
        <f aca="false">VLOOKUP(A126,data!$B$2:$B$425,1,0)</f>
        <v>05166000</v>
      </c>
      <c r="F126" s="1" t="str">
        <f aca="false">VLOOKUP(A126,data!$B:$B,1,0)</f>
        <v>05166000</v>
      </c>
      <c r="G126" s="1" t="n">
        <f aca="false">D126/C126</f>
        <v>0.489443080394439</v>
      </c>
    </row>
    <row r="127" customFormat="false" ht="12.75" hidden="false" customHeight="false" outlineLevel="0" collapsed="false">
      <c r="A127" s="4" t="s">
        <v>225</v>
      </c>
      <c r="B127" s="10" t="s">
        <v>1848</v>
      </c>
      <c r="C127" s="10" t="n">
        <v>1043803817</v>
      </c>
      <c r="D127" s="11" t="n">
        <v>413865902.031</v>
      </c>
      <c r="E127" s="1" t="str">
        <f aca="false">VLOOKUP(A127,data!$B$2:$B$425,1,0)</f>
        <v>05170000</v>
      </c>
      <c r="F127" s="1" t="str">
        <f aca="false">VLOOKUP(A127,data!$B:$B,1,0)</f>
        <v>05170000</v>
      </c>
      <c r="G127" s="1" t="n">
        <f aca="false">D127/C127</f>
        <v>0.396497785590106</v>
      </c>
    </row>
    <row r="128" customFormat="false" ht="12.75" hidden="false" customHeight="false" outlineLevel="0" collapsed="false">
      <c r="A128" s="4" t="s">
        <v>409</v>
      </c>
      <c r="B128" s="10" t="s">
        <v>1849</v>
      </c>
      <c r="C128" s="10" t="n">
        <v>141430389.3</v>
      </c>
      <c r="D128" s="11" t="n">
        <v>63750372.346</v>
      </c>
      <c r="E128" s="1" t="str">
        <f aca="false">VLOOKUP(A128,data!$B$2:$B$425,1,0)</f>
        <v>05314000</v>
      </c>
      <c r="F128" s="1" t="str">
        <f aca="false">VLOOKUP(A128,data!$B:$B,1,0)</f>
        <v>05314000</v>
      </c>
      <c r="G128" s="1" t="n">
        <f aca="false">D128/C128</f>
        <v>0.450754414673735</v>
      </c>
    </row>
    <row r="129" customFormat="false" ht="12.75" hidden="false" customHeight="false" outlineLevel="0" collapsed="false">
      <c r="A129" s="4" t="s">
        <v>197</v>
      </c>
      <c r="B129" s="10" t="s">
        <v>1850</v>
      </c>
      <c r="C129" s="10" t="n">
        <v>404287366.6</v>
      </c>
      <c r="D129" s="11" t="n">
        <v>27171145.673</v>
      </c>
      <c r="E129" s="1" t="str">
        <f aca="false">VLOOKUP(A129,data!$B$2:$B$425,1,0)</f>
        <v>05315000</v>
      </c>
      <c r="F129" s="1" t="str">
        <f aca="false">VLOOKUP(A129,data!$B:$B,1,0)</f>
        <v>05315000</v>
      </c>
      <c r="G129" s="1" t="n">
        <f aca="false">D129/C129</f>
        <v>0.0672075061397677</v>
      </c>
    </row>
    <row r="130" customFormat="false" ht="12.75" hidden="false" customHeight="false" outlineLevel="0" collapsed="false">
      <c r="A130" s="4" t="s">
        <v>1197</v>
      </c>
      <c r="B130" s="10" t="s">
        <v>1851</v>
      </c>
      <c r="C130" s="10" t="n">
        <v>77561130.16</v>
      </c>
      <c r="D130" s="11" t="n">
        <v>214764.225</v>
      </c>
      <c r="E130" s="1" t="str">
        <f aca="false">VLOOKUP(A130,data!$B$2:$B$425,1,0)</f>
        <v>05316000</v>
      </c>
      <c r="F130" s="1" t="str">
        <f aca="false">VLOOKUP(A130,data!$B:$B,1,0)</f>
        <v>05316000</v>
      </c>
      <c r="G130" s="1" t="n">
        <f aca="false">D130/C130</f>
        <v>0.00276896719474001</v>
      </c>
    </row>
    <row r="131" customFormat="false" ht="12.75" hidden="false" customHeight="false" outlineLevel="0" collapsed="false">
      <c r="A131" s="4" t="s">
        <v>125</v>
      </c>
      <c r="B131" s="10" t="s">
        <v>1852</v>
      </c>
      <c r="C131" s="10" t="n">
        <v>709366926.8</v>
      </c>
      <c r="D131" s="11" t="n">
        <v>358208568.151</v>
      </c>
      <c r="E131" s="1" t="str">
        <f aca="false">VLOOKUP(A131,data!$B$2:$B$425,1,0)</f>
        <v>05334000</v>
      </c>
      <c r="F131" s="1" t="str">
        <f aca="false">VLOOKUP(A131,data!$B:$B,1,0)</f>
        <v>05334000</v>
      </c>
      <c r="G131" s="1" t="n">
        <f aca="false">D131/C131</f>
        <v>0.504969367217192</v>
      </c>
    </row>
    <row r="132" customFormat="false" ht="12.75" hidden="false" customHeight="false" outlineLevel="0" collapsed="false">
      <c r="A132" s="4" t="s">
        <v>585</v>
      </c>
      <c r="B132" s="10" t="s">
        <v>1853</v>
      </c>
      <c r="C132" s="10" t="n">
        <v>943756974.1</v>
      </c>
      <c r="D132" s="11" t="n">
        <v>334408004.441</v>
      </c>
      <c r="E132" s="1" t="str">
        <f aca="false">VLOOKUP(A132,data!$B$2:$B$425,1,0)</f>
        <v>05358000</v>
      </c>
      <c r="F132" s="1" t="str">
        <f aca="false">VLOOKUP(A132,data!$B:$B,1,0)</f>
        <v>05358000</v>
      </c>
      <c r="G132" s="1" t="n">
        <f aca="false">D132/C132</f>
        <v>0.354336988884139</v>
      </c>
    </row>
    <row r="133" customFormat="false" ht="12.75" hidden="false" customHeight="false" outlineLevel="0" collapsed="false">
      <c r="A133" s="4" t="s">
        <v>573</v>
      </c>
      <c r="B133" s="10" t="s">
        <v>1854</v>
      </c>
      <c r="C133" s="10" t="n">
        <v>701805393.2</v>
      </c>
      <c r="D133" s="11" t="n">
        <v>423117166.776</v>
      </c>
      <c r="E133" s="1" t="str">
        <f aca="false">VLOOKUP(A133,data!$B$2:$B$425,1,0)</f>
        <v>05362000</v>
      </c>
      <c r="F133" s="1" t="str">
        <f aca="false">VLOOKUP(A133,data!$B:$B,1,0)</f>
        <v>05362000</v>
      </c>
      <c r="G133" s="1" t="n">
        <f aca="false">D133/C133</f>
        <v>0.602898140817536</v>
      </c>
    </row>
    <row r="134" customFormat="false" ht="12.75" hidden="false" customHeight="false" outlineLevel="0" collapsed="false">
      <c r="A134" s="4" t="s">
        <v>565</v>
      </c>
      <c r="B134" s="10" t="s">
        <v>1855</v>
      </c>
      <c r="C134" s="10" t="n">
        <v>1256663927</v>
      </c>
      <c r="D134" s="11" t="n">
        <v>1289780510.228</v>
      </c>
      <c r="E134" s="1" t="str">
        <f aca="false">VLOOKUP(A134,data!$B$2:$B$425,1,0)</f>
        <v>05366000</v>
      </c>
      <c r="F134" s="1" t="str">
        <f aca="false">VLOOKUP(A134,data!$B:$B,1,0)</f>
        <v>05366000</v>
      </c>
      <c r="G134" s="1" t="n">
        <f aca="false">D134/C134</f>
        <v>1.02635277620092</v>
      </c>
    </row>
    <row r="135" customFormat="false" ht="12.75" hidden="false" customHeight="false" outlineLevel="0" collapsed="false">
      <c r="A135" s="4" t="s">
        <v>705</v>
      </c>
      <c r="B135" s="10" t="s">
        <v>1856</v>
      </c>
      <c r="C135" s="10" t="n">
        <v>625344238.8</v>
      </c>
      <c r="D135" s="11" t="n">
        <v>119986414.278</v>
      </c>
      <c r="E135" s="1" t="str">
        <f aca="false">VLOOKUP(A135,data!$B$2:$B$425,1,0)</f>
        <v>05370000</v>
      </c>
      <c r="F135" s="1" t="str">
        <f aca="false">VLOOKUP(A135,data!$B:$B,1,0)</f>
        <v>05370000</v>
      </c>
      <c r="G135" s="1" t="n">
        <f aca="false">D135/C135</f>
        <v>0.191872582864515</v>
      </c>
    </row>
    <row r="136" customFormat="false" ht="12.75" hidden="false" customHeight="false" outlineLevel="0" collapsed="false">
      <c r="A136" s="4" t="s">
        <v>257</v>
      </c>
      <c r="B136" s="10" t="s">
        <v>259</v>
      </c>
      <c r="C136" s="10" t="n">
        <v>921304994</v>
      </c>
      <c r="D136" s="11" t="n">
        <v>919523970.886</v>
      </c>
      <c r="E136" s="1" t="str">
        <f aca="false">VLOOKUP(A136,data!$B$2:$B$425,1,0)</f>
        <v>05374000</v>
      </c>
      <c r="F136" s="1" t="str">
        <f aca="false">VLOOKUP(A136,data!$B:$B,1,0)</f>
        <v>05374000</v>
      </c>
      <c r="G136" s="1" t="n">
        <f aca="false">D136/C136</f>
        <v>0.998066847433153</v>
      </c>
    </row>
    <row r="137" customFormat="false" ht="12.75" hidden="false" customHeight="false" outlineLevel="0" collapsed="false">
      <c r="A137" s="4" t="s">
        <v>701</v>
      </c>
      <c r="B137" s="10" t="s">
        <v>703</v>
      </c>
      <c r="C137" s="10" t="n">
        <v>437513064.8</v>
      </c>
      <c r="D137" s="11" t="n">
        <v>364516025.642</v>
      </c>
      <c r="E137" s="1" t="str">
        <f aca="false">VLOOKUP(A137,data!$B$2:$B$425,1,0)</f>
        <v>05378000</v>
      </c>
      <c r="F137" s="1" t="str">
        <f aca="false">VLOOKUP(A137,data!$B:$B,1,0)</f>
        <v>05378000</v>
      </c>
      <c r="G137" s="1" t="n">
        <f aca="false">D137/C137</f>
        <v>0.833154607185573</v>
      </c>
    </row>
    <row r="138" customFormat="false" ht="12.75" hidden="false" customHeight="false" outlineLevel="0" collapsed="false">
      <c r="A138" s="4" t="s">
        <v>145</v>
      </c>
      <c r="B138" s="10" t="s">
        <v>147</v>
      </c>
      <c r="C138" s="10" t="n">
        <v>1151751586</v>
      </c>
      <c r="D138" s="11" t="n">
        <v>997247284.058</v>
      </c>
      <c r="E138" s="1" t="str">
        <f aca="false">VLOOKUP(A138,data!$B$2:$B$425,1,0)</f>
        <v>05382000</v>
      </c>
      <c r="F138" s="1" t="str">
        <f aca="false">VLOOKUP(A138,data!$B:$B,1,0)</f>
        <v>05382000</v>
      </c>
      <c r="G138" s="1" t="n">
        <f aca="false">D138/C138</f>
        <v>0.865852755212095</v>
      </c>
    </row>
    <row r="139" customFormat="false" ht="12.75" hidden="false" customHeight="false" outlineLevel="0" collapsed="false">
      <c r="A139" s="4" t="s">
        <v>1069</v>
      </c>
      <c r="B139" s="10" t="s">
        <v>1857</v>
      </c>
      <c r="C139" s="10" t="n">
        <v>99568853.86</v>
      </c>
      <c r="D139" s="11" t="n">
        <v>43157129.807</v>
      </c>
      <c r="E139" s="1" t="str">
        <f aca="false">VLOOKUP(A139,data!$B$2:$B$425,1,0)</f>
        <v>05512000</v>
      </c>
      <c r="F139" s="1" t="str">
        <f aca="false">VLOOKUP(A139,data!$B:$B,1,0)</f>
        <v>05512000</v>
      </c>
      <c r="G139" s="1" t="n">
        <f aca="false">D139/C139</f>
        <v>0.433440058149927</v>
      </c>
    </row>
    <row r="140" customFormat="false" ht="12.75" hidden="false" customHeight="false" outlineLevel="0" collapsed="false">
      <c r="A140" s="4" t="s">
        <v>1497</v>
      </c>
      <c r="B140" s="10" t="s">
        <v>1858</v>
      </c>
      <c r="C140" s="10" t="n">
        <v>302244460.3</v>
      </c>
      <c r="D140" s="11" t="n">
        <v>7985192.861</v>
      </c>
      <c r="E140" s="1" t="str">
        <f aca="false">VLOOKUP(A140,data!$B$2:$B$425,1,0)</f>
        <v>05515000</v>
      </c>
      <c r="F140" s="1" t="str">
        <f aca="false">VLOOKUP(A140,data!$B:$B,1,0)</f>
        <v>05515000</v>
      </c>
      <c r="G140" s="1" t="n">
        <f aca="false">D140/C140</f>
        <v>0.0264196500179825</v>
      </c>
    </row>
    <row r="141" customFormat="false" ht="12.75" hidden="false" customHeight="false" outlineLevel="0" collapsed="false">
      <c r="A141" s="4" t="s">
        <v>953</v>
      </c>
      <c r="B141" s="10" t="s">
        <v>1859</v>
      </c>
      <c r="C141" s="10" t="n">
        <v>1427303742</v>
      </c>
      <c r="D141" s="11" t="n">
        <v>668383018.398</v>
      </c>
      <c r="E141" s="1" t="str">
        <f aca="false">VLOOKUP(A141,data!$B$2:$B$425,1,0)</f>
        <v>05554000</v>
      </c>
      <c r="F141" s="1" t="str">
        <f aca="false">VLOOKUP(A141,data!$B:$B,1,0)</f>
        <v>05554000</v>
      </c>
      <c r="G141" s="1" t="n">
        <f aca="false">D141/C141</f>
        <v>0.468283658712639</v>
      </c>
    </row>
    <row r="142" customFormat="false" ht="12.75" hidden="false" customHeight="false" outlineLevel="0" collapsed="false">
      <c r="A142" s="4" t="s">
        <v>1201</v>
      </c>
      <c r="B142" s="10" t="s">
        <v>1860</v>
      </c>
      <c r="C142" s="10" t="n">
        <v>1110792622</v>
      </c>
      <c r="D142" s="11" t="n">
        <v>476106648.668</v>
      </c>
      <c r="E142" s="1" t="str">
        <f aca="false">VLOOKUP(A142,data!$B$2:$B$425,1,0)</f>
        <v>05558000</v>
      </c>
      <c r="F142" s="1" t="str">
        <f aca="false">VLOOKUP(A142,data!$B:$B,1,0)</f>
        <v>05558000</v>
      </c>
      <c r="G142" s="1" t="n">
        <f aca="false">D142/C142</f>
        <v>0.428618843192136</v>
      </c>
    </row>
    <row r="143" customFormat="false" ht="12.75" hidden="false" customHeight="false" outlineLevel="0" collapsed="false">
      <c r="A143" s="4" t="s">
        <v>101</v>
      </c>
      <c r="B143" s="10" t="s">
        <v>1861</v>
      </c>
      <c r="C143" s="10" t="n">
        <v>759535748.1</v>
      </c>
      <c r="D143" s="11" t="n">
        <v>399857299.458</v>
      </c>
      <c r="E143" s="1" t="str">
        <f aca="false">VLOOKUP(A143,data!$B$2:$B$425,1,0)</f>
        <v>05562000</v>
      </c>
      <c r="F143" s="1" t="str">
        <f aca="false">VLOOKUP(A143,data!$B:$B,1,0)</f>
        <v>05562000</v>
      </c>
      <c r="G143" s="1" t="n">
        <f aca="false">D143/C143</f>
        <v>0.526449611434688</v>
      </c>
    </row>
    <row r="144" customFormat="false" ht="12.75" hidden="false" customHeight="false" outlineLevel="0" collapsed="false">
      <c r="A144" s="4" t="s">
        <v>557</v>
      </c>
      <c r="B144" s="10" t="s">
        <v>1862</v>
      </c>
      <c r="C144" s="10" t="n">
        <v>1795182008</v>
      </c>
      <c r="D144" s="11" t="n">
        <v>276496555.964</v>
      </c>
      <c r="E144" s="1" t="str">
        <f aca="false">VLOOKUP(A144,data!$B$2:$B$425,1,0)</f>
        <v>05566000</v>
      </c>
      <c r="F144" s="1" t="str">
        <f aca="false">VLOOKUP(A144,data!$B:$B,1,0)</f>
        <v>05566000</v>
      </c>
      <c r="G144" s="1" t="n">
        <f aca="false">D144/C144</f>
        <v>0.154021461184341</v>
      </c>
    </row>
    <row r="145" customFormat="false" ht="12.75" hidden="false" customHeight="false" outlineLevel="0" collapsed="false">
      <c r="A145" s="4" t="s">
        <v>621</v>
      </c>
      <c r="B145" s="10" t="s">
        <v>1863</v>
      </c>
      <c r="C145" s="10" t="n">
        <v>1321741364</v>
      </c>
      <c r="D145" s="11" t="n">
        <v>1911777.202</v>
      </c>
      <c r="E145" s="1" t="str">
        <f aca="false">VLOOKUP(A145,data!$B$2:$B$425,1,0)</f>
        <v>05570000</v>
      </c>
      <c r="F145" s="1" t="str">
        <f aca="false">VLOOKUP(A145,data!$B:$B,1,0)</f>
        <v>05570000</v>
      </c>
      <c r="G145" s="1" t="n">
        <f aca="false">D145/C145</f>
        <v>0.00144640793885301</v>
      </c>
    </row>
    <row r="146" customFormat="false" ht="12.75" hidden="false" customHeight="false" outlineLevel="0" collapsed="false">
      <c r="A146" s="4" t="s">
        <v>757</v>
      </c>
      <c r="B146" s="10" t="s">
        <v>1864</v>
      </c>
      <c r="C146" s="10" t="n">
        <v>258913210.6</v>
      </c>
      <c r="D146" s="11" t="n">
        <v>44384764.564</v>
      </c>
      <c r="E146" s="1" t="str">
        <f aca="false">VLOOKUP(A146,data!$B$2:$B$425,1,0)</f>
        <v>05711000</v>
      </c>
      <c r="F146" s="1" t="str">
        <f aca="false">VLOOKUP(A146,data!$B:$B,1,0)</f>
        <v>05711000</v>
      </c>
      <c r="G146" s="1" t="n">
        <f aca="false">D146/C146</f>
        <v>0.171427191610438</v>
      </c>
    </row>
    <row r="147" customFormat="false" ht="12.75" hidden="false" customHeight="false" outlineLevel="0" collapsed="false">
      <c r="A147" s="4" t="s">
        <v>925</v>
      </c>
      <c r="B147" s="10" t="s">
        <v>1865</v>
      </c>
      <c r="C147" s="10" t="n">
        <v>968603463.2</v>
      </c>
      <c r="D147" s="11" t="n">
        <v>78803011.95</v>
      </c>
      <c r="E147" s="1" t="str">
        <f aca="false">VLOOKUP(A147,data!$B$2:$B$425,1,0)</f>
        <v>05754000</v>
      </c>
      <c r="F147" s="1" t="str">
        <f aca="false">VLOOKUP(A147,data!$B:$B,1,0)</f>
        <v>05754000</v>
      </c>
      <c r="G147" s="1" t="n">
        <f aca="false">D147/C147</f>
        <v>0.081357351015096</v>
      </c>
    </row>
    <row r="148" customFormat="false" ht="12.75" hidden="false" customHeight="false" outlineLevel="0" collapsed="false">
      <c r="A148" s="4" t="s">
        <v>365</v>
      </c>
      <c r="B148" s="10" t="s">
        <v>1866</v>
      </c>
      <c r="C148" s="10" t="n">
        <v>451158144</v>
      </c>
      <c r="D148" s="11" t="n">
        <v>12629960.016</v>
      </c>
      <c r="E148" s="1" t="str">
        <f aca="false">VLOOKUP(A148,data!$B$2:$B$425,1,0)</f>
        <v>05758000</v>
      </c>
      <c r="F148" s="1" t="str">
        <f aca="false">VLOOKUP(A148,data!$B:$B,1,0)</f>
        <v>05758000</v>
      </c>
      <c r="G148" s="1" t="n">
        <f aca="false">D148/C148</f>
        <v>0.027994529598916</v>
      </c>
    </row>
    <row r="149" customFormat="false" ht="12.75" hidden="false" customHeight="false" outlineLevel="0" collapsed="false">
      <c r="A149" s="4" t="s">
        <v>765</v>
      </c>
      <c r="B149" s="10" t="s">
        <v>1867</v>
      </c>
      <c r="C149" s="10" t="n">
        <v>1199299101</v>
      </c>
      <c r="D149" s="11" t="n">
        <v>1197179650.484</v>
      </c>
      <c r="E149" s="1" t="str">
        <f aca="false">VLOOKUP(A149,data!$B$2:$B$425,1,0)</f>
        <v>05762000</v>
      </c>
      <c r="F149" s="1" t="str">
        <f aca="false">VLOOKUP(A149,data!$B:$B,1,0)</f>
        <v>05762000</v>
      </c>
      <c r="G149" s="1" t="n">
        <f aca="false">D149/C149</f>
        <v>0.998232759022138</v>
      </c>
    </row>
    <row r="150" customFormat="false" ht="12.75" hidden="false" customHeight="false" outlineLevel="0" collapsed="false">
      <c r="A150" s="4" t="s">
        <v>169</v>
      </c>
      <c r="B150" s="10" t="s">
        <v>1868</v>
      </c>
      <c r="C150" s="10" t="n">
        <v>1242749218</v>
      </c>
      <c r="D150" s="11" t="n">
        <v>1241351003.685</v>
      </c>
      <c r="E150" s="1" t="str">
        <f aca="false">VLOOKUP(A150,data!$B$2:$B$425,1,0)</f>
        <v>05766000</v>
      </c>
      <c r="F150" s="1" t="str">
        <f aca="false">VLOOKUP(A150,data!$B:$B,1,0)</f>
        <v>05766000</v>
      </c>
      <c r="G150" s="1" t="n">
        <f aca="false">D150/C150</f>
        <v>0.998874902277347</v>
      </c>
    </row>
    <row r="151" customFormat="false" ht="12.75" hidden="false" customHeight="false" outlineLevel="0" collapsed="false">
      <c r="A151" s="4" t="s">
        <v>261</v>
      </c>
      <c r="B151" s="10" t="s">
        <v>1869</v>
      </c>
      <c r="C151" s="10" t="n">
        <v>1151046674</v>
      </c>
      <c r="D151" s="11" t="n">
        <v>290880468.548</v>
      </c>
      <c r="E151" s="1" t="str">
        <f aca="false">VLOOKUP(A151,data!$B$2:$B$425,1,0)</f>
        <v>05770000</v>
      </c>
      <c r="F151" s="1" t="str">
        <f aca="false">VLOOKUP(A151,data!$B:$B,1,0)</f>
        <v>05770000</v>
      </c>
      <c r="G151" s="1" t="n">
        <f aca="false">D151/C151</f>
        <v>0.252709533955875</v>
      </c>
    </row>
    <row r="152" customFormat="false" ht="12.75" hidden="false" customHeight="false" outlineLevel="0" collapsed="false">
      <c r="A152" s="4" t="s">
        <v>1229</v>
      </c>
      <c r="B152" s="10" t="s">
        <v>1870</v>
      </c>
      <c r="C152" s="10" t="n">
        <v>1247938420</v>
      </c>
      <c r="D152" s="11" t="n">
        <v>355652956.384</v>
      </c>
      <c r="E152" s="1" t="str">
        <f aca="false">VLOOKUP(A152,data!$B$2:$B$425,1,0)</f>
        <v>05774000</v>
      </c>
      <c r="F152" s="1" t="str">
        <f aca="false">VLOOKUP(A152,data!$B:$B,1,0)</f>
        <v>05774000</v>
      </c>
      <c r="G152" s="1" t="n">
        <f aca="false">D152/C152</f>
        <v>0.28499239280092</v>
      </c>
    </row>
    <row r="153" customFormat="false" ht="12.75" hidden="false" customHeight="false" outlineLevel="0" collapsed="false">
      <c r="A153" s="4" t="s">
        <v>845</v>
      </c>
      <c r="B153" s="10" t="s">
        <v>1871</v>
      </c>
      <c r="C153" s="10" t="n">
        <v>228289306.7</v>
      </c>
      <c r="D153" s="11" t="n">
        <v>1247100.795</v>
      </c>
      <c r="E153" s="1" t="str">
        <f aca="false">VLOOKUP(A153,data!$B$2:$B$425,1,0)</f>
        <v>05915000</v>
      </c>
      <c r="F153" s="1" t="str">
        <f aca="false">VLOOKUP(A153,data!$B:$B,1,0)</f>
        <v>05915000</v>
      </c>
      <c r="G153" s="1" t="n">
        <f aca="false">D153/C153</f>
        <v>0.00546280863097474</v>
      </c>
    </row>
    <row r="154" customFormat="false" ht="12.75" hidden="false" customHeight="false" outlineLevel="0" collapsed="false">
      <c r="A154" s="4" t="s">
        <v>313</v>
      </c>
      <c r="B154" s="10" t="s">
        <v>315</v>
      </c>
      <c r="C154" s="10" t="n">
        <v>410162437.7</v>
      </c>
      <c r="D154" s="11" t="n">
        <v>1439891.157</v>
      </c>
      <c r="E154" s="1" t="str">
        <f aca="false">VLOOKUP(A154,data!$B$2:$B$425,1,0)</f>
        <v>05954000</v>
      </c>
      <c r="F154" s="1" t="str">
        <f aca="false">VLOOKUP(A154,data!$B:$B,1,0)</f>
        <v>05954000</v>
      </c>
      <c r="G154" s="1" t="n">
        <f aca="false">D154/C154</f>
        <v>0.00351053881255982</v>
      </c>
    </row>
    <row r="155" customFormat="false" ht="12.75" hidden="false" customHeight="false" outlineLevel="0" collapsed="false">
      <c r="A155" s="4" t="s">
        <v>373</v>
      </c>
      <c r="B155" s="10" t="s">
        <v>375</v>
      </c>
      <c r="C155" s="10" t="n">
        <v>1961595735</v>
      </c>
      <c r="D155" s="11" t="n">
        <v>1686768419.878</v>
      </c>
      <c r="E155" s="1" t="str">
        <f aca="false">VLOOKUP(A155,data!$B$2:$B$425,1,0)</f>
        <v>05958000</v>
      </c>
      <c r="F155" s="1" t="str">
        <f aca="false">VLOOKUP(A155,data!$B:$B,1,0)</f>
        <v>05958000</v>
      </c>
      <c r="G155" s="1" t="n">
        <f aca="false">D155/C155</f>
        <v>0.85989604778479</v>
      </c>
    </row>
    <row r="156" customFormat="false" ht="12.75" hidden="false" customHeight="false" outlineLevel="0" collapsed="false">
      <c r="A156" s="4" t="s">
        <v>177</v>
      </c>
      <c r="B156" s="10" t="s">
        <v>179</v>
      </c>
      <c r="C156" s="10" t="n">
        <v>1060673607</v>
      </c>
      <c r="D156" s="11" t="n">
        <v>790217131.453</v>
      </c>
      <c r="E156" s="1" t="str">
        <f aca="false">VLOOKUP(A156,data!$B$2:$B$425,1,0)</f>
        <v>05962000</v>
      </c>
      <c r="F156" s="1" t="str">
        <f aca="false">VLOOKUP(A156,data!$B:$B,1,0)</f>
        <v>05962000</v>
      </c>
      <c r="G156" s="1" t="n">
        <f aca="false">D156/C156</f>
        <v>0.745014419363223</v>
      </c>
    </row>
    <row r="157" customFormat="false" ht="12.75" hidden="false" customHeight="false" outlineLevel="0" collapsed="false">
      <c r="A157" s="4" t="s">
        <v>1097</v>
      </c>
      <c r="B157" s="10" t="s">
        <v>1872</v>
      </c>
      <c r="C157" s="10" t="n">
        <v>711505994.1</v>
      </c>
      <c r="D157" s="11" t="n">
        <v>711093181.499</v>
      </c>
      <c r="E157" s="1" t="str">
        <f aca="false">VLOOKUP(A157,data!$B$2:$B$425,1,0)</f>
        <v>05966000</v>
      </c>
      <c r="F157" s="1" t="str">
        <f aca="false">VLOOKUP(A157,data!$B:$B,1,0)</f>
        <v>05966000</v>
      </c>
      <c r="G157" s="1" t="n">
        <f aca="false">D157/C157</f>
        <v>0.999419804464863</v>
      </c>
    </row>
    <row r="158" customFormat="false" ht="12.75" hidden="false" customHeight="false" outlineLevel="0" collapsed="false">
      <c r="A158" s="4" t="s">
        <v>181</v>
      </c>
      <c r="B158" s="10" t="s">
        <v>1873</v>
      </c>
      <c r="C158" s="10" t="n">
        <v>1134500217</v>
      </c>
      <c r="D158" s="11" t="n">
        <v>1085315129.031</v>
      </c>
      <c r="E158" s="1" t="str">
        <f aca="false">VLOOKUP(A158,data!$B$2:$B$425,1,0)</f>
        <v>05970000</v>
      </c>
      <c r="F158" s="1" t="str">
        <f aca="false">VLOOKUP(A158,data!$B:$B,1,0)</f>
        <v>05970000</v>
      </c>
      <c r="G158" s="1" t="n">
        <f aca="false">D158/C158</f>
        <v>0.956646030355938</v>
      </c>
    </row>
    <row r="159" customFormat="false" ht="12.75" hidden="false" customHeight="false" outlineLevel="0" collapsed="false">
      <c r="A159" s="4" t="s">
        <v>321</v>
      </c>
      <c r="B159" s="10" t="s">
        <v>1874</v>
      </c>
      <c r="C159" s="10" t="n">
        <v>1330308967</v>
      </c>
      <c r="D159" s="11" t="n">
        <v>301097534.968</v>
      </c>
      <c r="E159" s="1" t="str">
        <f aca="false">VLOOKUP(A159,data!$B$2:$B$425,1,0)</f>
        <v>05974000</v>
      </c>
      <c r="F159" s="1" t="str">
        <f aca="false">VLOOKUP(A159,data!$B:$B,1,0)</f>
        <v>05974000</v>
      </c>
      <c r="G159" s="1" t="n">
        <f aca="false">D159/C159</f>
        <v>0.226336544695335</v>
      </c>
    </row>
    <row r="160" customFormat="false" ht="12.75" hidden="false" customHeight="false" outlineLevel="0" collapsed="false">
      <c r="A160" s="4" t="s">
        <v>249</v>
      </c>
      <c r="B160" s="10" t="s">
        <v>1875</v>
      </c>
      <c r="C160" s="10" t="n">
        <v>544207847.7</v>
      </c>
      <c r="D160" s="11" t="n">
        <v>2831539.286</v>
      </c>
      <c r="E160" s="1" t="str">
        <f aca="false">VLOOKUP(A160,data!$B$2:$B$425,1,0)</f>
        <v>05978000</v>
      </c>
      <c r="F160" s="1" t="str">
        <f aca="false">VLOOKUP(A160,data!$B:$B,1,0)</f>
        <v>05978000</v>
      </c>
      <c r="G160" s="1" t="n">
        <f aca="false">D160/C160</f>
        <v>0.00520304750835</v>
      </c>
    </row>
    <row r="161" customFormat="false" ht="12.75" hidden="false" customHeight="false" outlineLevel="0" collapsed="false">
      <c r="A161" s="4" t="s">
        <v>1241</v>
      </c>
      <c r="B161" s="10" t="s">
        <v>1876</v>
      </c>
      <c r="C161" s="10" t="n">
        <v>122766027.6</v>
      </c>
      <c r="D161" s="11" t="n">
        <v>63271062.15</v>
      </c>
      <c r="E161" s="1" t="str">
        <f aca="false">VLOOKUP(A161,data!$B$2:$B$425,1,0)</f>
        <v>06411000</v>
      </c>
      <c r="F161" s="1" t="str">
        <f aca="false">VLOOKUP(A161,data!$B:$B,1,0)</f>
        <v>06411000</v>
      </c>
      <c r="G161" s="1" t="n">
        <f aca="false">D161/C161</f>
        <v>0.515379241203044</v>
      </c>
    </row>
    <row r="162" customFormat="false" ht="12.75" hidden="false" customHeight="false" outlineLevel="0" collapsed="false">
      <c r="A162" s="4" t="s">
        <v>121</v>
      </c>
      <c r="B162" s="10" t="s">
        <v>1877</v>
      </c>
      <c r="C162" s="10" t="n">
        <v>247472582.6</v>
      </c>
      <c r="D162" s="11" t="n">
        <v>1627476.537</v>
      </c>
      <c r="E162" s="1" t="str">
        <f aca="false">VLOOKUP(A162,data!$B$2:$B$425,1,0)</f>
        <v>06412000</v>
      </c>
      <c r="F162" s="1" t="str">
        <f aca="false">VLOOKUP(A162,data!$B:$B,1,0)</f>
        <v>06412000</v>
      </c>
      <c r="G162" s="1" t="n">
        <f aca="false">D162/C162</f>
        <v>0.00657639129111347</v>
      </c>
    </row>
    <row r="163" customFormat="false" ht="12.75" hidden="false" customHeight="false" outlineLevel="0" collapsed="false">
      <c r="A163" s="4" t="s">
        <v>601</v>
      </c>
      <c r="B163" s="10" t="s">
        <v>1878</v>
      </c>
      <c r="C163" s="10" t="n">
        <v>206112134.8</v>
      </c>
      <c r="D163" s="11" t="n">
        <v>73507228.531</v>
      </c>
      <c r="E163" s="1" t="str">
        <f aca="false">VLOOKUP(A163,data!$B$2:$B$425,1,0)</f>
        <v>06414000</v>
      </c>
      <c r="F163" s="1" t="str">
        <f aca="false">VLOOKUP(A163,data!$B:$B,1,0)</f>
        <v>06414000</v>
      </c>
      <c r="G163" s="1" t="n">
        <f aca="false">D163/C163</f>
        <v>0.356637073320925</v>
      </c>
    </row>
    <row r="164" customFormat="false" ht="12.75" hidden="false" customHeight="false" outlineLevel="0" collapsed="false">
      <c r="A164" s="4" t="s">
        <v>537</v>
      </c>
      <c r="B164" s="10" t="s">
        <v>1879</v>
      </c>
      <c r="C164" s="10" t="n">
        <v>720606956.1</v>
      </c>
      <c r="D164" s="11" t="n">
        <v>717339622.223</v>
      </c>
      <c r="E164" s="1" t="str">
        <f aca="false">VLOOKUP(A164,data!$B$2:$B$425,1,0)</f>
        <v>06431000</v>
      </c>
      <c r="F164" s="1" t="str">
        <f aca="false">VLOOKUP(A164,data!$B:$B,1,0)</f>
        <v>06431000</v>
      </c>
      <c r="G164" s="1" t="n">
        <f aca="false">D164/C164</f>
        <v>0.995465858538636</v>
      </c>
    </row>
    <row r="165" customFormat="false" ht="12.75" hidden="false" customHeight="false" outlineLevel="0" collapsed="false">
      <c r="A165" s="4" t="s">
        <v>445</v>
      </c>
      <c r="B165" s="10" t="s">
        <v>1880</v>
      </c>
      <c r="C165" s="10" t="n">
        <v>658160817.3</v>
      </c>
      <c r="D165" s="11" t="n">
        <v>303132107.223</v>
      </c>
      <c r="E165" s="1" t="str">
        <f aca="false">VLOOKUP(A165,data!$B$2:$B$425,1,0)</f>
        <v>06432000</v>
      </c>
      <c r="F165" s="1" t="str">
        <f aca="false">VLOOKUP(A165,data!$B:$B,1,0)</f>
        <v>06432000</v>
      </c>
      <c r="G165" s="1" t="n">
        <f aca="false">D165/C165</f>
        <v>0.460574527159716</v>
      </c>
    </row>
    <row r="166" customFormat="false" ht="12.75" hidden="false" customHeight="false" outlineLevel="0" collapsed="false">
      <c r="A166" s="4" t="s">
        <v>877</v>
      </c>
      <c r="B166" s="10" t="s">
        <v>1881</v>
      </c>
      <c r="C166" s="10" t="n">
        <v>455504641.4</v>
      </c>
      <c r="D166" s="11" t="n">
        <v>151175836.849</v>
      </c>
      <c r="E166" s="1" t="str">
        <f aca="false">VLOOKUP(A166,data!$B$2:$B$425,1,0)</f>
        <v>06433000</v>
      </c>
      <c r="F166" s="1" t="str">
        <f aca="false">VLOOKUP(A166,data!$B:$B,1,0)</f>
        <v>06433000</v>
      </c>
      <c r="G166" s="1" t="n">
        <f aca="false">D166/C166</f>
        <v>0.331886490518206</v>
      </c>
    </row>
    <row r="167" customFormat="false" ht="12.75" hidden="false" customHeight="false" outlineLevel="0" collapsed="false">
      <c r="A167" s="4" t="s">
        <v>809</v>
      </c>
      <c r="B167" s="10" t="s">
        <v>811</v>
      </c>
      <c r="C167" s="10" t="n">
        <v>481597770</v>
      </c>
      <c r="D167" s="11" t="n">
        <v>480820360.044</v>
      </c>
      <c r="E167" s="1" t="str">
        <f aca="false">VLOOKUP(A167,data!$B$2:$B$425,1,0)</f>
        <v>06434000</v>
      </c>
      <c r="F167" s="1" t="str">
        <f aca="false">VLOOKUP(A167,data!$B:$B,1,0)</f>
        <v>06434000</v>
      </c>
      <c r="G167" s="1" t="n">
        <f aca="false">D167/C167</f>
        <v>0.998385769194903</v>
      </c>
    </row>
    <row r="168" customFormat="false" ht="12.75" hidden="false" customHeight="false" outlineLevel="0" collapsed="false">
      <c r="A168" s="4" t="s">
        <v>217</v>
      </c>
      <c r="B168" s="10" t="s">
        <v>219</v>
      </c>
      <c r="C168" s="10" t="n">
        <v>1397765839</v>
      </c>
      <c r="D168" s="11" t="n">
        <v>822900232.426</v>
      </c>
      <c r="E168" s="1" t="str">
        <f aca="false">VLOOKUP(A168,data!$B$2:$B$425,1,0)</f>
        <v>06435000</v>
      </c>
      <c r="F168" s="1" t="str">
        <f aca="false">VLOOKUP(A168,data!$B:$B,1,0)</f>
        <v>06435000</v>
      </c>
      <c r="G168" s="1" t="n">
        <f aca="false">D168/C168</f>
        <v>0.588725385515735</v>
      </c>
    </row>
    <row r="169" customFormat="false" ht="12.75" hidden="false" customHeight="false" outlineLevel="0" collapsed="false">
      <c r="A169" s="4" t="s">
        <v>993</v>
      </c>
      <c r="B169" s="10" t="s">
        <v>995</v>
      </c>
      <c r="C169" s="10" t="n">
        <v>218587453.1</v>
      </c>
      <c r="D169" s="11" t="n">
        <v>216649515.776</v>
      </c>
      <c r="E169" s="1" t="str">
        <f aca="false">VLOOKUP(A169,data!$B$2:$B$425,1,0)</f>
        <v>06436000</v>
      </c>
      <c r="F169" s="1" t="str">
        <f aca="false">VLOOKUP(A169,data!$B:$B,1,0)</f>
        <v>06436000</v>
      </c>
      <c r="G169" s="1" t="n">
        <f aca="false">D169/C169</f>
        <v>0.991134270075815</v>
      </c>
    </row>
    <row r="170" customFormat="false" ht="12.75" hidden="false" customHeight="false" outlineLevel="0" collapsed="false">
      <c r="A170" s="4" t="s">
        <v>1193</v>
      </c>
      <c r="B170" s="10" t="s">
        <v>1195</v>
      </c>
      <c r="C170" s="10" t="n">
        <v>626328821.3</v>
      </c>
      <c r="D170" s="11" t="n">
        <v>625489206.181</v>
      </c>
      <c r="E170" s="1" t="str">
        <f aca="false">VLOOKUP(A170,data!$B$2:$B$425,1,0)</f>
        <v>06437000</v>
      </c>
      <c r="F170" s="1" t="str">
        <f aca="false">VLOOKUP(A170,data!$B:$B,1,0)</f>
        <v>06437000</v>
      </c>
      <c r="G170" s="1" t="n">
        <f aca="false">D170/C170</f>
        <v>0.998659465937944</v>
      </c>
    </row>
    <row r="171" customFormat="false" ht="12.75" hidden="false" customHeight="false" outlineLevel="0" collapsed="false">
      <c r="A171" s="4" t="s">
        <v>749</v>
      </c>
      <c r="B171" s="10" t="s">
        <v>1882</v>
      </c>
      <c r="C171" s="10" t="n">
        <v>355723373.5</v>
      </c>
      <c r="D171" s="11" t="n">
        <v>179179.518</v>
      </c>
      <c r="E171" s="1" t="str">
        <f aca="false">VLOOKUP(A171,data!$B$2:$B$425,1,0)</f>
        <v>06438000</v>
      </c>
      <c r="F171" s="1" t="str">
        <f aca="false">VLOOKUP(A171,data!$B:$B,1,0)</f>
        <v>06438000</v>
      </c>
      <c r="G171" s="1" t="n">
        <f aca="false">D171/C171</f>
        <v>0.000503704651839528</v>
      </c>
    </row>
    <row r="172" customFormat="false" ht="12.75" hidden="false" customHeight="false" outlineLevel="0" collapsed="false">
      <c r="A172" s="4" t="s">
        <v>633</v>
      </c>
      <c r="B172" s="10" t="s">
        <v>635</v>
      </c>
      <c r="C172" s="10" t="n">
        <v>809856793.1</v>
      </c>
      <c r="D172" s="11" t="n">
        <v>725868909.052</v>
      </c>
      <c r="E172" s="1" t="str">
        <f aca="false">VLOOKUP(A172,data!$B$2:$B$425,1,0)</f>
        <v>06439000</v>
      </c>
      <c r="F172" s="1" t="str">
        <f aca="false">VLOOKUP(A172,data!$B:$B,1,0)</f>
        <v>06439000</v>
      </c>
      <c r="G172" s="1" t="n">
        <f aca="false">D172/C172</f>
        <v>0.896292918990643</v>
      </c>
    </row>
    <row r="173" customFormat="false" ht="12.75" hidden="false" customHeight="false" outlineLevel="0" collapsed="false">
      <c r="A173" s="4" t="s">
        <v>245</v>
      </c>
      <c r="B173" s="10" t="s">
        <v>247</v>
      </c>
      <c r="C173" s="10" t="n">
        <v>1098220081</v>
      </c>
      <c r="D173" s="11" t="n">
        <v>313765154.969</v>
      </c>
      <c r="E173" s="1" t="str">
        <f aca="false">VLOOKUP(A173,data!$B$2:$B$425,1,0)</f>
        <v>06440000</v>
      </c>
      <c r="F173" s="1" t="str">
        <f aca="false">VLOOKUP(A173,data!$B:$B,1,0)</f>
        <v>06440000</v>
      </c>
      <c r="G173" s="1" t="n">
        <f aca="false">D173/C173</f>
        <v>0.285703348898243</v>
      </c>
    </row>
    <row r="174" customFormat="false" ht="12.75" hidden="false" customHeight="false" outlineLevel="0" collapsed="false">
      <c r="A174" s="4" t="s">
        <v>357</v>
      </c>
      <c r="B174" s="10" t="s">
        <v>1883</v>
      </c>
      <c r="C174" s="10" t="n">
        <v>855840113.7</v>
      </c>
      <c r="D174" s="11" t="n">
        <v>133635819.94</v>
      </c>
      <c r="E174" s="1" t="str">
        <f aca="false">VLOOKUP(A174,data!$B$2:$B$425,1,0)</f>
        <v>06531000</v>
      </c>
      <c r="F174" s="1" t="str">
        <f aca="false">VLOOKUP(A174,data!$B:$B,1,0)</f>
        <v>06531000</v>
      </c>
      <c r="G174" s="1" t="n">
        <f aca="false">D174/C174</f>
        <v>0.156145777465677</v>
      </c>
    </row>
    <row r="175" customFormat="false" ht="12.75" hidden="false" customHeight="false" outlineLevel="0" collapsed="false">
      <c r="A175" s="4" t="s">
        <v>297</v>
      </c>
      <c r="B175" s="10" t="s">
        <v>299</v>
      </c>
      <c r="C175" s="10" t="n">
        <v>1064117377</v>
      </c>
      <c r="D175" s="11" t="n">
        <v>706685887.866</v>
      </c>
      <c r="E175" s="1" t="str">
        <f aca="false">VLOOKUP(A175,data!$B$2:$B$425,1,0)</f>
        <v>06532000</v>
      </c>
      <c r="F175" s="1" t="str">
        <f aca="false">VLOOKUP(A175,data!$B:$B,1,0)</f>
        <v>06532000</v>
      </c>
      <c r="G175" s="1" t="n">
        <f aca="false">D175/C175</f>
        <v>0.664105204125428</v>
      </c>
    </row>
    <row r="176" customFormat="false" ht="12.75" hidden="false" customHeight="false" outlineLevel="0" collapsed="false">
      <c r="A176" s="4" t="s">
        <v>401</v>
      </c>
      <c r="B176" s="10" t="s">
        <v>1884</v>
      </c>
      <c r="C176" s="10" t="n">
        <v>740911086.9</v>
      </c>
      <c r="D176" s="11" t="n">
        <v>314764559.456</v>
      </c>
      <c r="E176" s="1" t="str">
        <f aca="false">VLOOKUP(A176,data!$B$2:$B$425,1,0)</f>
        <v>06533000</v>
      </c>
      <c r="F176" s="1" t="str">
        <f aca="false">VLOOKUP(A176,data!$B:$B,1,0)</f>
        <v>06533000</v>
      </c>
      <c r="G176" s="1" t="n">
        <f aca="false">D176/C176</f>
        <v>0.424834457226152</v>
      </c>
    </row>
    <row r="177" customFormat="false" ht="12.75" hidden="false" customHeight="false" outlineLevel="0" collapsed="false">
      <c r="A177" s="4" t="s">
        <v>269</v>
      </c>
      <c r="B177" s="10" t="s">
        <v>1885</v>
      </c>
      <c r="C177" s="10" t="n">
        <v>1265189632</v>
      </c>
      <c r="D177" s="11" t="n">
        <v>361620427.257</v>
      </c>
      <c r="E177" s="1" t="str">
        <f aca="false">VLOOKUP(A177,data!$B$2:$B$425,1,0)</f>
        <v>06534000</v>
      </c>
      <c r="F177" s="1" t="str">
        <f aca="false">VLOOKUP(A177,data!$B:$B,1,0)</f>
        <v>06534000</v>
      </c>
      <c r="G177" s="1" t="n">
        <f aca="false">D177/C177</f>
        <v>0.285823103597011</v>
      </c>
    </row>
    <row r="178" customFormat="false" ht="12.75" hidden="false" customHeight="false" outlineLevel="0" collapsed="false">
      <c r="A178" s="4" t="s">
        <v>581</v>
      </c>
      <c r="B178" s="10" t="s">
        <v>583</v>
      </c>
      <c r="C178" s="10" t="n">
        <v>1458523969</v>
      </c>
      <c r="D178" s="11" t="n">
        <v>496808589.51</v>
      </c>
      <c r="E178" s="1" t="str">
        <f aca="false">VLOOKUP(A178,data!$B$2:$B$425,1,0)</f>
        <v>06535000</v>
      </c>
      <c r="F178" s="1" t="str">
        <f aca="false">VLOOKUP(A178,data!$B:$B,1,0)</f>
        <v>06535000</v>
      </c>
      <c r="G178" s="1" t="n">
        <f aca="false">D178/C178</f>
        <v>0.340624220149515</v>
      </c>
    </row>
    <row r="179" customFormat="false" ht="12.75" hidden="false" customHeight="false" outlineLevel="0" collapsed="false">
      <c r="A179" s="4" t="s">
        <v>1337</v>
      </c>
      <c r="B179" s="10" t="s">
        <v>1886</v>
      </c>
      <c r="C179" s="10" t="n">
        <v>102406267.8</v>
      </c>
      <c r="D179" s="11" t="n">
        <v>27588337.238</v>
      </c>
      <c r="E179" s="1" t="str">
        <f aca="false">VLOOKUP(A179,data!$B$2:$B$425,1,0)</f>
        <v>06611000</v>
      </c>
      <c r="F179" s="1" t="str">
        <f aca="false">VLOOKUP(A179,data!$B:$B,1,0)</f>
        <v>06611000</v>
      </c>
      <c r="G179" s="1" t="n">
        <f aca="false">D179/C179</f>
        <v>0.269400866086441</v>
      </c>
    </row>
    <row r="180" customFormat="false" ht="12.75" hidden="false" customHeight="false" outlineLevel="0" collapsed="false">
      <c r="A180" s="4" t="s">
        <v>869</v>
      </c>
      <c r="B180" s="10" t="s">
        <v>1887</v>
      </c>
      <c r="C180" s="10" t="n">
        <v>1384195935</v>
      </c>
      <c r="D180" s="11" t="n">
        <v>1331815472.16</v>
      </c>
      <c r="E180" s="1" t="str">
        <f aca="false">VLOOKUP(A180,data!$B$2:$B$425,1,0)</f>
        <v>06631000</v>
      </c>
      <c r="F180" s="1" t="str">
        <f aca="false">VLOOKUP(A180,data!$B:$B,1,0)</f>
        <v>06631000</v>
      </c>
      <c r="G180" s="1" t="n">
        <f aca="false">D180/C180</f>
        <v>0.962158202090082</v>
      </c>
    </row>
    <row r="181" customFormat="false" ht="12.75" hidden="false" customHeight="false" outlineLevel="0" collapsed="false">
      <c r="A181" s="4" t="s">
        <v>913</v>
      </c>
      <c r="B181" s="10" t="s">
        <v>1888</v>
      </c>
      <c r="C181" s="10" t="n">
        <v>1097386884</v>
      </c>
      <c r="D181" s="11" t="n">
        <v>492970153.262</v>
      </c>
      <c r="E181" s="1" t="str">
        <f aca="false">VLOOKUP(A181,data!$B$2:$B$425,1,0)</f>
        <v>06632000</v>
      </c>
      <c r="F181" s="1" t="str">
        <f aca="false">VLOOKUP(A181,data!$B:$B,1,0)</f>
        <v>06632000</v>
      </c>
      <c r="G181" s="1" t="n">
        <f aca="false">D181/C181</f>
        <v>0.449221838213623</v>
      </c>
    </row>
    <row r="182" customFormat="false" ht="12.75" hidden="false" customHeight="false" outlineLevel="0" collapsed="false">
      <c r="A182" s="4" t="s">
        <v>281</v>
      </c>
      <c r="B182" s="10" t="s">
        <v>1889</v>
      </c>
      <c r="C182" s="10" t="n">
        <v>1295648542</v>
      </c>
      <c r="D182" s="11" t="n">
        <v>987637867.793</v>
      </c>
      <c r="E182" s="1" t="str">
        <f aca="false">VLOOKUP(A182,data!$B$2:$B$425,1,0)</f>
        <v>06633000</v>
      </c>
      <c r="F182" s="1" t="str">
        <f aca="false">VLOOKUP(A182,data!$B:$B,1,0)</f>
        <v>06633000</v>
      </c>
      <c r="G182" s="1" t="n">
        <f aca="false">D182/C182</f>
        <v>0.762272974327169</v>
      </c>
    </row>
    <row r="183" customFormat="false" ht="12.75" hidden="false" customHeight="false" outlineLevel="0" collapsed="false">
      <c r="A183" s="4" t="s">
        <v>241</v>
      </c>
      <c r="B183" s="10" t="s">
        <v>243</v>
      </c>
      <c r="C183" s="10" t="n">
        <v>1536314252</v>
      </c>
      <c r="D183" s="11" t="n">
        <v>575979567.438</v>
      </c>
      <c r="E183" s="1" t="str">
        <f aca="false">VLOOKUP(A183,data!$B$2:$B$425,1,0)</f>
        <v>06634000</v>
      </c>
      <c r="F183" s="1" t="str">
        <f aca="false">VLOOKUP(A183,data!$B:$B,1,0)</f>
        <v>06634000</v>
      </c>
      <c r="G183" s="1" t="n">
        <f aca="false">D183/C183</f>
        <v>0.374909994285466</v>
      </c>
    </row>
    <row r="184" customFormat="false" ht="12.75" hidden="false" customHeight="false" outlineLevel="0" collapsed="false">
      <c r="A184" s="4" t="s">
        <v>457</v>
      </c>
      <c r="B184" s="10" t="s">
        <v>1890</v>
      </c>
      <c r="C184" s="10" t="n">
        <v>1848530267</v>
      </c>
      <c r="D184" s="11" t="n">
        <v>630232039.913</v>
      </c>
      <c r="E184" s="1" t="str">
        <f aca="false">VLOOKUP(A184,data!$B$2:$B$425,1,0)</f>
        <v>06635000</v>
      </c>
      <c r="F184" s="1" t="str">
        <f aca="false">VLOOKUP(A184,data!$B:$B,1,0)</f>
        <v>06635000</v>
      </c>
      <c r="G184" s="1" t="n">
        <f aca="false">D184/C184</f>
        <v>0.340936824873206</v>
      </c>
    </row>
    <row r="185" customFormat="false" ht="12.75" hidden="false" customHeight="false" outlineLevel="0" collapsed="false">
      <c r="A185" s="4" t="s">
        <v>545</v>
      </c>
      <c r="B185" s="10" t="s">
        <v>547</v>
      </c>
      <c r="C185" s="10" t="n">
        <v>1023744983</v>
      </c>
      <c r="D185" s="11" t="n">
        <v>1020636920.884</v>
      </c>
      <c r="E185" s="1" t="str">
        <f aca="false">VLOOKUP(A185,data!$B$2:$B$425,1,0)</f>
        <v>06636000</v>
      </c>
      <c r="F185" s="1" t="str">
        <f aca="false">VLOOKUP(A185,data!$B:$B,1,0)</f>
        <v>06636000</v>
      </c>
      <c r="G185" s="1" t="n">
        <f aca="false">D185/C185</f>
        <v>0.996964027011012</v>
      </c>
    </row>
    <row r="186" customFormat="false" ht="12.75" hidden="false" customHeight="false" outlineLevel="0" collapsed="false">
      <c r="A186" s="4" t="s">
        <v>1277</v>
      </c>
      <c r="B186" s="10" t="s">
        <v>1891</v>
      </c>
      <c r="C186" s="10" t="n">
        <v>107270792.4</v>
      </c>
      <c r="D186" s="11" t="n">
        <v>3400732.165</v>
      </c>
      <c r="E186" s="1" t="str">
        <f aca="false">VLOOKUP(A186,data!$B$2:$B$425,1,0)</f>
        <v>07111000</v>
      </c>
      <c r="F186" s="1" t="str">
        <f aca="false">VLOOKUP(A186,data!$B:$B,1,0)</f>
        <v>07111000</v>
      </c>
      <c r="G186" s="1" t="n">
        <f aca="false">D186/C186</f>
        <v>0.031702312334182</v>
      </c>
    </row>
    <row r="187" customFormat="false" ht="12.75" hidden="false" customHeight="false" outlineLevel="0" collapsed="false">
      <c r="A187" s="4" t="s">
        <v>929</v>
      </c>
      <c r="B187" s="10" t="s">
        <v>1892</v>
      </c>
      <c r="C187" s="10" t="n">
        <v>783908481.6</v>
      </c>
      <c r="D187" s="11" t="n">
        <v>4368184.787</v>
      </c>
      <c r="E187" s="1" t="str">
        <f aca="false">VLOOKUP(A187,data!$B$2:$B$425,1,0)</f>
        <v>07131000</v>
      </c>
      <c r="F187" s="1" t="str">
        <f aca="false">VLOOKUP(A187,data!$B:$B,1,0)</f>
        <v>07131000</v>
      </c>
      <c r="G187" s="1" t="n">
        <f aca="false">D187/C187</f>
        <v>0.00557231474021597</v>
      </c>
    </row>
    <row r="188" customFormat="false" ht="12.75" hidden="false" customHeight="false" outlineLevel="0" collapsed="false">
      <c r="A188" s="4" t="s">
        <v>681</v>
      </c>
      <c r="B188" s="10" t="s">
        <v>1893</v>
      </c>
      <c r="C188" s="10" t="n">
        <v>639964334.8</v>
      </c>
      <c r="D188" s="11" t="n">
        <v>48451417.9</v>
      </c>
      <c r="E188" s="1" t="str">
        <f aca="false">VLOOKUP(A188,data!$B$2:$B$425,1,0)</f>
        <v>07132000</v>
      </c>
      <c r="F188" s="1" t="str">
        <f aca="false">VLOOKUP(A188,data!$B:$B,1,0)</f>
        <v>07132000</v>
      </c>
      <c r="G188" s="1" t="n">
        <f aca="false">D188/C188</f>
        <v>0.07570955952591</v>
      </c>
    </row>
    <row r="189" customFormat="false" ht="12.75" hidden="false" customHeight="false" outlineLevel="0" collapsed="false">
      <c r="A189" s="4" t="s">
        <v>353</v>
      </c>
      <c r="B189" s="10" t="s">
        <v>1894</v>
      </c>
      <c r="C189" s="10" t="n">
        <v>865587510.3</v>
      </c>
      <c r="D189" s="11" t="n">
        <v>506791228.099</v>
      </c>
      <c r="E189" s="1" t="str">
        <f aca="false">VLOOKUP(A189,data!$B$2:$B$425,1,0)</f>
        <v>07133000</v>
      </c>
      <c r="F189" s="1" t="str">
        <f aca="false">VLOOKUP(A189,data!$B:$B,1,0)</f>
        <v>07133000</v>
      </c>
      <c r="G189" s="1" t="n">
        <f aca="false">D189/C189</f>
        <v>0.58548814772449</v>
      </c>
    </row>
    <row r="190" customFormat="false" ht="12.75" hidden="false" customHeight="false" outlineLevel="0" collapsed="false">
      <c r="A190" s="4" t="s">
        <v>949</v>
      </c>
      <c r="B190" s="10" t="s">
        <v>1895</v>
      </c>
      <c r="C190" s="10" t="n">
        <v>779548902.2</v>
      </c>
      <c r="D190" s="11" t="n">
        <v>430698179.977</v>
      </c>
      <c r="E190" s="1" t="str">
        <f aca="false">VLOOKUP(A190,data!$B$2:$B$425,1,0)</f>
        <v>07134000</v>
      </c>
      <c r="F190" s="1" t="str">
        <f aca="false">VLOOKUP(A190,data!$B:$B,1,0)</f>
        <v>07134000</v>
      </c>
      <c r="G190" s="1" t="n">
        <f aca="false">D190/C190</f>
        <v>0.552496679504656</v>
      </c>
    </row>
    <row r="191" customFormat="false" ht="12.75" hidden="false" customHeight="false" outlineLevel="0" collapsed="false">
      <c r="A191" s="4" t="s">
        <v>937</v>
      </c>
      <c r="B191" s="10" t="s">
        <v>1896</v>
      </c>
      <c r="C191" s="10" t="n">
        <v>691864916.2</v>
      </c>
      <c r="D191" s="11" t="n">
        <v>43563795.163</v>
      </c>
      <c r="E191" s="1" t="str">
        <f aca="false">VLOOKUP(A191,data!$B$2:$B$425,1,0)</f>
        <v>07135000</v>
      </c>
      <c r="F191" s="1" t="str">
        <f aca="false">VLOOKUP(A191,data!$B:$B,1,0)</f>
        <v>07135000</v>
      </c>
      <c r="G191" s="1" t="n">
        <f aca="false">D191/C191</f>
        <v>0.0629657526244716</v>
      </c>
    </row>
    <row r="192" customFormat="false" ht="12.75" hidden="false" customHeight="false" outlineLevel="0" collapsed="false">
      <c r="A192" s="4" t="s">
        <v>285</v>
      </c>
      <c r="B192" s="10" t="s">
        <v>1897</v>
      </c>
      <c r="C192" s="10" t="n">
        <v>820484205.5</v>
      </c>
      <c r="D192" s="11" t="n">
        <v>2716677.139</v>
      </c>
      <c r="E192" s="1" t="str">
        <f aca="false">VLOOKUP(A192,data!$B$2:$B$425,1,0)</f>
        <v>07137000</v>
      </c>
      <c r="F192" s="1" t="str">
        <f aca="false">VLOOKUP(A192,data!$B:$B,1,0)</f>
        <v>07137000</v>
      </c>
      <c r="G192" s="1" t="n">
        <f aca="false">D192/C192</f>
        <v>0.00331106573507343</v>
      </c>
    </row>
    <row r="193" customFormat="false" ht="12.75" hidden="false" customHeight="false" outlineLevel="0" collapsed="false">
      <c r="A193" s="4" t="s">
        <v>673</v>
      </c>
      <c r="B193" s="10" t="s">
        <v>1898</v>
      </c>
      <c r="C193" s="10" t="n">
        <v>626765474</v>
      </c>
      <c r="D193" s="11" t="n">
        <v>423100566.385</v>
      </c>
      <c r="E193" s="1" t="str">
        <f aca="false">VLOOKUP(A193,data!$B$2:$B$425,1,0)</f>
        <v>07138000</v>
      </c>
      <c r="F193" s="1" t="str">
        <f aca="false">VLOOKUP(A193,data!$B:$B,1,0)</f>
        <v>07138000</v>
      </c>
      <c r="G193" s="1" t="n">
        <f aca="false">D193/C193</f>
        <v>0.67505404164142</v>
      </c>
    </row>
    <row r="194" customFormat="false" ht="12.75" hidden="false" customHeight="false" outlineLevel="0" collapsed="false">
      <c r="A194" s="4" t="s">
        <v>889</v>
      </c>
      <c r="B194" s="10" t="s">
        <v>891</v>
      </c>
      <c r="C194" s="10" t="n">
        <v>993715189.4</v>
      </c>
      <c r="D194" s="11" t="n">
        <v>228765746.354</v>
      </c>
      <c r="E194" s="1" t="str">
        <f aca="false">VLOOKUP(A194,data!$B$2:$B$425,1,0)</f>
        <v>07140000</v>
      </c>
      <c r="F194" s="1" t="str">
        <f aca="false">VLOOKUP(A194,data!$B:$B,1,0)</f>
        <v>07140000</v>
      </c>
      <c r="G194" s="1" t="n">
        <f aca="false">D194/C194</f>
        <v>0.230212588872801</v>
      </c>
    </row>
    <row r="195" customFormat="false" ht="12.75" hidden="false" customHeight="false" outlineLevel="0" collapsed="false">
      <c r="A195" s="4" t="s">
        <v>465</v>
      </c>
      <c r="B195" s="10" t="s">
        <v>467</v>
      </c>
      <c r="C195" s="10" t="n">
        <v>780857146.1</v>
      </c>
      <c r="D195" s="11" t="n">
        <v>414855956.942</v>
      </c>
      <c r="E195" s="1" t="str">
        <f aca="false">VLOOKUP(A195,data!$B$2:$B$425,1,0)</f>
        <v>07141000</v>
      </c>
      <c r="F195" s="1" t="str">
        <f aca="false">VLOOKUP(A195,data!$B:$B,1,0)</f>
        <v>07141000</v>
      </c>
      <c r="G195" s="1" t="n">
        <f aca="false">D195/C195</f>
        <v>0.531282782022298</v>
      </c>
    </row>
    <row r="196" customFormat="false" ht="12.75" hidden="false" customHeight="false" outlineLevel="0" collapsed="false">
      <c r="A196" s="4" t="s">
        <v>413</v>
      </c>
      <c r="B196" s="10" t="s">
        <v>415</v>
      </c>
      <c r="C196" s="10" t="n">
        <v>986837486.2</v>
      </c>
      <c r="D196" s="11" t="n">
        <v>148705102.366</v>
      </c>
      <c r="E196" s="1" t="str">
        <f aca="false">VLOOKUP(A196,data!$B$2:$B$425,1,0)</f>
        <v>07143000</v>
      </c>
      <c r="F196" s="1" t="str">
        <f aca="false">VLOOKUP(A196,data!$B:$B,1,0)</f>
        <v>07143000</v>
      </c>
      <c r="G196" s="1" t="n">
        <f aca="false">D196/C196</f>
        <v>0.15068854238464</v>
      </c>
    </row>
    <row r="197" customFormat="false" ht="12.75" hidden="false" customHeight="false" outlineLevel="0" collapsed="false">
      <c r="A197" s="4" t="s">
        <v>385</v>
      </c>
      <c r="B197" s="10" t="s">
        <v>1899</v>
      </c>
      <c r="C197" s="10" t="n">
        <v>1167387621</v>
      </c>
      <c r="D197" s="11" t="n">
        <v>262978450.886</v>
      </c>
      <c r="E197" s="1" t="str">
        <f aca="false">VLOOKUP(A197,data!$B$2:$B$425,1,0)</f>
        <v>07231000</v>
      </c>
      <c r="F197" s="1" t="str">
        <f aca="false">VLOOKUP(A197,data!$B:$B,1,0)</f>
        <v>07231000</v>
      </c>
      <c r="G197" s="1" t="n">
        <f aca="false">D197/C197</f>
        <v>0.225270892165816</v>
      </c>
    </row>
    <row r="198" customFormat="false" ht="12.75" hidden="false" customHeight="false" outlineLevel="0" collapsed="false">
      <c r="A198" s="4" t="s">
        <v>717</v>
      </c>
      <c r="B198" s="10" t="s">
        <v>719</v>
      </c>
      <c r="C198" s="10" t="n">
        <v>1628220666</v>
      </c>
      <c r="D198" s="11" t="n">
        <v>750718753.601</v>
      </c>
      <c r="E198" s="1" t="str">
        <f aca="false">VLOOKUP(A198,data!$B$2:$B$425,1,0)</f>
        <v>07232000</v>
      </c>
      <c r="F198" s="1" t="str">
        <f aca="false">VLOOKUP(A198,data!$B:$B,1,0)</f>
        <v>07232000</v>
      </c>
      <c r="G198" s="1" t="n">
        <f aca="false">D198/C198</f>
        <v>0.461066960564546</v>
      </c>
    </row>
    <row r="199" customFormat="false" ht="12.75" hidden="false" customHeight="false" outlineLevel="0" collapsed="false">
      <c r="A199" s="4" t="s">
        <v>1137</v>
      </c>
      <c r="B199" s="10" t="s">
        <v>1900</v>
      </c>
      <c r="C199" s="10" t="n">
        <v>909292983.9</v>
      </c>
      <c r="D199" s="11" t="n">
        <v>893126813.199</v>
      </c>
      <c r="E199" s="1" t="str">
        <f aca="false">VLOOKUP(A199,data!$B$2:$B$425,1,0)</f>
        <v>07233000</v>
      </c>
      <c r="F199" s="1" t="str">
        <f aca="false">VLOOKUP(A199,data!$B:$B,1,0)</f>
        <v>07233000</v>
      </c>
      <c r="G199" s="1" t="n">
        <f aca="false">D199/C199</f>
        <v>0.982221164149246</v>
      </c>
    </row>
    <row r="200" customFormat="false" ht="12.75" hidden="false" customHeight="false" outlineLevel="0" collapsed="false">
      <c r="A200" s="4" t="s">
        <v>657</v>
      </c>
      <c r="B200" s="10" t="s">
        <v>1901</v>
      </c>
      <c r="C200" s="10" t="n">
        <v>1105732574</v>
      </c>
      <c r="D200" s="11" t="n">
        <v>557740402.16</v>
      </c>
      <c r="E200" s="1" t="str">
        <f aca="false">VLOOKUP(A200,data!$B$2:$B$425,1,0)</f>
        <v>07235000</v>
      </c>
      <c r="F200" s="1" t="str">
        <f aca="false">VLOOKUP(A200,data!$B:$B,1,0)</f>
        <v>07235000</v>
      </c>
      <c r="G200" s="1" t="n">
        <f aca="false">D200/C200</f>
        <v>0.504408041577692</v>
      </c>
    </row>
    <row r="201" customFormat="false" ht="12.75" hidden="false" customHeight="false" outlineLevel="0" collapsed="false">
      <c r="A201" s="4" t="s">
        <v>489</v>
      </c>
      <c r="B201" s="10" t="s">
        <v>1902</v>
      </c>
      <c r="C201" s="10" t="n">
        <v>700333502.2</v>
      </c>
      <c r="D201" s="11" t="n">
        <v>2127259.453</v>
      </c>
      <c r="E201" s="1" t="str">
        <f aca="false">VLOOKUP(A201,data!$B$2:$B$425,1,0)</f>
        <v>07331000</v>
      </c>
      <c r="F201" s="1" t="str">
        <f aca="false">VLOOKUP(A201,data!$B:$B,1,0)</f>
        <v>07331000</v>
      </c>
      <c r="G201" s="1" t="n">
        <f aca="false">D201/C201</f>
        <v>0.00303749491680394</v>
      </c>
    </row>
    <row r="202" customFormat="false" ht="12.75" hidden="false" customHeight="false" outlineLevel="0" collapsed="false">
      <c r="A202" s="4" t="s">
        <v>689</v>
      </c>
      <c r="B202" s="10" t="s">
        <v>1903</v>
      </c>
      <c r="C202" s="10" t="n">
        <v>708486460.6</v>
      </c>
      <c r="D202" s="11" t="n">
        <v>431569203.225</v>
      </c>
      <c r="E202" s="1" t="str">
        <f aca="false">VLOOKUP(A202,data!$B$2:$B$425,1,0)</f>
        <v>07332000</v>
      </c>
      <c r="F202" s="1" t="str">
        <f aca="false">VLOOKUP(A202,data!$B:$B,1,0)</f>
        <v>07332000</v>
      </c>
      <c r="G202" s="1" t="n">
        <f aca="false">D202/C202</f>
        <v>0.609142485037067</v>
      </c>
    </row>
    <row r="203" customFormat="false" ht="12.75" hidden="false" customHeight="false" outlineLevel="0" collapsed="false">
      <c r="A203" s="4" t="s">
        <v>793</v>
      </c>
      <c r="B203" s="10" t="s">
        <v>795</v>
      </c>
      <c r="C203" s="10" t="n">
        <v>641840514</v>
      </c>
      <c r="D203" s="11" t="n">
        <v>51058932.82</v>
      </c>
      <c r="E203" s="1" t="str">
        <f aca="false">VLOOKUP(A203,data!$B$2:$B$425,1,0)</f>
        <v>07333000</v>
      </c>
      <c r="F203" s="1" t="str">
        <f aca="false">VLOOKUP(A203,data!$B:$B,1,0)</f>
        <v>07333000</v>
      </c>
      <c r="G203" s="1" t="n">
        <f aca="false">D203/C203</f>
        <v>0.0795508100630743</v>
      </c>
    </row>
    <row r="204" customFormat="false" ht="12.75" hidden="false" customHeight="false" outlineLevel="0" collapsed="false">
      <c r="A204" s="4" t="s">
        <v>989</v>
      </c>
      <c r="B204" s="10" t="s">
        <v>1904</v>
      </c>
      <c r="C204" s="10" t="n">
        <v>784592893</v>
      </c>
      <c r="D204" s="11" t="n">
        <v>275919892.578</v>
      </c>
      <c r="E204" s="1" t="str">
        <f aca="false">VLOOKUP(A204,data!$B$2:$B$425,1,0)</f>
        <v>07335000</v>
      </c>
      <c r="F204" s="1" t="str">
        <f aca="false">VLOOKUP(A204,data!$B:$B,1,0)</f>
        <v>07335000</v>
      </c>
      <c r="G204" s="1" t="n">
        <f aca="false">D204/C204</f>
        <v>0.351672689161104</v>
      </c>
    </row>
    <row r="205" customFormat="false" ht="12.75" hidden="false" customHeight="false" outlineLevel="0" collapsed="false">
      <c r="A205" s="4" t="s">
        <v>725</v>
      </c>
      <c r="B205" s="10" t="s">
        <v>1905</v>
      </c>
      <c r="C205" s="10" t="n">
        <v>571573377.2</v>
      </c>
      <c r="D205" s="11" t="n">
        <v>24486657.33</v>
      </c>
      <c r="E205" s="1" t="str">
        <f aca="false">VLOOKUP(A205,data!$B$2:$B$425,1,0)</f>
        <v>07336000</v>
      </c>
      <c r="F205" s="1" t="str">
        <f aca="false">VLOOKUP(A205,data!$B:$B,1,0)</f>
        <v>07336000</v>
      </c>
      <c r="G205" s="1" t="n">
        <f aca="false">D205/C205</f>
        <v>0.0428407940375989</v>
      </c>
    </row>
    <row r="206" customFormat="false" ht="12.75" hidden="false" customHeight="false" outlineLevel="0" collapsed="false">
      <c r="A206" s="4" t="s">
        <v>693</v>
      </c>
      <c r="B206" s="10" t="s">
        <v>1906</v>
      </c>
      <c r="C206" s="10" t="n">
        <v>725628751.6</v>
      </c>
      <c r="D206" s="11" t="n">
        <v>405781613.418</v>
      </c>
      <c r="E206" s="1" t="str">
        <f aca="false">VLOOKUP(A206,data!$B$2:$B$425,1,0)</f>
        <v>07337000</v>
      </c>
      <c r="F206" s="1" t="str">
        <f aca="false">VLOOKUP(A206,data!$B:$B,1,0)</f>
        <v>07337000</v>
      </c>
      <c r="G206" s="1" t="n">
        <f aca="false">D206/C206</f>
        <v>0.559213802544701</v>
      </c>
    </row>
    <row r="207" customFormat="false" ht="12.75" hidden="false" customHeight="false" outlineLevel="0" collapsed="false">
      <c r="A207" s="4" t="s">
        <v>1065</v>
      </c>
      <c r="B207" s="10" t="s">
        <v>1907</v>
      </c>
      <c r="C207" s="10" t="n">
        <v>392782006</v>
      </c>
      <c r="D207" s="11" t="n">
        <v>22953.062</v>
      </c>
      <c r="E207" s="1" t="str">
        <f aca="false">VLOOKUP(A207,data!$B$2:$B$425,1,0)</f>
        <v>07338000</v>
      </c>
      <c r="F207" s="1" t="str">
        <f aca="false">VLOOKUP(A207,data!$B:$B,1,0)</f>
        <v>07338000</v>
      </c>
      <c r="G207" s="1" t="n">
        <f aca="false">D207/C207</f>
        <v>5.84371525410459E-005</v>
      </c>
    </row>
    <row r="208" customFormat="false" ht="12.75" hidden="false" customHeight="false" outlineLevel="0" collapsed="false">
      <c r="A208" s="4" t="s">
        <v>301</v>
      </c>
      <c r="B208" s="10" t="s">
        <v>1908</v>
      </c>
      <c r="C208" s="10" t="n">
        <v>605725576.9</v>
      </c>
      <c r="D208" s="11" t="n">
        <v>1097756.377</v>
      </c>
      <c r="E208" s="1" t="str">
        <f aca="false">VLOOKUP(A208,data!$B$2:$B$425,1,0)</f>
        <v>07339000</v>
      </c>
      <c r="F208" s="1" t="str">
        <f aca="false">VLOOKUP(A208,data!$B:$B,1,0)</f>
        <v>07339000</v>
      </c>
      <c r="G208" s="1" t="n">
        <f aca="false">D208/C208</f>
        <v>0.00181229985799531</v>
      </c>
    </row>
    <row r="209" customFormat="false" ht="12.75" hidden="false" customHeight="false" outlineLevel="0" collapsed="false">
      <c r="A209" s="4" t="s">
        <v>1089</v>
      </c>
      <c r="B209" s="10" t="s">
        <v>1909</v>
      </c>
      <c r="C209" s="10" t="n">
        <v>1086191174</v>
      </c>
      <c r="D209" s="11" t="n">
        <v>624829981.397</v>
      </c>
      <c r="E209" s="1" t="str">
        <f aca="false">VLOOKUP(A209,data!$B$2:$B$425,1,0)</f>
        <v>07340000</v>
      </c>
      <c r="F209" s="1" t="str">
        <f aca="false">VLOOKUP(A209,data!$B:$B,1,0)</f>
        <v>07340000</v>
      </c>
      <c r="G209" s="1" t="n">
        <f aca="false">D209/C209</f>
        <v>0.575248626902395</v>
      </c>
    </row>
    <row r="210" customFormat="false" ht="12.75" hidden="false" customHeight="false" outlineLevel="0" collapsed="false">
      <c r="A210" s="4" t="s">
        <v>1061</v>
      </c>
      <c r="B210" s="10" t="s">
        <v>1910</v>
      </c>
      <c r="C210" s="10" t="n">
        <v>618119091.6</v>
      </c>
      <c r="D210" s="11" t="n">
        <v>59800681.848</v>
      </c>
      <c r="E210" s="1" t="str">
        <f aca="false">VLOOKUP(A210,data!$B$2:$B$425,1,0)</f>
        <v>08115000</v>
      </c>
      <c r="F210" s="1" t="str">
        <f aca="false">VLOOKUP(A210,data!$B:$B,1,0)</f>
        <v>08115000</v>
      </c>
      <c r="G210" s="1" t="n">
        <f aca="false">D210/C210</f>
        <v>0.0967462138941641</v>
      </c>
    </row>
    <row r="211" customFormat="false" ht="12.75" hidden="false" customHeight="false" outlineLevel="0" collapsed="false">
      <c r="A211" s="4" t="s">
        <v>329</v>
      </c>
      <c r="B211" s="10" t="s">
        <v>1911</v>
      </c>
      <c r="C211" s="10" t="n">
        <v>636857110.8</v>
      </c>
      <c r="D211" s="11" t="n">
        <v>144165847.053</v>
      </c>
      <c r="E211" s="1" t="str">
        <f aca="false">VLOOKUP(A211,data!$B$2:$B$425,1,0)</f>
        <v>08116000</v>
      </c>
      <c r="F211" s="1" t="str">
        <f aca="false">VLOOKUP(A211,data!$B:$B,1,0)</f>
        <v>08116000</v>
      </c>
      <c r="G211" s="1" t="n">
        <f aca="false">D211/C211</f>
        <v>0.226370789629566</v>
      </c>
    </row>
    <row r="212" customFormat="false" ht="12.75" hidden="false" customHeight="false" outlineLevel="0" collapsed="false">
      <c r="A212" s="4" t="s">
        <v>605</v>
      </c>
      <c r="B212" s="10" t="s">
        <v>1912</v>
      </c>
      <c r="C212" s="10" t="n">
        <v>643975891.3</v>
      </c>
      <c r="D212" s="11" t="n">
        <v>1019838.779</v>
      </c>
      <c r="E212" s="1" t="str">
        <f aca="false">VLOOKUP(A212,data!$B$2:$B$425,1,0)</f>
        <v>08117000</v>
      </c>
      <c r="F212" s="1" t="str">
        <f aca="false">VLOOKUP(A212,data!$B:$B,1,0)</f>
        <v>08117000</v>
      </c>
      <c r="G212" s="1" t="n">
        <f aca="false">D212/C212</f>
        <v>0.0015836598741938</v>
      </c>
    </row>
    <row r="213" customFormat="false" ht="12.75" hidden="false" customHeight="false" outlineLevel="0" collapsed="false">
      <c r="A213" s="4" t="s">
        <v>377</v>
      </c>
      <c r="B213" s="10" t="s">
        <v>1913</v>
      </c>
      <c r="C213" s="10" t="n">
        <v>685845724.4</v>
      </c>
      <c r="D213" s="11" t="n">
        <v>106366172.794</v>
      </c>
      <c r="E213" s="1" t="str">
        <f aca="false">VLOOKUP(A213,data!$B$2:$B$425,1,0)</f>
        <v>08118000</v>
      </c>
      <c r="F213" s="1" t="str">
        <f aca="false">VLOOKUP(A213,data!$B:$B,1,0)</f>
        <v>08118000</v>
      </c>
      <c r="G213" s="1" t="n">
        <f aca="false">D213/C213</f>
        <v>0.155087607912191</v>
      </c>
    </row>
    <row r="214" customFormat="false" ht="12.75" hidden="false" customHeight="false" outlineLevel="0" collapsed="false">
      <c r="A214" s="4" t="s">
        <v>553</v>
      </c>
      <c r="B214" s="10" t="s">
        <v>1914</v>
      </c>
      <c r="C214" s="10" t="n">
        <v>857652651.3</v>
      </c>
      <c r="D214" s="11" t="n">
        <v>497726773.462</v>
      </c>
      <c r="E214" s="1" t="str">
        <f aca="false">VLOOKUP(A214,data!$B$2:$B$425,1,0)</f>
        <v>08119000</v>
      </c>
      <c r="F214" s="1" t="str">
        <f aca="false">VLOOKUP(A214,data!$B:$B,1,0)</f>
        <v>08119000</v>
      </c>
      <c r="G214" s="1" t="n">
        <f aca="false">D214/C214</f>
        <v>0.580336075108686</v>
      </c>
    </row>
    <row r="215" customFormat="false" ht="12.75" hidden="false" customHeight="false" outlineLevel="0" collapsed="false">
      <c r="A215" s="4" t="s">
        <v>493</v>
      </c>
      <c r="B215" s="10" t="s">
        <v>1915</v>
      </c>
      <c r="C215" s="10" t="n">
        <v>1101211846</v>
      </c>
      <c r="D215" s="11" t="n">
        <v>250862201.768</v>
      </c>
      <c r="E215" s="1" t="str">
        <f aca="false">VLOOKUP(A215,data!$B$2:$B$425,1,0)</f>
        <v>08125000</v>
      </c>
      <c r="F215" s="1" t="str">
        <f aca="false">VLOOKUP(A215,data!$B:$B,1,0)</f>
        <v>08125000</v>
      </c>
      <c r="G215" s="1" t="n">
        <f aca="false">D215/C215</f>
        <v>0.227805578626149</v>
      </c>
    </row>
    <row r="216" customFormat="false" ht="12.75" hidden="false" customHeight="false" outlineLevel="0" collapsed="false">
      <c r="A216" s="4" t="s">
        <v>1233</v>
      </c>
      <c r="B216" s="10" t="s">
        <v>1916</v>
      </c>
      <c r="C216" s="10" t="n">
        <v>774335692</v>
      </c>
      <c r="D216" s="11" t="n">
        <v>100512671.102</v>
      </c>
      <c r="E216" s="1" t="str">
        <f aca="false">VLOOKUP(A216,data!$B$2:$B$425,1,0)</f>
        <v>08126000</v>
      </c>
      <c r="F216" s="1" t="str">
        <f aca="false">VLOOKUP(A216,data!$B:$B,1,0)</f>
        <v>08126000</v>
      </c>
      <c r="G216" s="1" t="n">
        <f aca="false">D216/C216</f>
        <v>0.129805034354532</v>
      </c>
    </row>
    <row r="217" customFormat="false" ht="12.75" hidden="false" customHeight="false" outlineLevel="0" collapsed="false">
      <c r="A217" s="4" t="s">
        <v>777</v>
      </c>
      <c r="B217" s="10" t="s">
        <v>1917</v>
      </c>
      <c r="C217" s="10" t="n">
        <v>1482802003</v>
      </c>
      <c r="D217" s="11" t="n">
        <v>337252046.069</v>
      </c>
      <c r="E217" s="1" t="str">
        <f aca="false">VLOOKUP(A217,data!$B$2:$B$425,1,0)</f>
        <v>08127000</v>
      </c>
      <c r="F217" s="1" t="str">
        <f aca="false">VLOOKUP(A217,data!$B:$B,1,0)</f>
        <v>08127000</v>
      </c>
      <c r="G217" s="1" t="n">
        <f aca="false">D217/C217</f>
        <v>0.227442399852895</v>
      </c>
    </row>
    <row r="218" customFormat="false" ht="12.75" hidden="false" customHeight="false" outlineLevel="0" collapsed="false">
      <c r="A218" s="4" t="s">
        <v>885</v>
      </c>
      <c r="B218" s="10" t="s">
        <v>1918</v>
      </c>
      <c r="C218" s="10" t="n">
        <v>1307463208</v>
      </c>
      <c r="D218" s="11" t="n">
        <v>12663380.034</v>
      </c>
      <c r="E218" s="1" t="str">
        <f aca="false">VLOOKUP(A218,data!$B$2:$B$425,1,0)</f>
        <v>08128000</v>
      </c>
      <c r="F218" s="1" t="str">
        <f aca="false">VLOOKUP(A218,data!$B:$B,1,0)</f>
        <v>08128000</v>
      </c>
      <c r="G218" s="1" t="n">
        <f aca="false">D218/C218</f>
        <v>0.00968545803546619</v>
      </c>
    </row>
    <row r="219" customFormat="false" ht="12.75" hidden="false" customHeight="false" outlineLevel="0" collapsed="false">
      <c r="A219" s="4" t="s">
        <v>569</v>
      </c>
      <c r="B219" s="10" t="s">
        <v>1919</v>
      </c>
      <c r="C219" s="10" t="n">
        <v>1511490198</v>
      </c>
      <c r="D219" s="11" t="n">
        <v>217883613.133</v>
      </c>
      <c r="E219" s="1" t="str">
        <f aca="false">VLOOKUP(A219,data!$B$2:$B$425,1,0)</f>
        <v>08136000</v>
      </c>
      <c r="F219" s="1" t="str">
        <f aca="false">VLOOKUP(A219,data!$B:$B,1,0)</f>
        <v>08136000</v>
      </c>
      <c r="G219" s="1" t="n">
        <f aca="false">D219/C219</f>
        <v>0.144151522399089</v>
      </c>
    </row>
    <row r="220" customFormat="false" ht="12.75" hidden="false" customHeight="false" outlineLevel="0" collapsed="false">
      <c r="A220" s="4" t="s">
        <v>781</v>
      </c>
      <c r="B220" s="10" t="s">
        <v>1920</v>
      </c>
      <c r="C220" s="10" t="n">
        <v>171388515.8</v>
      </c>
      <c r="D220" s="11" t="n">
        <v>232119.258</v>
      </c>
      <c r="E220" s="1" t="str">
        <f aca="false">VLOOKUP(A220,data!$B$2:$B$425,1,0)</f>
        <v>08212000</v>
      </c>
      <c r="F220" s="1" t="str">
        <f aca="false">VLOOKUP(A220,data!$B:$B,1,0)</f>
        <v>08212000</v>
      </c>
      <c r="G220" s="1" t="n">
        <f aca="false">D220/C220</f>
        <v>0.0013543454584254</v>
      </c>
    </row>
    <row r="221" customFormat="false" ht="12.75" hidden="false" customHeight="false" outlineLevel="0" collapsed="false">
      <c r="A221" s="4" t="s">
        <v>265</v>
      </c>
      <c r="B221" s="10" t="s">
        <v>1921</v>
      </c>
      <c r="C221" s="10" t="n">
        <v>1086400462</v>
      </c>
      <c r="D221" s="11" t="n">
        <v>205561018.812</v>
      </c>
      <c r="E221" s="1" t="str">
        <f aca="false">VLOOKUP(A221,data!$B$2:$B$425,1,0)</f>
        <v>08215000</v>
      </c>
      <c r="F221" s="1" t="str">
        <f aca="false">VLOOKUP(A221,data!$B:$B,1,0)</f>
        <v>08215000</v>
      </c>
      <c r="G221" s="1" t="n">
        <f aca="false">D221/C221</f>
        <v>0.189212933906135</v>
      </c>
    </row>
    <row r="222" customFormat="false" ht="12.75" hidden="false" customHeight="false" outlineLevel="0" collapsed="false">
      <c r="A222" s="4" t="s">
        <v>853</v>
      </c>
      <c r="B222" s="10" t="s">
        <v>1922</v>
      </c>
      <c r="C222" s="10" t="n">
        <v>875253339.8</v>
      </c>
      <c r="D222" s="11" t="n">
        <v>526666066.364</v>
      </c>
      <c r="E222" s="1" t="str">
        <f aca="false">VLOOKUP(A222,data!$B$2:$B$425,1,0)</f>
        <v>08216000</v>
      </c>
      <c r="F222" s="1" t="str">
        <f aca="false">VLOOKUP(A222,data!$B:$B,1,0)</f>
        <v>08216000</v>
      </c>
      <c r="G222" s="1" t="n">
        <f aca="false">D222/C222</f>
        <v>0.601729856277208</v>
      </c>
    </row>
    <row r="223" customFormat="false" ht="12.75" hidden="false" customHeight="false" outlineLevel="0" collapsed="false">
      <c r="A223" s="4" t="s">
        <v>1129</v>
      </c>
      <c r="B223" s="10" t="s">
        <v>1923</v>
      </c>
      <c r="C223" s="10" t="n">
        <v>109636901.3</v>
      </c>
      <c r="D223" s="11" t="n">
        <v>59395423.683</v>
      </c>
      <c r="E223" s="1" t="str">
        <f aca="false">VLOOKUP(A223,data!$B$2:$B$425,1,0)</f>
        <v>08221000</v>
      </c>
      <c r="F223" s="1" t="str">
        <f aca="false">VLOOKUP(A223,data!$B:$B,1,0)</f>
        <v>08221000</v>
      </c>
      <c r="G223" s="1" t="n">
        <f aca="false">D223/C223</f>
        <v>0.541746647148263</v>
      </c>
    </row>
    <row r="224" customFormat="false" ht="12.75" hidden="false" customHeight="false" outlineLevel="0" collapsed="false">
      <c r="A224" s="4" t="s">
        <v>965</v>
      </c>
      <c r="B224" s="10" t="s">
        <v>1924</v>
      </c>
      <c r="C224" s="10" t="n">
        <v>144796085.4</v>
      </c>
      <c r="D224" s="11" t="n">
        <v>191654.346</v>
      </c>
      <c r="E224" s="1" t="str">
        <f aca="false">VLOOKUP(A224,data!$B$2:$B$425,1,0)</f>
        <v>08222000</v>
      </c>
      <c r="F224" s="1" t="str">
        <f aca="false">VLOOKUP(A224,data!$B:$B,1,0)</f>
        <v>08222000</v>
      </c>
      <c r="G224" s="1" t="n">
        <f aca="false">D224/C224</f>
        <v>0.00132361552089308</v>
      </c>
    </row>
    <row r="225" customFormat="false" ht="12.75" hidden="false" customHeight="false" outlineLevel="0" collapsed="false">
      <c r="A225" s="4" t="s">
        <v>945</v>
      </c>
      <c r="B225" s="10" t="s">
        <v>1925</v>
      </c>
      <c r="C225" s="10" t="n">
        <v>1127060313</v>
      </c>
      <c r="D225" s="11" t="n">
        <v>978027826.51</v>
      </c>
      <c r="E225" s="1" t="str">
        <f aca="false">VLOOKUP(A225,data!$B$2:$B$425,1,0)</f>
        <v>08225000</v>
      </c>
      <c r="F225" s="1" t="str">
        <f aca="false">VLOOKUP(A225,data!$B:$B,1,0)</f>
        <v>08225000</v>
      </c>
      <c r="G225" s="1" t="n">
        <f aca="false">D225/C225</f>
        <v>0.867768845401621</v>
      </c>
    </row>
    <row r="226" customFormat="false" ht="12.75" hidden="false" customHeight="false" outlineLevel="0" collapsed="false">
      <c r="A226" s="4" t="s">
        <v>189</v>
      </c>
      <c r="B226" s="10" t="s">
        <v>1926</v>
      </c>
      <c r="C226" s="10" t="n">
        <v>1053857936</v>
      </c>
      <c r="D226" s="11" t="n">
        <v>479866773.11</v>
      </c>
      <c r="E226" s="1" t="str">
        <f aca="false">VLOOKUP(A226,data!$B$2:$B$425,1,0)</f>
        <v>08226000</v>
      </c>
      <c r="F226" s="1" t="str">
        <f aca="false">VLOOKUP(A226,data!$B:$B,1,0)</f>
        <v>08226000</v>
      </c>
      <c r="G226" s="1" t="n">
        <f aca="false">D226/C226</f>
        <v>0.455342942077536</v>
      </c>
    </row>
    <row r="227" customFormat="false" ht="12.75" hidden="false" customHeight="false" outlineLevel="0" collapsed="false">
      <c r="A227" s="4" t="s">
        <v>1529</v>
      </c>
      <c r="B227" s="10" t="s">
        <v>1927</v>
      </c>
      <c r="C227" s="10" t="n">
        <v>96315547.01</v>
      </c>
      <c r="D227" s="11" t="n">
        <v>56335388.193</v>
      </c>
      <c r="E227" s="1" t="str">
        <f aca="false">VLOOKUP(A227,data!$B$2:$B$425,1,0)</f>
        <v>08231000</v>
      </c>
      <c r="F227" s="1" t="str">
        <f aca="false">VLOOKUP(A227,data!$B:$B,1,0)</f>
        <v>08231000</v>
      </c>
      <c r="G227" s="1" t="n">
        <f aca="false">D227/C227</f>
        <v>0.584904409951085</v>
      </c>
    </row>
    <row r="228" customFormat="false" ht="12.75" hidden="false" customHeight="false" outlineLevel="0" collapsed="false">
      <c r="A228" s="4" t="s">
        <v>909</v>
      </c>
      <c r="B228" s="10" t="s">
        <v>1928</v>
      </c>
      <c r="C228" s="10" t="n">
        <v>799251030.7</v>
      </c>
      <c r="D228" s="11" t="n">
        <v>685840159.913</v>
      </c>
      <c r="E228" s="1" t="str">
        <f aca="false">VLOOKUP(A228,data!$B$2:$B$425,1,0)</f>
        <v>08235000</v>
      </c>
      <c r="F228" s="1" t="str">
        <f aca="false">VLOOKUP(A228,data!$B:$B,1,0)</f>
        <v>08235000</v>
      </c>
      <c r="G228" s="1" t="n">
        <f aca="false">D228/C228</f>
        <v>0.858103566425592</v>
      </c>
    </row>
    <row r="229" customFormat="false" ht="12.75" hidden="false" customHeight="false" outlineLevel="0" collapsed="false">
      <c r="A229" s="4" t="s">
        <v>685</v>
      </c>
      <c r="B229" s="10" t="s">
        <v>1929</v>
      </c>
      <c r="C229" s="10" t="n">
        <v>573943029.1</v>
      </c>
      <c r="D229" s="11" t="n">
        <v>245674031.994</v>
      </c>
      <c r="E229" s="1" t="str">
        <f aca="false">VLOOKUP(A229,data!$B$2:$B$425,1,0)</f>
        <v>08236000</v>
      </c>
      <c r="F229" s="1" t="str">
        <f aca="false">VLOOKUP(A229,data!$B:$B,1,0)</f>
        <v>08236000</v>
      </c>
      <c r="G229" s="1" t="n">
        <f aca="false">D229/C229</f>
        <v>0.428046024671197</v>
      </c>
    </row>
    <row r="230" customFormat="false" ht="12.75" hidden="false" customHeight="false" outlineLevel="0" collapsed="false">
      <c r="A230" s="4" t="s">
        <v>1013</v>
      </c>
      <c r="B230" s="10" t="s">
        <v>1930</v>
      </c>
      <c r="C230" s="10" t="n">
        <v>868364665.7</v>
      </c>
      <c r="D230" s="11" t="n">
        <v>882745652.323</v>
      </c>
      <c r="E230" s="1" t="str">
        <f aca="false">VLOOKUP(A230,data!$B$2:$B$425,1,0)</f>
        <v>08237000</v>
      </c>
      <c r="F230" s="1" t="str">
        <f aca="false">VLOOKUP(A230,data!$B:$B,1,0)</f>
        <v>08237000</v>
      </c>
      <c r="G230" s="1" t="n">
        <f aca="false">D230/C230</f>
        <v>1.01656099930253</v>
      </c>
    </row>
    <row r="231" customFormat="false" ht="12.75" hidden="false" customHeight="false" outlineLevel="0" collapsed="false">
      <c r="A231" s="4" t="s">
        <v>1153</v>
      </c>
      <c r="B231" s="10" t="s">
        <v>1931</v>
      </c>
      <c r="C231" s="10" t="n">
        <v>154733039.8</v>
      </c>
      <c r="D231" s="11" t="n">
        <v>54380772.506</v>
      </c>
      <c r="E231" s="1" t="str">
        <f aca="false">VLOOKUP(A231,data!$B$2:$B$425,1,0)</f>
        <v>08311000</v>
      </c>
      <c r="F231" s="1" t="str">
        <f aca="false">VLOOKUP(A231,data!$B:$B,1,0)</f>
        <v>08311000</v>
      </c>
      <c r="G231" s="1" t="n">
        <f aca="false">D231/C231</f>
        <v>0.351449002593692</v>
      </c>
    </row>
    <row r="232" customFormat="false" ht="12.75" hidden="false" customHeight="false" outlineLevel="0" collapsed="false">
      <c r="A232" s="4" t="s">
        <v>625</v>
      </c>
      <c r="B232" s="10" t="s">
        <v>1932</v>
      </c>
      <c r="C232" s="10" t="n">
        <v>1376300220</v>
      </c>
      <c r="D232" s="11" t="n">
        <v>1046844055.496</v>
      </c>
      <c r="E232" s="1" t="str">
        <f aca="false">VLOOKUP(A232,data!$B$2:$B$425,1,0)</f>
        <v>08315000</v>
      </c>
      <c r="F232" s="1" t="str">
        <f aca="false">VLOOKUP(A232,data!$B:$B,1,0)</f>
        <v>08315000</v>
      </c>
      <c r="G232" s="1" t="n">
        <f aca="false">D232/C232</f>
        <v>0.76062187616013</v>
      </c>
    </row>
    <row r="233" customFormat="false" ht="12.75" hidden="false" customHeight="false" outlineLevel="0" collapsed="false">
      <c r="A233" s="4" t="s">
        <v>969</v>
      </c>
      <c r="B233" s="10" t="s">
        <v>1933</v>
      </c>
      <c r="C233" s="10" t="n">
        <v>679443468.9</v>
      </c>
      <c r="D233" s="11" t="n">
        <v>443288277.265</v>
      </c>
      <c r="E233" s="1" t="str">
        <f aca="false">VLOOKUP(A233,data!$B$2:$B$425,1,0)</f>
        <v>08316000</v>
      </c>
      <c r="F233" s="1" t="str">
        <f aca="false">VLOOKUP(A233,data!$B:$B,1,0)</f>
        <v>08316000</v>
      </c>
      <c r="G233" s="1" t="n">
        <f aca="false">D233/C233</f>
        <v>0.652428491192463</v>
      </c>
    </row>
    <row r="234" customFormat="false" ht="12.75" hidden="false" customHeight="false" outlineLevel="0" collapsed="false">
      <c r="A234" s="4" t="s">
        <v>157</v>
      </c>
      <c r="B234" s="10" t="s">
        <v>1934</v>
      </c>
      <c r="C234" s="10" t="n">
        <v>1860602658</v>
      </c>
      <c r="D234" s="11" t="n">
        <v>1167109292.909</v>
      </c>
      <c r="E234" s="1" t="str">
        <f aca="false">VLOOKUP(A234,data!$B$2:$B$425,1,0)</f>
        <v>08317000</v>
      </c>
      <c r="F234" s="1" t="str">
        <f aca="false">VLOOKUP(A234,data!$B:$B,1,0)</f>
        <v>08317000</v>
      </c>
      <c r="G234" s="1" t="n">
        <f aca="false">D234/C234</f>
        <v>0.627274871338489</v>
      </c>
    </row>
    <row r="235" customFormat="false" ht="12.75" hidden="false" customHeight="false" outlineLevel="0" collapsed="false">
      <c r="A235" s="4" t="s">
        <v>893</v>
      </c>
      <c r="B235" s="10" t="s">
        <v>1935</v>
      </c>
      <c r="C235" s="10" t="n">
        <v>768551798.8</v>
      </c>
      <c r="D235" s="11" t="n">
        <v>243500723.735</v>
      </c>
      <c r="E235" s="1" t="str">
        <f aca="false">VLOOKUP(A235,data!$B$2:$B$425,1,0)</f>
        <v>08325000</v>
      </c>
      <c r="F235" s="1" t="str">
        <f aca="false">VLOOKUP(A235,data!$B:$B,1,0)</f>
        <v>08325000</v>
      </c>
      <c r="G235" s="1" t="n">
        <f aca="false">D235/C235</f>
        <v>0.316830595042776</v>
      </c>
    </row>
    <row r="236" customFormat="false" ht="12.75" hidden="false" customHeight="false" outlineLevel="0" collapsed="false">
      <c r="A236" s="4" t="s">
        <v>769</v>
      </c>
      <c r="B236" s="10" t="s">
        <v>1936</v>
      </c>
      <c r="C236" s="10" t="n">
        <v>1029037080</v>
      </c>
      <c r="D236" s="11" t="n">
        <v>861859354.408</v>
      </c>
      <c r="E236" s="1" t="str">
        <f aca="false">VLOOKUP(A236,data!$B$2:$B$425,1,0)</f>
        <v>08326000</v>
      </c>
      <c r="F236" s="1" t="str">
        <f aca="false">VLOOKUP(A236,data!$B:$B,1,0)</f>
        <v>08326000</v>
      </c>
      <c r="G236" s="1" t="n">
        <f aca="false">D236/C236</f>
        <v>0.837539648627628</v>
      </c>
    </row>
    <row r="237" customFormat="false" ht="12.75" hidden="false" customHeight="false" outlineLevel="0" collapsed="false">
      <c r="A237" s="4" t="s">
        <v>1021</v>
      </c>
      <c r="B237" s="10" t="s">
        <v>1937</v>
      </c>
      <c r="C237" s="10" t="n">
        <v>730919495.3</v>
      </c>
      <c r="D237" s="11" t="n">
        <v>564758974.281</v>
      </c>
      <c r="E237" s="1" t="str">
        <f aca="false">VLOOKUP(A237,data!$B$2:$B$425,1,0)</f>
        <v>08327000</v>
      </c>
      <c r="F237" s="1" t="str">
        <f aca="false">VLOOKUP(A237,data!$B:$B,1,0)</f>
        <v>08327000</v>
      </c>
      <c r="G237" s="1" t="n">
        <f aca="false">D237/C237</f>
        <v>0.772669189852706</v>
      </c>
    </row>
    <row r="238" customFormat="false" ht="12.75" hidden="false" customHeight="false" outlineLevel="0" collapsed="false">
      <c r="A238" s="4" t="s">
        <v>617</v>
      </c>
      <c r="B238" s="10" t="s">
        <v>1938</v>
      </c>
      <c r="C238" s="10" t="n">
        <v>820971266.5</v>
      </c>
      <c r="D238" s="11" t="n">
        <v>2329973.166</v>
      </c>
      <c r="E238" s="1" t="str">
        <f aca="false">VLOOKUP(A238,data!$B$2:$B$425,1,0)</f>
        <v>08335000</v>
      </c>
      <c r="F238" s="1" t="str">
        <f aca="false">VLOOKUP(A238,data!$B:$B,1,0)</f>
        <v>08335000</v>
      </c>
      <c r="G238" s="1" t="n">
        <f aca="false">D238/C238</f>
        <v>0.00283806907875502</v>
      </c>
    </row>
    <row r="239" customFormat="false" ht="12.75" hidden="false" customHeight="false" outlineLevel="0" collapsed="false">
      <c r="A239" s="4" t="s">
        <v>613</v>
      </c>
      <c r="B239" s="10" t="s">
        <v>1939</v>
      </c>
      <c r="C239" s="10" t="n">
        <v>805119094.6</v>
      </c>
      <c r="D239" s="11" t="n">
        <v>994063643.488</v>
      </c>
      <c r="E239" s="1" t="str">
        <f aca="false">VLOOKUP(A239,data!$B$2:$B$425,1,0)</f>
        <v>08336000</v>
      </c>
      <c r="F239" s="1" t="str">
        <f aca="false">VLOOKUP(A239,data!$B:$B,1,0)</f>
        <v>08336000</v>
      </c>
      <c r="G239" s="1" t="n">
        <f aca="false">D239/C239</f>
        <v>1.23467900606912</v>
      </c>
    </row>
    <row r="240" customFormat="false" ht="12.75" hidden="false" customHeight="false" outlineLevel="0" collapsed="false">
      <c r="A240" s="4" t="s">
        <v>865</v>
      </c>
      <c r="B240" s="10" t="s">
        <v>1940</v>
      </c>
      <c r="C240" s="10" t="n">
        <v>1134305860</v>
      </c>
      <c r="D240" s="11" t="n">
        <v>1164629971.103</v>
      </c>
      <c r="E240" s="1" t="str">
        <f aca="false">VLOOKUP(A240,data!$B$2:$B$425,1,0)</f>
        <v>08337000</v>
      </c>
      <c r="F240" s="1" t="str">
        <f aca="false">VLOOKUP(A240,data!$B:$B,1,0)</f>
        <v>08337000</v>
      </c>
      <c r="G240" s="1" t="n">
        <f aca="false">D240/C240</f>
        <v>1.02673362817944</v>
      </c>
    </row>
    <row r="241" customFormat="false" ht="12.75" hidden="false" customHeight="false" outlineLevel="0" collapsed="false">
      <c r="A241" s="4" t="s">
        <v>433</v>
      </c>
      <c r="B241" s="10" t="s">
        <v>1941</v>
      </c>
      <c r="C241" s="10" t="n">
        <v>1092779748</v>
      </c>
      <c r="D241" s="11" t="n">
        <v>576531051.418</v>
      </c>
      <c r="E241" s="1" t="str">
        <f aca="false">VLOOKUP(A241,data!$B$2:$B$425,1,0)</f>
        <v>08415000</v>
      </c>
      <c r="F241" s="1" t="str">
        <f aca="false">VLOOKUP(A241,data!$B:$B,1,0)</f>
        <v>08415000</v>
      </c>
      <c r="G241" s="1" t="n">
        <f aca="false">D241/C241</f>
        <v>0.527582115676251</v>
      </c>
    </row>
    <row r="242" customFormat="false" ht="12.75" hidden="false" customHeight="false" outlineLevel="0" collapsed="false">
      <c r="A242" s="4" t="s">
        <v>737</v>
      </c>
      <c r="B242" s="10" t="s">
        <v>1942</v>
      </c>
      <c r="C242" s="10" t="n">
        <v>521688297.7</v>
      </c>
      <c r="D242" s="11" t="n">
        <v>71276016.364</v>
      </c>
      <c r="E242" s="1" t="str">
        <f aca="false">VLOOKUP(A242,data!$B$2:$B$425,1,0)</f>
        <v>08416000</v>
      </c>
      <c r="F242" s="1" t="str">
        <f aca="false">VLOOKUP(A242,data!$B:$B,1,0)</f>
        <v>08416000</v>
      </c>
      <c r="G242" s="1" t="n">
        <f aca="false">D242/C242</f>
        <v>0.136625676056448</v>
      </c>
    </row>
    <row r="243" customFormat="false" ht="12.75" hidden="false" customHeight="false" outlineLevel="0" collapsed="false">
      <c r="A243" s="4" t="s">
        <v>509</v>
      </c>
      <c r="B243" s="10" t="s">
        <v>1943</v>
      </c>
      <c r="C243" s="10" t="n">
        <v>917119885.4</v>
      </c>
      <c r="D243" s="11" t="n">
        <v>222129478.963</v>
      </c>
      <c r="E243" s="1" t="str">
        <f aca="false">VLOOKUP(A243,data!$B$2:$B$425,1,0)</f>
        <v>08417000</v>
      </c>
      <c r="F243" s="1" t="str">
        <f aca="false">VLOOKUP(A243,data!$B:$B,1,0)</f>
        <v>08417000</v>
      </c>
      <c r="G243" s="1" t="n">
        <f aca="false">D243/C243</f>
        <v>0.242203317689616</v>
      </c>
    </row>
    <row r="244" customFormat="false" ht="12.75" hidden="false" customHeight="false" outlineLevel="0" collapsed="false">
      <c r="A244" s="4" t="s">
        <v>1493</v>
      </c>
      <c r="B244" s="10" t="s">
        <v>1944</v>
      </c>
      <c r="C244" s="10" t="n">
        <v>119440523.5</v>
      </c>
      <c r="D244" s="11" t="n">
        <v>2752908.788</v>
      </c>
      <c r="E244" s="1" t="str">
        <f aca="false">VLOOKUP(A244,data!$B$2:$B$425,1,0)</f>
        <v>08421000</v>
      </c>
      <c r="F244" s="1" t="str">
        <f aca="false">VLOOKUP(A244,data!$B:$B,1,0)</f>
        <v>08421000</v>
      </c>
      <c r="G244" s="1" t="n">
        <f aca="false">D244/C244</f>
        <v>0.0230483650550979</v>
      </c>
    </row>
    <row r="245" customFormat="false" ht="12.75" hidden="false" customHeight="false" outlineLevel="0" collapsed="false">
      <c r="A245" s="4" t="s">
        <v>837</v>
      </c>
      <c r="B245" s="10" t="s">
        <v>1945</v>
      </c>
      <c r="C245" s="10" t="n">
        <v>1355798370</v>
      </c>
      <c r="D245" s="11" t="n">
        <v>159210382.561</v>
      </c>
      <c r="E245" s="1" t="str">
        <f aca="false">VLOOKUP(A245,data!$B$2:$B$425,1,0)</f>
        <v>08425000</v>
      </c>
      <c r="F245" s="1" t="str">
        <f aca="false">VLOOKUP(A245,data!$B:$B,1,0)</f>
        <v>08425000</v>
      </c>
      <c r="G245" s="1" t="n">
        <f aca="false">D245/C245</f>
        <v>0.117429247655018</v>
      </c>
    </row>
    <row r="246" customFormat="false" ht="12.75" hidden="false" customHeight="false" outlineLevel="0" collapsed="false">
      <c r="A246" s="4" t="s">
        <v>597</v>
      </c>
      <c r="B246" s="10" t="s">
        <v>1946</v>
      </c>
      <c r="C246" s="10" t="n">
        <v>1412756465</v>
      </c>
      <c r="D246" s="11" t="n">
        <v>33820940.627</v>
      </c>
      <c r="E246" s="1" t="str">
        <f aca="false">VLOOKUP(A246,data!$B$2:$B$425,1,0)</f>
        <v>08426000</v>
      </c>
      <c r="F246" s="1" t="str">
        <f aca="false">VLOOKUP(A246,data!$B:$B,1,0)</f>
        <v>08426000</v>
      </c>
      <c r="G246" s="1" t="n">
        <f aca="false">D246/C246</f>
        <v>0.0239396820788925</v>
      </c>
    </row>
    <row r="247" customFormat="false" ht="12.75" hidden="false" customHeight="false" outlineLevel="0" collapsed="false">
      <c r="A247" s="4" t="s">
        <v>941</v>
      </c>
      <c r="B247" s="10" t="s">
        <v>1947</v>
      </c>
      <c r="C247" s="10" t="n">
        <v>1203261613</v>
      </c>
      <c r="D247" s="11" t="n">
        <v>714291679.58</v>
      </c>
      <c r="E247" s="1" t="str">
        <f aca="false">VLOOKUP(A247,data!$B$2:$B$425,1,0)</f>
        <v>08437000</v>
      </c>
      <c r="F247" s="1" t="str">
        <f aca="false">VLOOKUP(A247,data!$B:$B,1,0)</f>
        <v>08437000</v>
      </c>
      <c r="G247" s="1" t="n">
        <f aca="false">D247/C247</f>
        <v>0.593629574701641</v>
      </c>
    </row>
    <row r="248" customFormat="false" ht="12.75" hidden="false" customHeight="false" outlineLevel="0" collapsed="false">
      <c r="A248" s="4" t="s">
        <v>1657</v>
      </c>
      <c r="B248" s="10" t="s">
        <v>1948</v>
      </c>
      <c r="C248" s="10" t="n">
        <v>132816119.8</v>
      </c>
      <c r="D248" s="11" t="n">
        <v>10376126.285</v>
      </c>
      <c r="E248" s="1" t="str">
        <f aca="false">VLOOKUP(A248,data!$B$2:$B$425,1,0)</f>
        <v>09161000</v>
      </c>
      <c r="F248" s="1" t="str">
        <f aca="false">VLOOKUP(A248,data!$B:$B,1,0)</f>
        <v>09161000</v>
      </c>
      <c r="G248" s="1" t="n">
        <f aca="false">D248/C248</f>
        <v>0.0781239980555433</v>
      </c>
    </row>
    <row r="249" customFormat="false" ht="12.75" hidden="false" customHeight="false" outlineLevel="0" collapsed="false">
      <c r="A249" s="4" t="s">
        <v>277</v>
      </c>
      <c r="B249" s="10" t="s">
        <v>1949</v>
      </c>
      <c r="C249" s="10" t="n">
        <v>311350207.8</v>
      </c>
      <c r="D249" s="11" t="n">
        <v>218583.074</v>
      </c>
      <c r="E249" s="1" t="str">
        <f aca="false">VLOOKUP(A249,data!$B$2:$B$425,1,0)</f>
        <v>09162000</v>
      </c>
      <c r="F249" s="1" t="str">
        <f aca="false">VLOOKUP(A249,data!$B:$B,1,0)</f>
        <v>09162000</v>
      </c>
      <c r="G249" s="1" t="n">
        <f aca="false">D249/C249</f>
        <v>0.000702048909954188</v>
      </c>
    </row>
    <row r="250" customFormat="false" ht="12.75" hidden="false" customHeight="false" outlineLevel="0" collapsed="false">
      <c r="A250" s="4" t="s">
        <v>1373</v>
      </c>
      <c r="B250" s="10" t="s">
        <v>1950</v>
      </c>
      <c r="C250" s="10" t="n">
        <v>838302439.1</v>
      </c>
      <c r="D250" s="11" t="n">
        <v>1039936807.04</v>
      </c>
      <c r="E250" s="1" t="str">
        <f aca="false">VLOOKUP(A250,data!$B$2:$B$425,1,0)</f>
        <v>09172000</v>
      </c>
      <c r="F250" s="1" t="str">
        <f aca="false">VLOOKUP(A250,data!$B:$B,1,0)</f>
        <v>09172000</v>
      </c>
      <c r="G250" s="1" t="n">
        <f aca="false">D250/C250</f>
        <v>1.24052699662484</v>
      </c>
    </row>
    <row r="251" customFormat="false" ht="12.75" hidden="false" customHeight="false" outlineLevel="0" collapsed="false">
      <c r="A251" s="4" t="s">
        <v>1469</v>
      </c>
      <c r="B251" s="10" t="s">
        <v>1951</v>
      </c>
      <c r="C251" s="10" t="n">
        <v>1216665640</v>
      </c>
      <c r="D251" s="11" t="n">
        <v>1075559278.144</v>
      </c>
      <c r="E251" s="1" t="str">
        <f aca="false">VLOOKUP(A251,data!$B$2:$B$425,1,0)</f>
        <v>09176000</v>
      </c>
      <c r="F251" s="1" t="str">
        <f aca="false">VLOOKUP(A251,data!$B:$B,1,0)</f>
        <v>09176000</v>
      </c>
      <c r="G251" s="1" t="n">
        <f aca="false">D251/C251</f>
        <v>0.884022070471227</v>
      </c>
    </row>
    <row r="252" customFormat="false" ht="12.75" hidden="false" customHeight="false" outlineLevel="0" collapsed="false">
      <c r="A252" s="4" t="s">
        <v>1461</v>
      </c>
      <c r="B252" s="10" t="s">
        <v>1952</v>
      </c>
      <c r="C252" s="10" t="n">
        <v>1009262698</v>
      </c>
      <c r="D252" s="11" t="n">
        <v>230515531.499</v>
      </c>
      <c r="E252" s="1" t="str">
        <f aca="false">VLOOKUP(A252,data!$B$2:$B$425,1,0)</f>
        <v>09180000</v>
      </c>
      <c r="F252" s="1" t="str">
        <f aca="false">VLOOKUP(A252,data!$B:$B,1,0)</f>
        <v>09180000</v>
      </c>
      <c r="G252" s="1" t="n">
        <f aca="false">D252/C252</f>
        <v>0.228399931906529</v>
      </c>
    </row>
    <row r="253" customFormat="false" ht="12.75" hidden="false" customHeight="false" outlineLevel="0" collapsed="false">
      <c r="A253" s="4" t="s">
        <v>1305</v>
      </c>
      <c r="B253" s="10" t="s">
        <v>1953</v>
      </c>
      <c r="C253" s="10" t="n">
        <v>805390614.4</v>
      </c>
      <c r="D253" s="11" t="n">
        <v>7071613.705</v>
      </c>
      <c r="E253" s="1" t="str">
        <f aca="false">VLOOKUP(A253,data!$B$2:$B$425,1,0)</f>
        <v>09181000</v>
      </c>
      <c r="F253" s="1" t="str">
        <f aca="false">VLOOKUP(A253,data!$B:$B,1,0)</f>
        <v>09181000</v>
      </c>
      <c r="G253" s="1" t="n">
        <f aca="false">D253/C253</f>
        <v>0.00878035276121043</v>
      </c>
    </row>
    <row r="254" customFormat="false" ht="12.75" hidden="false" customHeight="false" outlineLevel="0" collapsed="false">
      <c r="A254" s="4" t="s">
        <v>1541</v>
      </c>
      <c r="B254" s="10" t="s">
        <v>1954</v>
      </c>
      <c r="C254" s="10" t="n">
        <v>663642936.9</v>
      </c>
      <c r="D254" s="11" t="n">
        <v>2166394.702</v>
      </c>
      <c r="E254" s="1" t="str">
        <f aca="false">VLOOKUP(A254,data!$B$2:$B$425,1,0)</f>
        <v>09184000</v>
      </c>
      <c r="F254" s="1" t="str">
        <f aca="false">VLOOKUP(A254,data!$B:$B,1,0)</f>
        <v>09184000</v>
      </c>
      <c r="G254" s="1" t="n">
        <f aca="false">D254/C254</f>
        <v>0.00326439803928244</v>
      </c>
    </row>
    <row r="255" customFormat="false" ht="12.75" hidden="false" customHeight="false" outlineLevel="0" collapsed="false">
      <c r="A255" s="4" t="s">
        <v>1613</v>
      </c>
      <c r="B255" s="10" t="s">
        <v>1955</v>
      </c>
      <c r="C255" s="10" t="n">
        <v>740449174.6</v>
      </c>
      <c r="D255" s="11" t="n">
        <v>119950892.693</v>
      </c>
      <c r="E255" s="1" t="str">
        <f aca="false">VLOOKUP(A255,data!$B$2:$B$425,1,0)</f>
        <v>09185000</v>
      </c>
      <c r="F255" s="1" t="str">
        <f aca="false">VLOOKUP(A255,data!$B:$B,1,0)</f>
        <v>09185000</v>
      </c>
      <c r="G255" s="1" t="n">
        <f aca="false">D255/C255</f>
        <v>0.16199746965455</v>
      </c>
    </row>
    <row r="256" customFormat="false" ht="12.75" hidden="false" customHeight="false" outlineLevel="0" collapsed="false">
      <c r="A256" s="4" t="s">
        <v>957</v>
      </c>
      <c r="B256" s="10" t="s">
        <v>1956</v>
      </c>
      <c r="C256" s="10" t="n">
        <v>1533334529</v>
      </c>
      <c r="D256" s="11" t="n">
        <v>3659241.864</v>
      </c>
      <c r="E256" s="1" t="str">
        <f aca="false">VLOOKUP(A256,data!$B$2:$B$425,1,0)</f>
        <v>09189000</v>
      </c>
      <c r="F256" s="1" t="str">
        <f aca="false">VLOOKUP(A256,data!$B:$B,1,0)</f>
        <v>09189000</v>
      </c>
      <c r="G256" s="1" t="n">
        <f aca="false">D256/C256</f>
        <v>0.00238646022429721</v>
      </c>
    </row>
    <row r="257" customFormat="false" ht="12.75" hidden="false" customHeight="false" outlineLevel="0" collapsed="false">
      <c r="A257" s="4" t="s">
        <v>1281</v>
      </c>
      <c r="B257" s="10" t="s">
        <v>1957</v>
      </c>
      <c r="C257" s="10" t="n">
        <v>970716650.6</v>
      </c>
      <c r="D257" s="11" t="n">
        <v>1095491.995</v>
      </c>
      <c r="E257" s="1" t="str">
        <f aca="false">VLOOKUP(A257,data!$B$2:$B$425,1,0)</f>
        <v>09190000</v>
      </c>
      <c r="F257" s="1" t="str">
        <f aca="false">VLOOKUP(A257,data!$B:$B,1,0)</f>
        <v>09190000</v>
      </c>
      <c r="G257" s="1" t="n">
        <f aca="false">D257/C257</f>
        <v>0.00112853940882015</v>
      </c>
    </row>
    <row r="258" customFormat="false" ht="12.75" hidden="false" customHeight="false" outlineLevel="0" collapsed="false">
      <c r="A258" s="4" t="s">
        <v>1333</v>
      </c>
      <c r="B258" s="10" t="s">
        <v>1958</v>
      </c>
      <c r="C258" s="10" t="n">
        <v>861051909.7</v>
      </c>
      <c r="D258" s="11" t="n">
        <v>457595052.862</v>
      </c>
      <c r="E258" s="1" t="str">
        <f aca="false">VLOOKUP(A258,data!$B$2:$B$425,1,0)</f>
        <v>09271000</v>
      </c>
      <c r="F258" s="1" t="str">
        <f aca="false">VLOOKUP(A258,data!$B:$B,1,0)</f>
        <v>09271000</v>
      </c>
      <c r="G258" s="1" t="n">
        <f aca="false">D258/C258</f>
        <v>0.531437242873581</v>
      </c>
    </row>
    <row r="259" customFormat="false" ht="12.75" hidden="false" customHeight="false" outlineLevel="0" collapsed="false">
      <c r="A259" s="4" t="s">
        <v>1437</v>
      </c>
      <c r="B259" s="10" t="s">
        <v>1959</v>
      </c>
      <c r="C259" s="10" t="n">
        <v>984786784.5</v>
      </c>
      <c r="D259" s="11" t="n">
        <v>979695052.093</v>
      </c>
      <c r="E259" s="1" t="str">
        <f aca="false">VLOOKUP(A259,data!$B$2:$B$425,1,0)</f>
        <v>09272000</v>
      </c>
      <c r="F259" s="1" t="str">
        <f aca="false">VLOOKUP(A259,data!$B:$B,1,0)</f>
        <v>09272000</v>
      </c>
      <c r="G259" s="1" t="n">
        <f aca="false">D259/C259</f>
        <v>0.994829609325449</v>
      </c>
    </row>
    <row r="260" customFormat="false" ht="12.75" hidden="false" customHeight="false" outlineLevel="0" collapsed="false">
      <c r="A260" s="4" t="s">
        <v>1505</v>
      </c>
      <c r="B260" s="10" t="s">
        <v>1960</v>
      </c>
      <c r="C260" s="10" t="n">
        <v>1061815736</v>
      </c>
      <c r="D260" s="11" t="n">
        <v>199891962.809</v>
      </c>
      <c r="E260" s="1" t="str">
        <f aca="false">VLOOKUP(A260,data!$B$2:$B$425,1,0)</f>
        <v>09273000</v>
      </c>
      <c r="F260" s="1" t="str">
        <f aca="false">VLOOKUP(A260,data!$B:$B,1,0)</f>
        <v>09273000</v>
      </c>
      <c r="G260" s="1" t="n">
        <f aca="false">D260/C260</f>
        <v>0.188254850659889</v>
      </c>
    </row>
    <row r="261" customFormat="false" ht="12.75" hidden="false" customHeight="false" outlineLevel="0" collapsed="false">
      <c r="A261" s="4" t="s">
        <v>773</v>
      </c>
      <c r="B261" s="10" t="s">
        <v>1961</v>
      </c>
      <c r="C261" s="10" t="n">
        <v>1600576284</v>
      </c>
      <c r="D261" s="11" t="n">
        <v>5069415.084</v>
      </c>
      <c r="E261" s="1" t="str">
        <f aca="false">VLOOKUP(A261,data!$B$2:$B$425,1,0)</f>
        <v>09275000</v>
      </c>
      <c r="F261" s="1" t="str">
        <f aca="false">VLOOKUP(A261,data!$B:$B,1,0)</f>
        <v>09275000</v>
      </c>
      <c r="G261" s="1" t="n">
        <f aca="false">D261/C261</f>
        <v>0.00316724365759752</v>
      </c>
    </row>
    <row r="262" customFormat="false" ht="12.75" hidden="false" customHeight="false" outlineLevel="0" collapsed="false">
      <c r="A262" s="4" t="s">
        <v>1485</v>
      </c>
      <c r="B262" s="10" t="s">
        <v>1962</v>
      </c>
      <c r="C262" s="10" t="n">
        <v>974337026.8</v>
      </c>
      <c r="D262" s="11" t="n">
        <v>976457543.918</v>
      </c>
      <c r="E262" s="1" t="str">
        <f aca="false">VLOOKUP(A262,data!$B$2:$B$425,1,0)</f>
        <v>09276000</v>
      </c>
      <c r="F262" s="1" t="str">
        <f aca="false">VLOOKUP(A262,data!$B:$B,1,0)</f>
        <v>09276000</v>
      </c>
      <c r="G262" s="1" t="n">
        <f aca="false">D262/C262</f>
        <v>1.00217636922304</v>
      </c>
    </row>
    <row r="263" customFormat="false" ht="12.75" hidden="false" customHeight="false" outlineLevel="0" collapsed="false">
      <c r="A263" s="4" t="s">
        <v>1345</v>
      </c>
      <c r="B263" s="10" t="s">
        <v>1963</v>
      </c>
      <c r="C263" s="10" t="n">
        <v>1267872661</v>
      </c>
      <c r="D263" s="11" t="n">
        <v>613338270.583</v>
      </c>
      <c r="E263" s="1" t="str">
        <f aca="false">VLOOKUP(A263,data!$B$2:$B$425,1,0)</f>
        <v>09278000</v>
      </c>
      <c r="F263" s="1" t="str">
        <f aca="false">VLOOKUP(A263,data!$B:$B,1,0)</f>
        <v>09278000</v>
      </c>
      <c r="G263" s="1" t="n">
        <f aca="false">D263/C263</f>
        <v>0.483753841729852</v>
      </c>
    </row>
    <row r="264" customFormat="false" ht="12.75" hidden="false" customHeight="false" outlineLevel="0" collapsed="false">
      <c r="A264" s="4" t="s">
        <v>1389</v>
      </c>
      <c r="B264" s="10" t="s">
        <v>1964</v>
      </c>
      <c r="C264" s="10" t="n">
        <v>1310429506</v>
      </c>
      <c r="D264" s="11" t="n">
        <v>519396020.529</v>
      </c>
      <c r="E264" s="1" t="str">
        <f aca="false">VLOOKUP(A264,data!$B$2:$B$425,1,0)</f>
        <v>09371000</v>
      </c>
      <c r="F264" s="1" t="str">
        <f aca="false">VLOOKUP(A264,data!$B:$B,1,0)</f>
        <v>09371000</v>
      </c>
      <c r="G264" s="1" t="n">
        <f aca="false">D264/C264</f>
        <v>0.396355559876259</v>
      </c>
    </row>
    <row r="265" customFormat="false" ht="12.75" hidden="false" customHeight="false" outlineLevel="0" collapsed="false">
      <c r="A265" s="4" t="s">
        <v>1273</v>
      </c>
      <c r="B265" s="10" t="s">
        <v>1965</v>
      </c>
      <c r="C265" s="10" t="n">
        <v>1525700603</v>
      </c>
      <c r="D265" s="11" t="n">
        <v>1523459357.356</v>
      </c>
      <c r="E265" s="1" t="str">
        <f aca="false">VLOOKUP(A265,data!$B$2:$B$425,1,0)</f>
        <v>09372000</v>
      </c>
      <c r="F265" s="1" t="str">
        <f aca="false">VLOOKUP(A265,data!$B:$B,1,0)</f>
        <v>09372000</v>
      </c>
      <c r="G265" s="1" t="n">
        <f aca="false">D265/C265</f>
        <v>0.998531005598613</v>
      </c>
    </row>
    <row r="266" customFormat="false" ht="12.75" hidden="false" customHeight="false" outlineLevel="0" collapsed="false">
      <c r="A266" s="4" t="s">
        <v>1537</v>
      </c>
      <c r="B266" s="10" t="s">
        <v>1966</v>
      </c>
      <c r="C266" s="10" t="n">
        <v>1341541604</v>
      </c>
      <c r="D266" s="11" t="n">
        <v>422521019.726</v>
      </c>
      <c r="E266" s="1" t="str">
        <f aca="false">VLOOKUP(A266,data!$B$2:$B$425,1,0)</f>
        <v>09373000</v>
      </c>
      <c r="F266" s="1" t="str">
        <f aca="false">VLOOKUP(A266,data!$B:$B,1,0)</f>
        <v>09373000</v>
      </c>
      <c r="G266" s="1" t="n">
        <f aca="false">D266/C266</f>
        <v>0.314951857226189</v>
      </c>
    </row>
    <row r="267" customFormat="false" ht="12.75" hidden="false" customHeight="false" outlineLevel="0" collapsed="false">
      <c r="A267" s="4" t="s">
        <v>1349</v>
      </c>
      <c r="B267" s="10" t="s">
        <v>1967</v>
      </c>
      <c r="C267" s="10" t="n">
        <v>1499132061</v>
      </c>
      <c r="D267" s="11" t="n">
        <v>1492199924.204</v>
      </c>
      <c r="E267" s="1" t="str">
        <f aca="false">VLOOKUP(A267,data!$B$2:$B$425,1,0)</f>
        <v>09374000</v>
      </c>
      <c r="F267" s="1" t="str">
        <f aca="false">VLOOKUP(A267,data!$B:$B,1,0)</f>
        <v>09374000</v>
      </c>
      <c r="G267" s="1" t="n">
        <f aca="false">D267/C267</f>
        <v>0.995375899844757</v>
      </c>
    </row>
    <row r="268" customFormat="false" ht="12.75" hidden="false" customHeight="false" outlineLevel="0" collapsed="false">
      <c r="A268" s="4" t="s">
        <v>1309</v>
      </c>
      <c r="B268" s="10" t="s">
        <v>1467</v>
      </c>
      <c r="C268" s="10" t="n">
        <v>1393962741</v>
      </c>
      <c r="D268" s="11" t="n">
        <v>53807449.436</v>
      </c>
      <c r="E268" s="1" t="str">
        <f aca="false">VLOOKUP(A268,data!$B$2:$B$425,1,0)</f>
        <v>09375000</v>
      </c>
      <c r="F268" s="1" t="str">
        <f aca="false">VLOOKUP(A268,data!$B:$B,1,0)</f>
        <v>09375000</v>
      </c>
      <c r="G268" s="1" t="n">
        <f aca="false">D268/C268</f>
        <v>0.0386003498181018</v>
      </c>
    </row>
    <row r="269" customFormat="false" ht="12.75" hidden="false" customHeight="false" outlineLevel="0" collapsed="false">
      <c r="A269" s="4" t="s">
        <v>1433</v>
      </c>
      <c r="B269" s="10" t="s">
        <v>1968</v>
      </c>
      <c r="C269" s="10" t="n">
        <v>1459211298</v>
      </c>
      <c r="D269" s="11" t="n">
        <v>1037624026.913</v>
      </c>
      <c r="E269" s="1" t="str">
        <f aca="false">VLOOKUP(A269,data!$B$2:$B$425,1,0)</f>
        <v>09376000</v>
      </c>
      <c r="F269" s="1" t="str">
        <f aca="false">VLOOKUP(A269,data!$B:$B,1,0)</f>
        <v>09376000</v>
      </c>
      <c r="G269" s="1" t="n">
        <f aca="false">D269/C269</f>
        <v>0.711085521565774</v>
      </c>
    </row>
    <row r="270" customFormat="false" ht="12.75" hidden="false" customHeight="false" outlineLevel="0" collapsed="false">
      <c r="A270" s="4" t="s">
        <v>1317</v>
      </c>
      <c r="B270" s="10" t="s">
        <v>1969</v>
      </c>
      <c r="C270" s="10" t="n">
        <v>1086340357</v>
      </c>
      <c r="D270" s="11" t="n">
        <v>378770449.99</v>
      </c>
      <c r="E270" s="1" t="str">
        <f aca="false">VLOOKUP(A270,data!$B$2:$B$425,1,0)</f>
        <v>09377000</v>
      </c>
      <c r="F270" s="1" t="str">
        <f aca="false">VLOOKUP(A270,data!$B:$B,1,0)</f>
        <v>09377000</v>
      </c>
      <c r="G270" s="1" t="n">
        <f aca="false">D270/C270</f>
        <v>0.348666463092653</v>
      </c>
    </row>
    <row r="271" customFormat="false" ht="12.75" hidden="false" customHeight="false" outlineLevel="0" collapsed="false">
      <c r="A271" s="4" t="s">
        <v>1205</v>
      </c>
      <c r="B271" s="10" t="s">
        <v>1970</v>
      </c>
      <c r="C271" s="10" t="n">
        <v>1224336382</v>
      </c>
      <c r="D271" s="11" t="n">
        <v>699366627.749</v>
      </c>
      <c r="E271" s="1" t="str">
        <f aca="false">VLOOKUP(A271,data!$B$2:$B$425,1,0)</f>
        <v>09471000</v>
      </c>
      <c r="F271" s="1" t="str">
        <f aca="false">VLOOKUP(A271,data!$B:$B,1,0)</f>
        <v>09471000</v>
      </c>
      <c r="G271" s="1" t="n">
        <f aca="false">D271/C271</f>
        <v>0.571220979814843</v>
      </c>
    </row>
    <row r="272" customFormat="false" ht="12.75" hidden="false" customHeight="false" outlineLevel="0" collapsed="false">
      <c r="A272" s="4" t="s">
        <v>1133</v>
      </c>
      <c r="B272" s="10" t="s">
        <v>1971</v>
      </c>
      <c r="C272" s="10" t="n">
        <v>1337870749</v>
      </c>
      <c r="D272" s="11" t="n">
        <v>935774263.453</v>
      </c>
      <c r="E272" s="1" t="str">
        <f aca="false">VLOOKUP(A272,data!$B$2:$B$425,1,0)</f>
        <v>09472000</v>
      </c>
      <c r="F272" s="1" t="str">
        <f aca="false">VLOOKUP(A272,data!$B:$B,1,0)</f>
        <v>09472000</v>
      </c>
      <c r="G272" s="1" t="n">
        <f aca="false">D272/C272</f>
        <v>0.69945042460376</v>
      </c>
    </row>
    <row r="273" customFormat="false" ht="12.75" hidden="false" customHeight="false" outlineLevel="0" collapsed="false">
      <c r="A273" s="4" t="s">
        <v>1213</v>
      </c>
      <c r="B273" s="10" t="s">
        <v>1972</v>
      </c>
      <c r="C273" s="10" t="n">
        <v>638671732.5</v>
      </c>
      <c r="D273" s="11" t="n">
        <v>1373037.555</v>
      </c>
      <c r="E273" s="1" t="str">
        <f aca="false">VLOOKUP(A273,data!$B$2:$B$425,1,0)</f>
        <v>09473000</v>
      </c>
      <c r="F273" s="1" t="str">
        <f aca="false">VLOOKUP(A273,data!$B:$B,1,0)</f>
        <v>09473000</v>
      </c>
      <c r="G273" s="1" t="n">
        <f aca="false">D273/C273</f>
        <v>0.00214983298168751</v>
      </c>
    </row>
    <row r="274" customFormat="false" ht="12.75" hidden="false" customHeight="false" outlineLevel="0" collapsed="false">
      <c r="A274" s="4" t="s">
        <v>1357</v>
      </c>
      <c r="B274" s="10" t="s">
        <v>1973</v>
      </c>
      <c r="C274" s="10" t="n">
        <v>640969240.9</v>
      </c>
      <c r="D274" s="11" t="n">
        <v>445494691.766</v>
      </c>
      <c r="E274" s="1" t="str">
        <f aca="false">VLOOKUP(A274,data!$B$2:$B$425,1,0)</f>
        <v>09474000</v>
      </c>
      <c r="F274" s="1" t="str">
        <f aca="false">VLOOKUP(A274,data!$B:$B,1,0)</f>
        <v>09474000</v>
      </c>
      <c r="G274" s="1" t="n">
        <f aca="false">D274/C274</f>
        <v>0.695032871063314</v>
      </c>
    </row>
    <row r="275" customFormat="false" ht="12.75" hidden="false" customHeight="false" outlineLevel="0" collapsed="false">
      <c r="A275" s="4" t="s">
        <v>857</v>
      </c>
      <c r="B275" s="10" t="s">
        <v>1974</v>
      </c>
      <c r="C275" s="10" t="n">
        <v>950098725.2</v>
      </c>
      <c r="D275" s="11" t="n">
        <v>313530774.509</v>
      </c>
      <c r="E275" s="1" t="str">
        <f aca="false">VLOOKUP(A275,data!$B$2:$B$425,1,0)</f>
        <v>09475000</v>
      </c>
      <c r="F275" s="1" t="str">
        <f aca="false">VLOOKUP(A275,data!$B:$B,1,0)</f>
        <v>09475000</v>
      </c>
      <c r="G275" s="1" t="n">
        <f aca="false">D275/C275</f>
        <v>0.329998100400567</v>
      </c>
    </row>
    <row r="276" customFormat="false" ht="12.75" hidden="false" customHeight="false" outlineLevel="0" collapsed="false">
      <c r="A276" s="4" t="s">
        <v>1341</v>
      </c>
      <c r="B276" s="10" t="s">
        <v>1975</v>
      </c>
      <c r="C276" s="10" t="n">
        <v>652427629.4</v>
      </c>
      <c r="D276" s="11" t="n">
        <v>563874659.594</v>
      </c>
      <c r="E276" s="1" t="str">
        <f aca="false">VLOOKUP(A276,data!$B$2:$B$425,1,0)</f>
        <v>09476000</v>
      </c>
      <c r="F276" s="1" t="str">
        <f aca="false">VLOOKUP(A276,data!$B:$B,1,0)</f>
        <v>09476000</v>
      </c>
      <c r="G276" s="1" t="n">
        <f aca="false">D276/C276</f>
        <v>0.864271582294212</v>
      </c>
    </row>
    <row r="277" customFormat="false" ht="12.75" hidden="false" customHeight="false" outlineLevel="0" collapsed="false">
      <c r="A277" s="4" t="s">
        <v>1245</v>
      </c>
      <c r="B277" s="10" t="s">
        <v>1976</v>
      </c>
      <c r="C277" s="10" t="n">
        <v>659067889.8</v>
      </c>
      <c r="D277" s="11" t="n">
        <v>325650583.273</v>
      </c>
      <c r="E277" s="1" t="str">
        <f aca="false">VLOOKUP(A277,data!$B$2:$B$425,1,0)</f>
        <v>09477000</v>
      </c>
      <c r="F277" s="1" t="str">
        <f aca="false">VLOOKUP(A277,data!$B:$B,1,0)</f>
        <v>09477000</v>
      </c>
      <c r="G277" s="1" t="n">
        <f aca="false">D277/C277</f>
        <v>0.494107797258673</v>
      </c>
    </row>
    <row r="278" customFormat="false" ht="12.75" hidden="false" customHeight="false" outlineLevel="0" collapsed="false">
      <c r="A278" s="4" t="s">
        <v>1301</v>
      </c>
      <c r="B278" s="10" t="s">
        <v>1977</v>
      </c>
      <c r="C278" s="10" t="n">
        <v>519488616.6</v>
      </c>
      <c r="D278" s="11" t="n">
        <v>235974586.908</v>
      </c>
      <c r="E278" s="1" t="str">
        <f aca="false">VLOOKUP(A278,data!$B$2:$B$425,1,0)</f>
        <v>09478000</v>
      </c>
      <c r="F278" s="1" t="str">
        <f aca="false">VLOOKUP(A278,data!$B:$B,1,0)</f>
        <v>09478000</v>
      </c>
      <c r="G278" s="1" t="n">
        <f aca="false">D278/C278</f>
        <v>0.45424399951712</v>
      </c>
    </row>
    <row r="279" customFormat="false" ht="12.75" hidden="false" customHeight="false" outlineLevel="0" collapsed="false">
      <c r="A279" s="4" t="s">
        <v>1029</v>
      </c>
      <c r="B279" s="10" t="s">
        <v>1978</v>
      </c>
      <c r="C279" s="10" t="n">
        <v>607152269.7</v>
      </c>
      <c r="D279" s="11" t="n">
        <v>603435814.53</v>
      </c>
      <c r="E279" s="1" t="str">
        <f aca="false">VLOOKUP(A279,data!$B$2:$B$425,1,0)</f>
        <v>09479000</v>
      </c>
      <c r="F279" s="1" t="str">
        <f aca="false">VLOOKUP(A279,data!$B:$B,1,0)</f>
        <v>09479000</v>
      </c>
      <c r="G279" s="1" t="n">
        <f aca="false">D279/C279</f>
        <v>0.993878874616023</v>
      </c>
    </row>
    <row r="280" customFormat="false" ht="12.75" hidden="false" customHeight="false" outlineLevel="0" collapsed="false">
      <c r="A280" s="4" t="s">
        <v>577</v>
      </c>
      <c r="B280" s="10" t="s">
        <v>1979</v>
      </c>
      <c r="C280" s="10" t="n">
        <v>2071680835</v>
      </c>
      <c r="D280" s="11" t="n">
        <v>821453988.006</v>
      </c>
      <c r="E280" s="1" t="str">
        <f aca="false">VLOOKUP(A280,data!$B$2:$B$425,1,0)</f>
        <v>09571000</v>
      </c>
      <c r="F280" s="1" t="str">
        <f aca="false">VLOOKUP(A280,data!$B:$B,1,0)</f>
        <v>09571000</v>
      </c>
      <c r="G280" s="1" t="n">
        <f aca="false">D280/C280</f>
        <v>0.396515705570062</v>
      </c>
    </row>
    <row r="281" customFormat="false" ht="12.75" hidden="false" customHeight="false" outlineLevel="0" collapsed="false">
      <c r="A281" s="4" t="s">
        <v>1457</v>
      </c>
      <c r="B281" s="10" t="s">
        <v>1980</v>
      </c>
      <c r="C281" s="10" t="n">
        <v>567906189.3</v>
      </c>
      <c r="D281" s="11" t="n">
        <v>54817410.433</v>
      </c>
      <c r="E281" s="1" t="str">
        <f aca="false">VLOOKUP(A281,data!$B$2:$B$425,1,0)</f>
        <v>09572000</v>
      </c>
      <c r="F281" s="1" t="str">
        <f aca="false">VLOOKUP(A281,data!$B:$B,1,0)</f>
        <v>09572000</v>
      </c>
      <c r="G281" s="1" t="n">
        <f aca="false">D281/C281</f>
        <v>0.0965254675258388</v>
      </c>
    </row>
    <row r="282" customFormat="false" ht="12.75" hidden="false" customHeight="false" outlineLevel="0" collapsed="false">
      <c r="A282" s="4" t="s">
        <v>1557</v>
      </c>
      <c r="B282" s="10" t="s">
        <v>1419</v>
      </c>
      <c r="C282" s="10" t="n">
        <v>306334518.9</v>
      </c>
      <c r="D282" s="11" t="n">
        <v>982575.037</v>
      </c>
      <c r="E282" s="1" t="str">
        <f aca="false">VLOOKUP(A282,data!$B$2:$B$425,1,0)</f>
        <v>09573000</v>
      </c>
      <c r="F282" s="1" t="str">
        <f aca="false">VLOOKUP(A282,data!$B:$B,1,0)</f>
        <v>09573000</v>
      </c>
      <c r="G282" s="1" t="n">
        <f aca="false">D282/C282</f>
        <v>0.00320752307160249</v>
      </c>
    </row>
    <row r="283" customFormat="false" ht="12.75" hidden="false" customHeight="false" outlineLevel="0" collapsed="false">
      <c r="A283" s="4" t="s">
        <v>1077</v>
      </c>
      <c r="B283" s="10" t="s">
        <v>1981</v>
      </c>
      <c r="C283" s="10" t="n">
        <v>794123250.5</v>
      </c>
      <c r="D283" s="11" t="n">
        <v>267655005.223</v>
      </c>
      <c r="E283" s="1" t="str">
        <f aca="false">VLOOKUP(A283,data!$B$2:$B$425,1,0)</f>
        <v>09574000</v>
      </c>
      <c r="F283" s="1" t="str">
        <f aca="false">VLOOKUP(A283,data!$B:$B,1,0)</f>
        <v>09574000</v>
      </c>
      <c r="G283" s="1" t="n">
        <f aca="false">D283/C283</f>
        <v>0.337044665364574</v>
      </c>
    </row>
    <row r="284" customFormat="false" ht="12.75" hidden="false" customHeight="false" outlineLevel="0" collapsed="false">
      <c r="A284" s="4" t="s">
        <v>1025</v>
      </c>
      <c r="B284" s="10" t="s">
        <v>1982</v>
      </c>
      <c r="C284" s="10" t="n">
        <v>1272190003</v>
      </c>
      <c r="D284" s="11" t="n">
        <v>841253042.855</v>
      </c>
      <c r="E284" s="1" t="str">
        <f aca="false">VLOOKUP(A284,data!$B$2:$B$425,1,0)</f>
        <v>09575000</v>
      </c>
      <c r="F284" s="1" t="str">
        <f aca="false">VLOOKUP(A284,data!$B:$B,1,0)</f>
        <v>09575000</v>
      </c>
      <c r="G284" s="1" t="n">
        <f aca="false">D284/C284</f>
        <v>0.66126367985223</v>
      </c>
    </row>
    <row r="285" customFormat="false" ht="12.75" hidden="false" customHeight="false" outlineLevel="0" collapsed="false">
      <c r="A285" s="4" t="s">
        <v>1405</v>
      </c>
      <c r="B285" s="10" t="s">
        <v>1983</v>
      </c>
      <c r="C285" s="10" t="n">
        <v>933603121.3</v>
      </c>
      <c r="D285" s="11" t="n">
        <v>190586579.209</v>
      </c>
      <c r="E285" s="1" t="str">
        <f aca="false">VLOOKUP(A285,data!$B$2:$B$425,1,0)</f>
        <v>09576000</v>
      </c>
      <c r="F285" s="1" t="str">
        <f aca="false">VLOOKUP(A285,data!$B:$B,1,0)</f>
        <v>09576000</v>
      </c>
      <c r="G285" s="1" t="n">
        <f aca="false">D285/C285</f>
        <v>0.20414089762641</v>
      </c>
    </row>
    <row r="286" customFormat="false" ht="12.75" hidden="false" customHeight="false" outlineLevel="0" collapsed="false">
      <c r="A286" s="4" t="s">
        <v>1185</v>
      </c>
      <c r="B286" s="10" t="s">
        <v>1984</v>
      </c>
      <c r="C286" s="10" t="n">
        <v>971071392.6</v>
      </c>
      <c r="D286" s="11" t="n">
        <v>685037772.907</v>
      </c>
      <c r="E286" s="1" t="str">
        <f aca="false">VLOOKUP(A286,data!$B$2:$B$425,1,0)</f>
        <v>09577000</v>
      </c>
      <c r="F286" s="1" t="str">
        <f aca="false">VLOOKUP(A286,data!$B:$B,1,0)</f>
        <v>09577000</v>
      </c>
      <c r="G286" s="1" t="n">
        <f aca="false">D286/C286</f>
        <v>0.705445323719034</v>
      </c>
    </row>
    <row r="287" customFormat="false" ht="12.75" hidden="false" customHeight="false" outlineLevel="0" collapsed="false">
      <c r="A287" s="4" t="s">
        <v>1221</v>
      </c>
      <c r="B287" s="10" t="s">
        <v>1985</v>
      </c>
      <c r="C287" s="10" t="n">
        <v>761494588.4</v>
      </c>
      <c r="D287" s="11" t="n">
        <v>614271069.43</v>
      </c>
      <c r="E287" s="1" t="str">
        <f aca="false">VLOOKUP(A287,data!$B$2:$B$425,1,0)</f>
        <v>09671000</v>
      </c>
      <c r="F287" s="1" t="str">
        <f aca="false">VLOOKUP(A287,data!$B:$B,1,0)</f>
        <v>09671000</v>
      </c>
      <c r="G287" s="1" t="n">
        <f aca="false">D287/C287</f>
        <v>0.806665048954142</v>
      </c>
    </row>
    <row r="288" customFormat="false" ht="12.75" hidden="false" customHeight="false" outlineLevel="0" collapsed="false">
      <c r="A288" s="4" t="s">
        <v>1269</v>
      </c>
      <c r="B288" s="10" t="s">
        <v>1986</v>
      </c>
      <c r="C288" s="10" t="n">
        <v>1136732190</v>
      </c>
      <c r="D288" s="11" t="n">
        <v>1538822146.102</v>
      </c>
      <c r="E288" s="1" t="str">
        <f aca="false">VLOOKUP(A288,data!$B$2:$B$425,1,0)</f>
        <v>09672000</v>
      </c>
      <c r="F288" s="1" t="str">
        <f aca="false">VLOOKUP(A288,data!$B:$B,1,0)</f>
        <v>09672000</v>
      </c>
      <c r="G288" s="1" t="n">
        <f aca="false">D288/C288</f>
        <v>1.35372443891292</v>
      </c>
    </row>
    <row r="289" customFormat="false" ht="12.75" hidden="false" customHeight="false" outlineLevel="0" collapsed="false">
      <c r="A289" s="4" t="s">
        <v>1113</v>
      </c>
      <c r="B289" s="10" t="s">
        <v>1987</v>
      </c>
      <c r="C289" s="10" t="n">
        <v>1024969419</v>
      </c>
      <c r="D289" s="11" t="n">
        <v>1250390934.436</v>
      </c>
      <c r="E289" s="1" t="str">
        <f aca="false">VLOOKUP(A289,data!$B$2:$B$425,1,0)</f>
        <v>09673000</v>
      </c>
      <c r="F289" s="1" t="str">
        <f aca="false">VLOOKUP(A289,data!$B:$B,1,0)</f>
        <v>09673000</v>
      </c>
      <c r="G289" s="1" t="n">
        <f aca="false">D289/C289</f>
        <v>1.21992999133177</v>
      </c>
    </row>
    <row r="290" customFormat="false" ht="12.75" hidden="false" customHeight="false" outlineLevel="0" collapsed="false">
      <c r="A290" s="4" t="s">
        <v>1173</v>
      </c>
      <c r="B290" s="10" t="s">
        <v>1988</v>
      </c>
      <c r="C290" s="10" t="n">
        <v>955075898.2</v>
      </c>
      <c r="D290" s="11" t="n">
        <v>711806494.992</v>
      </c>
      <c r="E290" s="1" t="str">
        <f aca="false">VLOOKUP(A290,data!$B$2:$B$425,1,0)</f>
        <v>09674000</v>
      </c>
      <c r="F290" s="1" t="str">
        <f aca="false">VLOOKUP(A290,data!$B:$B,1,0)</f>
        <v>09674000</v>
      </c>
      <c r="G290" s="1" t="n">
        <f aca="false">D290/C290</f>
        <v>0.745287883751981</v>
      </c>
    </row>
    <row r="291" customFormat="false" ht="12.75" hidden="false" customHeight="false" outlineLevel="0" collapsed="false">
      <c r="A291" s="4" t="s">
        <v>1057</v>
      </c>
      <c r="B291" s="10" t="s">
        <v>1989</v>
      </c>
      <c r="C291" s="10" t="n">
        <v>684349969.9</v>
      </c>
      <c r="D291" s="11" t="n">
        <v>144268139.61</v>
      </c>
      <c r="E291" s="1" t="str">
        <f aca="false">VLOOKUP(A291,data!$B$2:$B$425,1,0)</f>
        <v>09675000</v>
      </c>
      <c r="F291" s="1" t="str">
        <f aca="false">VLOOKUP(A291,data!$B:$B,1,0)</f>
        <v>09675000</v>
      </c>
      <c r="G291" s="1" t="n">
        <f aca="false">D291/C291</f>
        <v>0.210810471184913</v>
      </c>
    </row>
    <row r="292" customFormat="false" ht="12.75" hidden="false" customHeight="false" outlineLevel="0" collapsed="false">
      <c r="A292" s="4" t="s">
        <v>1117</v>
      </c>
      <c r="B292" s="10" t="s">
        <v>1990</v>
      </c>
      <c r="C292" s="10" t="n">
        <v>713727788.8</v>
      </c>
      <c r="D292" s="11" t="n">
        <v>662002278.854</v>
      </c>
      <c r="E292" s="1" t="str">
        <f aca="false">VLOOKUP(A292,data!$B$2:$B$425,1,0)</f>
        <v>09676000</v>
      </c>
      <c r="F292" s="1" t="str">
        <f aca="false">VLOOKUP(A292,data!$B:$B,1,0)</f>
        <v>09676000</v>
      </c>
      <c r="G292" s="1" t="n">
        <f aca="false">D292/C292</f>
        <v>0.927527678258168</v>
      </c>
    </row>
    <row r="293" customFormat="false" ht="12.75" hidden="false" customHeight="false" outlineLevel="0" collapsed="false">
      <c r="A293" s="4" t="s">
        <v>1101</v>
      </c>
      <c r="B293" s="10" t="s">
        <v>1991</v>
      </c>
      <c r="C293" s="10" t="n">
        <v>1322845134</v>
      </c>
      <c r="D293" s="11" t="n">
        <v>802619250.03</v>
      </c>
      <c r="E293" s="1" t="str">
        <f aca="false">VLOOKUP(A293,data!$B$2:$B$425,1,0)</f>
        <v>09677000</v>
      </c>
      <c r="F293" s="1" t="str">
        <f aca="false">VLOOKUP(A293,data!$B:$B,1,0)</f>
        <v>09677000</v>
      </c>
      <c r="G293" s="1" t="n">
        <f aca="false">D293/C293</f>
        <v>0.606737122434772</v>
      </c>
    </row>
    <row r="294" customFormat="false" ht="12.75" hidden="false" customHeight="false" outlineLevel="0" collapsed="false">
      <c r="A294" s="4" t="s">
        <v>1257</v>
      </c>
      <c r="B294" s="10" t="s">
        <v>1992</v>
      </c>
      <c r="C294" s="10" t="n">
        <v>878004417.7</v>
      </c>
      <c r="D294" s="11" t="n">
        <v>105680647.846</v>
      </c>
      <c r="E294" s="1" t="str">
        <f aca="false">VLOOKUP(A294,data!$B$2:$B$425,1,0)</f>
        <v>09678000</v>
      </c>
      <c r="F294" s="1" t="str">
        <f aca="false">VLOOKUP(A294,data!$B:$B,1,0)</f>
        <v>09678000</v>
      </c>
      <c r="G294" s="1" t="n">
        <f aca="false">D294/C294</f>
        <v>0.120364596937722</v>
      </c>
    </row>
    <row r="295" customFormat="false" ht="12.75" hidden="false" customHeight="false" outlineLevel="0" collapsed="false">
      <c r="A295" s="4" t="s">
        <v>1149</v>
      </c>
      <c r="B295" s="10" t="s">
        <v>1993</v>
      </c>
      <c r="C295" s="10" t="n">
        <v>145018512.7</v>
      </c>
      <c r="D295" s="11" t="n">
        <v>16377462.73</v>
      </c>
      <c r="E295" s="1" t="str">
        <f aca="false">VLOOKUP(A295,data!$B$2:$B$425,1,0)</f>
        <v>09761000</v>
      </c>
      <c r="F295" s="1" t="str">
        <f aca="false">VLOOKUP(A295,data!$B:$B,1,0)</f>
        <v>09761000</v>
      </c>
      <c r="G295" s="1" t="n">
        <f aca="false">D295/C295</f>
        <v>0.112933600166484</v>
      </c>
    </row>
    <row r="296" customFormat="false" ht="12.75" hidden="false" customHeight="false" outlineLevel="0" collapsed="false">
      <c r="A296" s="4" t="s">
        <v>1249</v>
      </c>
      <c r="B296" s="10" t="s">
        <v>1151</v>
      </c>
      <c r="C296" s="10" t="n">
        <v>1070287858</v>
      </c>
      <c r="D296" s="11" t="n">
        <v>694291223.646</v>
      </c>
      <c r="E296" s="1" t="str">
        <f aca="false">VLOOKUP(A296,data!$B$2:$B$425,1,0)</f>
        <v>09772000</v>
      </c>
      <c r="F296" s="1" t="str">
        <f aca="false">VLOOKUP(A296,data!$B:$B,1,0)</f>
        <v>09772000</v>
      </c>
      <c r="G296" s="1" t="n">
        <f aca="false">D296/C296</f>
        <v>0.648695786331157</v>
      </c>
    </row>
    <row r="297" customFormat="false" ht="12.75" hidden="false" customHeight="false" outlineLevel="0" collapsed="false">
      <c r="A297" s="4" t="s">
        <v>1289</v>
      </c>
      <c r="B297" s="10" t="s">
        <v>1994</v>
      </c>
      <c r="C297" s="10" t="n">
        <v>794057168.3</v>
      </c>
      <c r="D297" s="11" t="n">
        <v>185781319.356</v>
      </c>
      <c r="E297" s="1" t="str">
        <f aca="false">VLOOKUP(A297,data!$B$2:$B$425,1,0)</f>
        <v>09773000</v>
      </c>
      <c r="F297" s="1" t="str">
        <f aca="false">VLOOKUP(A297,data!$B:$B,1,0)</f>
        <v>09773000</v>
      </c>
      <c r="G297" s="1" t="n">
        <f aca="false">D297/C297</f>
        <v>0.233964664979651</v>
      </c>
    </row>
    <row r="298" customFormat="false" ht="12.75" hidden="false" customHeight="false" outlineLevel="0" collapsed="false">
      <c r="A298" s="4" t="s">
        <v>1145</v>
      </c>
      <c r="B298" s="10" t="s">
        <v>1995</v>
      </c>
      <c r="C298" s="10" t="n">
        <v>763490073</v>
      </c>
      <c r="D298" s="11" t="n">
        <v>211482484.477</v>
      </c>
      <c r="E298" s="1" t="str">
        <f aca="false">VLOOKUP(A298,data!$B$2:$B$425,1,0)</f>
        <v>09774000</v>
      </c>
      <c r="F298" s="1" t="str">
        <f aca="false">VLOOKUP(A298,data!$B:$B,1,0)</f>
        <v>09774000</v>
      </c>
      <c r="G298" s="1" t="n">
        <f aca="false">D298/C298</f>
        <v>0.276994412836328</v>
      </c>
    </row>
    <row r="299" customFormat="false" ht="12.75" hidden="false" customHeight="false" outlineLevel="0" collapsed="false">
      <c r="A299" s="4" t="s">
        <v>1005</v>
      </c>
      <c r="B299" s="10" t="s">
        <v>1996</v>
      </c>
      <c r="C299" s="10" t="n">
        <v>1434312774</v>
      </c>
      <c r="D299" s="11" t="n">
        <v>1282908.988</v>
      </c>
      <c r="E299" s="1" t="str">
        <f aca="false">VLOOKUP(A299,data!$B$2:$B$425,1,0)</f>
        <v>09777000</v>
      </c>
      <c r="F299" s="1" t="str">
        <f aca="false">VLOOKUP(A299,data!$B:$B,1,0)</f>
        <v>09777000</v>
      </c>
      <c r="G299" s="1" t="n">
        <f aca="false">D299/C299</f>
        <v>0.000894441582934686</v>
      </c>
    </row>
    <row r="300" customFormat="false" ht="12.75" hidden="false" customHeight="false" outlineLevel="0" collapsed="false">
      <c r="A300" s="4" t="s">
        <v>901</v>
      </c>
      <c r="B300" s="10" t="s">
        <v>1997</v>
      </c>
      <c r="C300" s="10" t="n">
        <v>1296347979</v>
      </c>
      <c r="D300" s="11" t="n">
        <v>121775362.272</v>
      </c>
      <c r="E300" s="1" t="str">
        <f aca="false">VLOOKUP(A300,data!$B$2:$B$425,1,0)</f>
        <v>09778000</v>
      </c>
      <c r="F300" s="1" t="str">
        <f aca="false">VLOOKUP(A300,data!$B:$B,1,0)</f>
        <v>09778000</v>
      </c>
      <c r="G300" s="1" t="n">
        <f aca="false">D300/C300</f>
        <v>0.0939372485202139</v>
      </c>
    </row>
    <row r="301" customFormat="false" ht="12.75" hidden="false" customHeight="false" outlineLevel="0" collapsed="false">
      <c r="A301" s="4" t="s">
        <v>1165</v>
      </c>
      <c r="B301" s="10" t="s">
        <v>1998</v>
      </c>
      <c r="C301" s="10" t="n">
        <v>1271540929</v>
      </c>
      <c r="D301" s="11" t="n">
        <v>386607008.798</v>
      </c>
      <c r="E301" s="1" t="str">
        <f aca="false">VLOOKUP(A301,data!$B$2:$B$425,1,0)</f>
        <v>09779000</v>
      </c>
      <c r="F301" s="1" t="str">
        <f aca="false">VLOOKUP(A301,data!$B:$B,1,0)</f>
        <v>09779000</v>
      </c>
      <c r="G301" s="1" t="n">
        <f aca="false">D301/C301</f>
        <v>0.304046059376198</v>
      </c>
    </row>
    <row r="302" customFormat="false" ht="12.75" hidden="false" customHeight="false" outlineLevel="0" collapsed="false">
      <c r="A302" s="4" t="s">
        <v>985</v>
      </c>
      <c r="B302" s="10" t="s">
        <v>1999</v>
      </c>
      <c r="C302" s="10" t="n">
        <v>1591075926</v>
      </c>
      <c r="D302" s="11" t="n">
        <v>248868784.955</v>
      </c>
      <c r="E302" s="1" t="str">
        <f aca="false">VLOOKUP(A302,data!$B$2:$B$425,1,0)</f>
        <v>09780000</v>
      </c>
      <c r="F302" s="1" t="str">
        <f aca="false">VLOOKUP(A302,data!$B:$B,1,0)</f>
        <v>09780000</v>
      </c>
      <c r="G302" s="1" t="n">
        <f aca="false">D302/C302</f>
        <v>0.156415404751087</v>
      </c>
    </row>
    <row r="303" customFormat="false" ht="12.75" hidden="false" customHeight="false" outlineLevel="0" collapsed="false">
      <c r="A303" s="4"/>
    </row>
    <row r="304" customFormat="false" ht="12.75" hidden="false" customHeight="false" outlineLevel="0" collapsed="false">
      <c r="A304" s="4"/>
    </row>
    <row r="305" customFormat="false" ht="12.75" hidden="false" customHeight="false" outlineLevel="0" collapsed="false">
      <c r="A305" s="4"/>
    </row>
    <row r="306" customFormat="false" ht="12.75" hidden="false" customHeight="false" outlineLevel="0" collapsed="false">
      <c r="A306" s="4"/>
    </row>
    <row r="307" customFormat="false" ht="12.75" hidden="false" customHeight="false" outlineLevel="0" collapsed="false">
      <c r="A307" s="4"/>
    </row>
    <row r="308" customFormat="false" ht="12.75" hidden="false" customHeight="false" outlineLevel="0" collapsed="false">
      <c r="A308" s="4"/>
    </row>
    <row r="309" customFormat="false" ht="12.75" hidden="false" customHeight="false" outlineLevel="0" collapsed="false">
      <c r="A309" s="4"/>
    </row>
    <row r="310" customFormat="false" ht="12.75" hidden="false" customHeight="false" outlineLevel="0" collapsed="false">
      <c r="A310" s="4"/>
    </row>
    <row r="311" customFormat="false" ht="12.75" hidden="false" customHeight="false" outlineLevel="0" collapsed="false">
      <c r="A311" s="4"/>
    </row>
    <row r="312" customFormat="false" ht="12.75" hidden="false" customHeight="false" outlineLevel="0" collapsed="false">
      <c r="A312" s="4"/>
    </row>
    <row r="313" customFormat="false" ht="12.75" hidden="false" customHeight="false" outlineLevel="0" collapsed="false">
      <c r="A313" s="4"/>
    </row>
    <row r="314" customFormat="false" ht="12.75" hidden="false" customHeight="false" outlineLevel="0" collapsed="false">
      <c r="A314" s="4"/>
    </row>
    <row r="315" customFormat="false" ht="12.75" hidden="false" customHeight="false" outlineLevel="0" collapsed="false">
      <c r="A315" s="4"/>
    </row>
    <row r="316" customFormat="false" ht="12.75" hidden="false" customHeight="false" outlineLevel="0" collapsed="false">
      <c r="A316" s="4"/>
    </row>
    <row r="317" customFormat="false" ht="12.75" hidden="false" customHeight="false" outlineLevel="0" collapsed="false">
      <c r="A317" s="4"/>
    </row>
    <row r="318" customFormat="false" ht="12.75" hidden="false" customHeight="false" outlineLevel="0" collapsed="false">
      <c r="A318" s="4"/>
    </row>
    <row r="319" customFormat="false" ht="12.75" hidden="false" customHeight="false" outlineLevel="0" collapsed="false">
      <c r="A319" s="4"/>
    </row>
    <row r="320" customFormat="false" ht="12.75" hidden="false" customHeight="false" outlineLevel="0" collapsed="false">
      <c r="A320" s="4"/>
    </row>
    <row r="321" customFormat="false" ht="12.75" hidden="false" customHeight="false" outlineLevel="0" collapsed="false">
      <c r="A321" s="4"/>
    </row>
    <row r="322" customFormat="false" ht="12.75" hidden="false" customHeight="false" outlineLevel="0" collapsed="false">
      <c r="A322" s="4"/>
    </row>
    <row r="323" customFormat="false" ht="12.75" hidden="false" customHeight="false" outlineLevel="0" collapsed="false">
      <c r="A323" s="4"/>
    </row>
    <row r="324" customFormat="false" ht="12.75" hidden="false" customHeight="false" outlineLevel="0" collapsed="false">
      <c r="A324" s="4"/>
    </row>
    <row r="325" customFormat="false" ht="12.75" hidden="false" customHeight="false" outlineLevel="0" collapsed="false">
      <c r="A325" s="4"/>
    </row>
    <row r="326" customFormat="false" ht="12.75" hidden="false" customHeight="false" outlineLevel="0" collapsed="false">
      <c r="A326" s="4"/>
    </row>
    <row r="327" customFormat="false" ht="12.75" hidden="false" customHeight="false" outlineLevel="0" collapsed="false">
      <c r="A327" s="4"/>
    </row>
    <row r="328" customFormat="false" ht="12.75" hidden="false" customHeight="false" outlineLevel="0" collapsed="false">
      <c r="A328" s="4"/>
    </row>
    <row r="329" customFormat="false" ht="12.75" hidden="false" customHeight="false" outlineLevel="0" collapsed="false">
      <c r="A329" s="4"/>
    </row>
    <row r="330" customFormat="false" ht="12.75" hidden="false" customHeight="false" outlineLevel="0" collapsed="false">
      <c r="A330" s="4"/>
    </row>
    <row r="331" customFormat="false" ht="12.75" hidden="false" customHeight="false" outlineLevel="0" collapsed="false">
      <c r="A331" s="4"/>
    </row>
    <row r="332" customFormat="false" ht="12.75" hidden="false" customHeight="false" outlineLevel="0" collapsed="false">
      <c r="A332" s="4"/>
    </row>
    <row r="333" customFormat="false" ht="12.75" hidden="false" customHeight="false" outlineLevel="0" collapsed="false">
      <c r="A333" s="4"/>
    </row>
    <row r="334" customFormat="false" ht="12.75" hidden="false" customHeight="false" outlineLevel="0" collapsed="false">
      <c r="A334" s="4"/>
    </row>
    <row r="335" customFormat="false" ht="12.75" hidden="false" customHeight="false" outlineLevel="0" collapsed="false">
      <c r="A335" s="4"/>
    </row>
    <row r="336" customFormat="false" ht="12.75" hidden="false" customHeight="false" outlineLevel="0" collapsed="false">
      <c r="A336" s="4"/>
    </row>
    <row r="337" customFormat="false" ht="12.75" hidden="false" customHeight="false" outlineLevel="0" collapsed="false">
      <c r="A337" s="4"/>
    </row>
    <row r="338" customFormat="false" ht="12.75" hidden="false" customHeight="false" outlineLevel="0" collapsed="false">
      <c r="A338" s="4"/>
    </row>
    <row r="339" customFormat="false" ht="12.75" hidden="false" customHeight="false" outlineLevel="0" collapsed="false">
      <c r="A339" s="4"/>
    </row>
    <row r="340" customFormat="false" ht="12.75" hidden="false" customHeight="false" outlineLevel="0" collapsed="false">
      <c r="A340" s="4"/>
    </row>
    <row r="341" customFormat="false" ht="12.75" hidden="false" customHeight="false" outlineLevel="0" collapsed="false">
      <c r="A341" s="4"/>
    </row>
    <row r="342" customFormat="false" ht="12.75" hidden="false" customHeight="false" outlineLevel="0" collapsed="false">
      <c r="A342" s="4"/>
    </row>
    <row r="343" customFormat="false" ht="12.75" hidden="false" customHeight="false" outlineLevel="0" collapsed="false">
      <c r="A343" s="4"/>
    </row>
    <row r="344" customFormat="false" ht="12.75" hidden="false" customHeight="false" outlineLevel="0" collapsed="false">
      <c r="A344" s="4"/>
    </row>
    <row r="345" customFormat="false" ht="12.75" hidden="false" customHeight="false" outlineLevel="0" collapsed="false">
      <c r="A345" s="4"/>
    </row>
    <row r="346" customFormat="false" ht="12.75" hidden="false" customHeight="false" outlineLevel="0" collapsed="false">
      <c r="A346" s="4"/>
    </row>
    <row r="347" customFormat="false" ht="12.75" hidden="false" customHeight="false" outlineLevel="0" collapsed="false">
      <c r="A347" s="4"/>
    </row>
    <row r="348" customFormat="false" ht="12.75" hidden="false" customHeight="false" outlineLevel="0" collapsed="false">
      <c r="A348" s="4"/>
    </row>
    <row r="349" customFormat="false" ht="12.75" hidden="false" customHeight="false" outlineLevel="0" collapsed="false">
      <c r="A349" s="4"/>
    </row>
    <row r="350" customFormat="false" ht="12.75" hidden="false" customHeight="false" outlineLevel="0" collapsed="false">
      <c r="A350" s="4"/>
    </row>
    <row r="351" customFormat="false" ht="12.75" hidden="false" customHeight="false" outlineLevel="0" collapsed="false">
      <c r="A351" s="4"/>
    </row>
    <row r="352" customFormat="false" ht="12.75" hidden="false" customHeight="false" outlineLevel="0" collapsed="false">
      <c r="A352" s="4"/>
    </row>
    <row r="353" customFormat="false" ht="12.75" hidden="false" customHeight="false" outlineLevel="0" collapsed="false">
      <c r="A353" s="4"/>
    </row>
    <row r="354" customFormat="false" ht="12.75" hidden="false" customHeight="false" outlineLevel="0" collapsed="false">
      <c r="A354" s="4"/>
    </row>
    <row r="355" customFormat="false" ht="12.75" hidden="false" customHeight="false" outlineLevel="0" collapsed="false">
      <c r="A355" s="4"/>
    </row>
    <row r="356" customFormat="false" ht="12.75" hidden="false" customHeight="false" outlineLevel="0" collapsed="false">
      <c r="A356" s="4"/>
    </row>
    <row r="357" customFormat="false" ht="12.75" hidden="false" customHeight="false" outlineLevel="0" collapsed="false">
      <c r="A357" s="4"/>
    </row>
    <row r="358" customFormat="false" ht="12.75" hidden="false" customHeight="false" outlineLevel="0" collapsed="false">
      <c r="A358" s="4"/>
    </row>
    <row r="359" customFormat="false" ht="12.75" hidden="false" customHeight="false" outlineLevel="0" collapsed="false">
      <c r="A359" s="4"/>
    </row>
    <row r="360" customFormat="false" ht="12.75" hidden="false" customHeight="false" outlineLevel="0" collapsed="false">
      <c r="A360" s="4"/>
    </row>
    <row r="361" customFormat="false" ht="12.75" hidden="false" customHeight="false" outlineLevel="0" collapsed="false">
      <c r="A361" s="4"/>
    </row>
    <row r="362" customFormat="false" ht="12.75" hidden="false" customHeight="false" outlineLevel="0" collapsed="false">
      <c r="A362" s="4"/>
    </row>
    <row r="363" customFormat="false" ht="12.75" hidden="false" customHeight="false" outlineLevel="0" collapsed="false">
      <c r="A363" s="4"/>
    </row>
    <row r="364" customFormat="false" ht="12.75" hidden="false" customHeight="false" outlineLevel="0" collapsed="false">
      <c r="A364" s="4"/>
    </row>
    <row r="365" customFormat="false" ht="12.75" hidden="false" customHeight="false" outlineLevel="0" collapsed="false">
      <c r="A365" s="4"/>
    </row>
    <row r="366" customFormat="false" ht="12.75" hidden="false" customHeight="false" outlineLevel="0" collapsed="false">
      <c r="A366" s="4"/>
    </row>
    <row r="367" customFormat="false" ht="12.75" hidden="false" customHeight="false" outlineLevel="0" collapsed="false">
      <c r="A367" s="7"/>
    </row>
    <row r="368" customFormat="false" ht="12.75" hidden="false" customHeight="false" outlineLevel="0" collapsed="false">
      <c r="A368" s="4"/>
    </row>
    <row r="369" customFormat="false" ht="12.75" hidden="false" customHeight="false" outlineLevel="0" collapsed="false">
      <c r="A369" s="4"/>
    </row>
    <row r="370" customFormat="false" ht="12.75" hidden="false" customHeight="false" outlineLevel="0" collapsed="false">
      <c r="A370" s="4"/>
    </row>
    <row r="371" customFormat="false" ht="12.75" hidden="false" customHeight="false" outlineLevel="0" collapsed="false">
      <c r="A371" s="4"/>
    </row>
    <row r="372" customFormat="false" ht="12.75" hidden="false" customHeight="false" outlineLevel="0" collapsed="false">
      <c r="A372" s="4"/>
    </row>
    <row r="373" customFormat="false" ht="12.75" hidden="false" customHeight="false" outlineLevel="0" collapsed="false">
      <c r="A373" s="4"/>
    </row>
    <row r="374" customFormat="false" ht="12.75" hidden="false" customHeight="false" outlineLevel="0" collapsed="false">
      <c r="A374" s="4"/>
    </row>
    <row r="375" customFormat="false" ht="12.75" hidden="false" customHeight="false" outlineLevel="0" collapsed="false">
      <c r="A375" s="4"/>
    </row>
    <row r="376" customFormat="false" ht="12.75" hidden="false" customHeight="false" outlineLevel="0" collapsed="false">
      <c r="A376" s="4"/>
    </row>
    <row r="377" customFormat="false" ht="12.75" hidden="false" customHeight="false" outlineLevel="0" collapsed="false">
      <c r="A377" s="4"/>
    </row>
    <row r="378" customFormat="false" ht="12.75" hidden="false" customHeight="false" outlineLevel="0" collapsed="false">
      <c r="A378" s="4"/>
    </row>
    <row r="379" customFormat="false" ht="12.75" hidden="false" customHeight="false" outlineLevel="0" collapsed="false">
      <c r="A379" s="4"/>
    </row>
    <row r="380" customFormat="false" ht="12.75" hidden="false" customHeight="false" outlineLevel="0" collapsed="false">
      <c r="A380" s="4"/>
    </row>
    <row r="381" customFormat="false" ht="12.75" hidden="false" customHeight="false" outlineLevel="0" collapsed="false">
      <c r="A381" s="4"/>
    </row>
    <row r="382" customFormat="false" ht="12.75" hidden="false" customHeight="false" outlineLevel="0" collapsed="false">
      <c r="A382" s="4"/>
    </row>
    <row r="383" customFormat="false" ht="12.75" hidden="false" customHeight="false" outlineLevel="0" collapsed="false">
      <c r="A383" s="4"/>
    </row>
    <row r="384" customFormat="false" ht="12.75" hidden="false" customHeight="false" outlineLevel="0" collapsed="false">
      <c r="A384" s="4"/>
    </row>
    <row r="385" customFormat="false" ht="12.75" hidden="false" customHeight="false" outlineLevel="0" collapsed="false">
      <c r="A385" s="4"/>
    </row>
    <row r="386" customFormat="false" ht="12.75" hidden="false" customHeight="false" outlineLevel="0" collapsed="false">
      <c r="A386" s="4"/>
    </row>
    <row r="387" customFormat="false" ht="12.75" hidden="false" customHeight="false" outlineLevel="0" collapsed="false">
      <c r="A387" s="4"/>
    </row>
    <row r="388" customFormat="false" ht="12.75" hidden="false" customHeight="false" outlineLevel="0" collapsed="false">
      <c r="A388" s="4"/>
    </row>
    <row r="389" customFormat="false" ht="12.75" hidden="false" customHeight="false" outlineLevel="0" collapsed="false">
      <c r="A389" s="4"/>
    </row>
    <row r="390" customFormat="false" ht="12.75" hidden="false" customHeight="false" outlineLevel="0" collapsed="false">
      <c r="A390" s="4"/>
    </row>
    <row r="391" customFormat="false" ht="12.75" hidden="false" customHeight="false" outlineLevel="0" collapsed="false">
      <c r="A391" s="4"/>
    </row>
    <row r="392" customFormat="false" ht="12.75" hidden="false" customHeight="false" outlineLevel="0" collapsed="false">
      <c r="A392" s="4"/>
    </row>
    <row r="393" customFormat="false" ht="12.75" hidden="false" customHeight="false" outlineLevel="0" collapsed="false">
      <c r="A393" s="4"/>
    </row>
    <row r="394" customFormat="false" ht="12.75" hidden="false" customHeight="false" outlineLevel="0" collapsed="false">
      <c r="A394" s="4"/>
    </row>
    <row r="395" customFormat="false" ht="12.75" hidden="false" customHeight="false" outlineLevel="0" collapsed="false">
      <c r="A395" s="4"/>
    </row>
    <row r="396" customFormat="false" ht="12.75" hidden="false" customHeight="false" outlineLevel="0" collapsed="false">
      <c r="A396" s="4"/>
    </row>
    <row r="397" customFormat="false" ht="12.75" hidden="false" customHeight="false" outlineLevel="0" collapsed="false">
      <c r="A397" s="4"/>
    </row>
    <row r="398" customFormat="false" ht="12.75" hidden="false" customHeight="false" outlineLevel="0" collapsed="false">
      <c r="A398" s="4"/>
    </row>
    <row r="399" customFormat="false" ht="12.75" hidden="false" customHeight="false" outlineLevel="0" collapsed="false">
      <c r="A399" s="4"/>
    </row>
    <row r="400" customFormat="false" ht="12.75" hidden="false" customHeight="false" outlineLevel="0" collapsed="false">
      <c r="A400" s="4"/>
    </row>
    <row r="401" customFormat="false" ht="12.75" hidden="false" customHeight="false" outlineLevel="0" collapsed="false">
      <c r="A401" s="4"/>
    </row>
    <row r="402" customFormat="false" ht="12.75" hidden="false" customHeight="false" outlineLevel="0" collapsed="false">
      <c r="A402" s="4"/>
    </row>
    <row r="403" customFormat="false" ht="12.75" hidden="false" customHeight="false" outlineLevel="0" collapsed="false">
      <c r="A403" s="4"/>
    </row>
    <row r="404" customFormat="false" ht="12.75" hidden="false" customHeight="false" outlineLevel="0" collapsed="false">
      <c r="A404" s="4"/>
    </row>
    <row r="405" customFormat="false" ht="12.75" hidden="false" customHeight="false" outlineLevel="0" collapsed="false">
      <c r="A405" s="4"/>
    </row>
    <row r="406" customFormat="false" ht="12.75" hidden="false" customHeight="false" outlineLevel="0" collapsed="false">
      <c r="A406" s="4"/>
    </row>
    <row r="407" customFormat="false" ht="12.75" hidden="false" customHeight="false" outlineLevel="0" collapsed="false">
      <c r="A407" s="4"/>
    </row>
    <row r="408" customFormat="false" ht="12.75" hidden="false" customHeight="false" outlineLevel="0" collapsed="false">
      <c r="A408" s="4"/>
    </row>
    <row r="409" customFormat="false" ht="12.75" hidden="false" customHeight="false" outlineLevel="0" collapsed="false">
      <c r="A409" s="4"/>
    </row>
    <row r="410" customFormat="false" ht="12.75" hidden="false" customHeight="false" outlineLevel="0" collapsed="false">
      <c r="A410" s="4"/>
    </row>
    <row r="411" customFormat="false" ht="12.75" hidden="false" customHeight="false" outlineLevel="0" collapsed="false">
      <c r="A411" s="4"/>
    </row>
    <row r="412" customFormat="false" ht="12.75" hidden="false" customHeight="false" outlineLevel="0" collapsed="false">
      <c r="A412" s="4"/>
    </row>
    <row r="413" customFormat="false" ht="12.75" hidden="false" customHeight="false" outlineLevel="0" collapsed="false">
      <c r="A413" s="4"/>
    </row>
    <row r="414" customFormat="false" ht="12.75" hidden="false" customHeight="false" outlineLevel="0" collapsed="false">
      <c r="A414" s="4"/>
    </row>
    <row r="415" customFormat="false" ht="12.75" hidden="false" customHeight="false" outlineLevel="0" collapsed="false">
      <c r="A415" s="4"/>
    </row>
    <row r="416" customFormat="false" ht="12.75" hidden="false" customHeight="false" outlineLevel="0" collapsed="false">
      <c r="A416" s="4"/>
    </row>
    <row r="417" customFormat="false" ht="12.75" hidden="false" customHeight="false" outlineLevel="0" collapsed="false">
      <c r="A417" s="4"/>
    </row>
    <row r="418" customFormat="false" ht="12.75" hidden="false" customHeight="false" outlineLevel="0" collapsed="false">
      <c r="A418" s="4"/>
    </row>
    <row r="419" customFormat="false" ht="12.75" hidden="false" customHeight="false" outlineLevel="0" collapsed="false">
      <c r="A419" s="4"/>
    </row>
    <row r="420" customFormat="false" ht="12.75" hidden="false" customHeight="false" outlineLevel="0" collapsed="false">
      <c r="A420" s="4"/>
    </row>
    <row r="421" customFormat="false" ht="12.75" hidden="false" customHeight="false" outlineLevel="0" collapsed="false">
      <c r="A421" s="4"/>
    </row>
    <row r="422" customFormat="false" ht="12.75" hidden="false" customHeight="false" outlineLevel="0" collapsed="false">
      <c r="A422" s="4"/>
    </row>
    <row r="423" customFormat="false" ht="12.75" hidden="false" customHeight="false" outlineLevel="0" collapsed="false">
      <c r="A423" s="4"/>
    </row>
    <row r="424" customFormat="false" ht="12.75" hidden="false" customHeight="false" outlineLevel="0" collapsed="false">
      <c r="A424" s="4"/>
    </row>
    <row r="425" customFormat="false" ht="12.75" hidden="false" customHeight="false" outlineLevel="0" collapsed="false">
      <c r="A425" s="4"/>
    </row>
    <row r="426" customFormat="false" ht="12.75" hidden="false" customHeight="false" outlineLevel="0" collapsed="false">
      <c r="A426" s="4"/>
    </row>
    <row r="427" customFormat="false" ht="12.75" hidden="false" customHeight="false" outlineLevel="0" collapsed="false">
      <c r="A427" s="4"/>
    </row>
    <row r="428" customFormat="false" ht="12.75" hidden="false" customHeight="false" outlineLevel="0" collapsed="false">
      <c r="A428" s="4"/>
    </row>
    <row r="429" customFormat="false" ht="12.75" hidden="false" customHeight="false" outlineLevel="0" collapsed="false">
      <c r="A429" s="4"/>
    </row>
    <row r="430" customFormat="false" ht="12.75" hidden="false" customHeight="false" outlineLevel="0" collapsed="false">
      <c r="A430" s="4"/>
    </row>
    <row r="431" customFormat="false" ht="12.75" hidden="false" customHeight="false" outlineLevel="0" collapsed="false">
      <c r="A431" s="4"/>
    </row>
    <row r="432" customFormat="false" ht="12.75" hidden="false" customHeight="false" outlineLevel="0" collapsed="false">
      <c r="A432" s="4"/>
    </row>
    <row r="433" customFormat="false" ht="12.75" hidden="false" customHeight="false" outlineLevel="0" collapsed="false">
      <c r="A433" s="4"/>
    </row>
    <row r="434" customFormat="false" ht="12.75" hidden="false" customHeight="false" outlineLevel="0" collapsed="false">
      <c r="A434" s="4"/>
    </row>
    <row r="435" customFormat="false" ht="12.75" hidden="false" customHeight="false" outlineLevel="0" collapsed="false">
      <c r="A435" s="4"/>
    </row>
    <row r="436" customFormat="false" ht="12.75" hidden="false" customHeight="false" outlineLevel="0" collapsed="false">
      <c r="A436" s="4"/>
    </row>
    <row r="437" customFormat="false" ht="12.75" hidden="false" customHeight="false" outlineLevel="0" collapsed="false">
      <c r="A437" s="4"/>
    </row>
    <row r="438" customFormat="false" ht="12.75" hidden="false" customHeight="false" outlineLevel="0" collapsed="false">
      <c r="A438" s="4"/>
    </row>
    <row r="439" customFormat="false" ht="12.75" hidden="false" customHeight="false" outlineLevel="0" collapsed="false">
      <c r="A439" s="4"/>
    </row>
    <row r="440" customFormat="false" ht="12.75" hidden="false" customHeight="false" outlineLevel="0" collapsed="false">
      <c r="A440" s="4"/>
    </row>
    <row r="441" customFormat="false" ht="12.75" hidden="false" customHeight="false" outlineLevel="0" collapsed="false">
      <c r="A441" s="4"/>
    </row>
    <row r="442" customFormat="false" ht="12.75" hidden="false" customHeight="false" outlineLevel="0" collapsed="false">
      <c r="A442" s="4"/>
    </row>
    <row r="443" customFormat="false" ht="12.75" hidden="false" customHeight="false" outlineLevel="0" collapsed="false">
      <c r="A443" s="4"/>
    </row>
    <row r="444" customFormat="false" ht="12.75" hidden="false" customHeight="false" outlineLevel="0" collapsed="false">
      <c r="A444" s="4"/>
    </row>
    <row r="445" customFormat="false" ht="12.75" hidden="false" customHeight="false" outlineLevel="0" collapsed="false">
      <c r="A445" s="4"/>
    </row>
    <row r="446" customFormat="false" ht="12.75" hidden="false" customHeight="false" outlineLevel="0" collapsed="false">
      <c r="A446" s="4"/>
    </row>
    <row r="447" customFormat="false" ht="12.75" hidden="false" customHeight="false" outlineLevel="0" collapsed="false">
      <c r="A447" s="4"/>
    </row>
    <row r="448" customFormat="false" ht="12.75" hidden="false" customHeight="false" outlineLevel="0" collapsed="false">
      <c r="A448" s="4"/>
    </row>
    <row r="449" customFormat="false" ht="12.75" hidden="false" customHeight="false" outlineLevel="0" collapsed="false">
      <c r="A449" s="4"/>
    </row>
    <row r="450" customFormat="false" ht="12.75" hidden="false" customHeight="false" outlineLevel="0" collapsed="false">
      <c r="A450" s="4"/>
    </row>
    <row r="451" customFormat="false" ht="12.75" hidden="false" customHeight="false" outlineLevel="0" collapsed="false">
      <c r="A451" s="4"/>
    </row>
    <row r="452" customFormat="false" ht="12.75" hidden="false" customHeight="false" outlineLevel="0" collapsed="false">
      <c r="A452" s="4"/>
    </row>
    <row r="453" customFormat="false" ht="12.75" hidden="false" customHeight="false" outlineLevel="0" collapsed="false">
      <c r="A453" s="4"/>
    </row>
    <row r="454" customFormat="false" ht="12.75" hidden="false" customHeight="false" outlineLevel="0" collapsed="false">
      <c r="A454" s="4"/>
    </row>
    <row r="455" customFormat="false" ht="12.75" hidden="false" customHeight="false" outlineLevel="0" collapsed="false">
      <c r="A455" s="4"/>
    </row>
    <row r="456" customFormat="false" ht="12.75" hidden="false" customHeight="false" outlineLevel="0" collapsed="false">
      <c r="A456" s="4"/>
    </row>
    <row r="457" customFormat="false" ht="12.75" hidden="false" customHeight="false" outlineLevel="0" collapsed="false">
      <c r="A457" s="4"/>
    </row>
    <row r="458" customFormat="false" ht="12.75" hidden="false" customHeight="false" outlineLevel="0" collapsed="false">
      <c r="A458" s="4"/>
    </row>
    <row r="459" customFormat="false" ht="12.75" hidden="false" customHeight="false" outlineLevel="0" collapsed="false">
      <c r="A459" s="4"/>
    </row>
    <row r="460" customFormat="false" ht="12.75" hidden="false" customHeight="false" outlineLevel="0" collapsed="false">
      <c r="A460" s="4"/>
    </row>
    <row r="461" customFormat="false" ht="12.75" hidden="false" customHeight="false" outlineLevel="0" collapsed="false">
      <c r="A461" s="4"/>
    </row>
    <row r="462" customFormat="false" ht="12.75" hidden="false" customHeight="false" outlineLevel="0" collapsed="false">
      <c r="A462" s="4"/>
    </row>
    <row r="463" customFormat="false" ht="12.75" hidden="false" customHeight="false" outlineLevel="0" collapsed="false">
      <c r="A463" s="4"/>
    </row>
    <row r="464" customFormat="false" ht="12.75" hidden="false" customHeight="false" outlineLevel="0" collapsed="false">
      <c r="A464" s="4"/>
    </row>
    <row r="465" customFormat="false" ht="12.75" hidden="false" customHeight="false" outlineLevel="0" collapsed="false">
      <c r="A465" s="4"/>
    </row>
    <row r="466" customFormat="false" ht="12.75" hidden="false" customHeight="false" outlineLevel="0" collapsed="false">
      <c r="A466" s="4"/>
    </row>
    <row r="467" customFormat="false" ht="12.75" hidden="false" customHeight="false" outlineLevel="0" collapsed="false">
      <c r="A467" s="4"/>
    </row>
    <row r="468" customFormat="false" ht="12.75" hidden="false" customHeight="false" outlineLevel="0" collapsed="false">
      <c r="A468" s="4"/>
    </row>
    <row r="469" customFormat="false" ht="12.75" hidden="false" customHeight="false" outlineLevel="0" collapsed="false">
      <c r="A469" s="4"/>
    </row>
    <row r="470" customFormat="false" ht="12.75" hidden="false" customHeight="false" outlineLevel="0" collapsed="false">
      <c r="A470" s="4"/>
    </row>
    <row r="471" customFormat="false" ht="12.75" hidden="false" customHeight="false" outlineLevel="0" collapsed="false">
      <c r="A471" s="4"/>
    </row>
    <row r="472" customFormat="false" ht="12.75" hidden="false" customHeight="false" outlineLevel="0" collapsed="false">
      <c r="A472" s="4"/>
    </row>
    <row r="473" customFormat="false" ht="12.75" hidden="false" customHeight="false" outlineLevel="0" collapsed="false">
      <c r="A473" s="4"/>
    </row>
    <row r="474" customFormat="false" ht="12.75" hidden="false" customHeight="false" outlineLevel="0" collapsed="false">
      <c r="A474" s="4"/>
    </row>
    <row r="475" customFormat="false" ht="12.75" hidden="false" customHeight="false" outlineLevel="0" collapsed="false">
      <c r="A475" s="4"/>
    </row>
    <row r="476" customFormat="false" ht="12.75" hidden="false" customHeight="false" outlineLevel="0" collapsed="false">
      <c r="A476" s="4"/>
    </row>
    <row r="477" customFormat="false" ht="12.75" hidden="false" customHeight="false" outlineLevel="0" collapsed="false">
      <c r="A477" s="4"/>
    </row>
    <row r="478" customFormat="false" ht="12.75" hidden="false" customHeight="false" outlineLevel="0" collapsed="false">
      <c r="A478" s="4"/>
    </row>
    <row r="479" customFormat="false" ht="12.75" hidden="false" customHeight="false" outlineLevel="0" collapsed="false">
      <c r="A479" s="4"/>
    </row>
    <row r="480" customFormat="false" ht="12.75" hidden="false" customHeight="false" outlineLevel="0" collapsed="false">
      <c r="A480" s="4"/>
    </row>
    <row r="481" customFormat="false" ht="12.75" hidden="false" customHeight="false" outlineLevel="0" collapsed="false">
      <c r="A481" s="4"/>
    </row>
    <row r="482" customFormat="false" ht="12.75" hidden="false" customHeight="false" outlineLevel="0" collapsed="false">
      <c r="A482" s="4"/>
    </row>
    <row r="483" customFormat="false" ht="12.75" hidden="false" customHeight="false" outlineLevel="0" collapsed="false">
      <c r="A483" s="4"/>
    </row>
    <row r="484" customFormat="false" ht="12.75" hidden="false" customHeight="false" outlineLevel="0" collapsed="false">
      <c r="A484" s="4"/>
    </row>
    <row r="485" customFormat="false" ht="12.75" hidden="false" customHeight="false" outlineLevel="0" collapsed="false">
      <c r="A485" s="4"/>
    </row>
    <row r="486" customFormat="false" ht="12.75" hidden="false" customHeight="false" outlineLevel="0" collapsed="false">
      <c r="A486" s="4"/>
    </row>
    <row r="487" customFormat="false" ht="12.75" hidden="false" customHeight="false" outlineLevel="0" collapsed="false">
      <c r="A487" s="4"/>
    </row>
    <row r="488" customFormat="false" ht="12.75" hidden="false" customHeight="false" outlineLevel="0" collapsed="false">
      <c r="A488" s="4"/>
    </row>
    <row r="489" customFormat="false" ht="12.75" hidden="false" customHeight="false" outlineLevel="0" collapsed="false">
      <c r="A489" s="4"/>
    </row>
    <row r="490" customFormat="false" ht="12.75" hidden="false" customHeight="false" outlineLevel="0" collapsed="false">
      <c r="A490" s="4"/>
    </row>
    <row r="491" customFormat="false" ht="12.75" hidden="false" customHeight="false" outlineLevel="0" collapsed="false">
      <c r="A491" s="4"/>
    </row>
    <row r="492" customFormat="false" ht="12.75" hidden="false" customHeight="false" outlineLevel="0" collapsed="false">
      <c r="A492" s="4"/>
    </row>
    <row r="493" customFormat="false" ht="12.75" hidden="false" customHeight="false" outlineLevel="0" collapsed="false">
      <c r="A493" s="4"/>
    </row>
    <row r="494" customFormat="false" ht="12.75" hidden="false" customHeight="false" outlineLevel="0" collapsed="false">
      <c r="A494" s="4"/>
    </row>
    <row r="495" customFormat="false" ht="12.75" hidden="false" customHeight="false" outlineLevel="0" collapsed="false">
      <c r="A495" s="4"/>
    </row>
    <row r="496" customFormat="false" ht="12.75" hidden="false" customHeight="false" outlineLevel="0" collapsed="false">
      <c r="A496" s="4"/>
    </row>
    <row r="497" customFormat="false" ht="12.75" hidden="false" customHeight="false" outlineLevel="0" collapsed="false">
      <c r="A497" s="4"/>
    </row>
    <row r="498" customFormat="false" ht="12.75" hidden="false" customHeight="false" outlineLevel="0" collapsed="false">
      <c r="A498" s="4"/>
    </row>
    <row r="499" customFormat="false" ht="12.75" hidden="false" customHeight="false" outlineLevel="0" collapsed="false">
      <c r="A499" s="4"/>
    </row>
    <row r="500" customFormat="false" ht="12.75" hidden="false" customHeight="false" outlineLevel="0" collapsed="false">
      <c r="A500" s="4"/>
    </row>
    <row r="501" customFormat="false" ht="12.75" hidden="false" customHeight="false" outlineLevel="0" collapsed="false">
      <c r="A501" s="4"/>
    </row>
    <row r="502" customFormat="false" ht="12.75" hidden="false" customHeight="false" outlineLevel="0" collapsed="false">
      <c r="A502" s="4"/>
    </row>
    <row r="503" customFormat="false" ht="12.75" hidden="false" customHeight="false" outlineLevel="0" collapsed="false">
      <c r="A503" s="4"/>
    </row>
    <row r="504" customFormat="false" ht="12.75" hidden="false" customHeight="false" outlineLevel="0" collapsed="false">
      <c r="A504" s="4"/>
    </row>
    <row r="505" customFormat="false" ht="12.75" hidden="false" customHeight="false" outlineLevel="0" collapsed="false">
      <c r="A505" s="4"/>
    </row>
    <row r="506" customFormat="false" ht="12.75" hidden="false" customHeight="false" outlineLevel="0" collapsed="false">
      <c r="A506" s="4"/>
    </row>
    <row r="507" customFormat="false" ht="12.75" hidden="false" customHeight="false" outlineLevel="0" collapsed="false">
      <c r="A507" s="4"/>
    </row>
    <row r="508" customFormat="false" ht="12.75" hidden="false" customHeight="false" outlineLevel="0" collapsed="false">
      <c r="A508" s="4"/>
    </row>
    <row r="509" customFormat="false" ht="12.75" hidden="false" customHeight="false" outlineLevel="0" collapsed="false">
      <c r="A509" s="4"/>
    </row>
    <row r="510" customFormat="false" ht="12.75" hidden="false" customHeight="false" outlineLevel="0" collapsed="false">
      <c r="A510" s="4"/>
    </row>
    <row r="511" customFormat="false" ht="12.75" hidden="false" customHeight="false" outlineLevel="0" collapsed="false">
      <c r="A511" s="4"/>
    </row>
    <row r="512" customFormat="false" ht="12.75" hidden="false" customHeight="false" outlineLevel="0" collapsed="false">
      <c r="A512" s="4"/>
    </row>
    <row r="513" customFormat="false" ht="12.75" hidden="false" customHeight="false" outlineLevel="0" collapsed="false">
      <c r="A513" s="4"/>
    </row>
    <row r="514" customFormat="false" ht="12.75" hidden="false" customHeight="false" outlineLevel="0" collapsed="false">
      <c r="A514" s="4"/>
    </row>
    <row r="515" customFormat="false" ht="12.75" hidden="false" customHeight="false" outlineLevel="0" collapsed="false">
      <c r="A515" s="4"/>
    </row>
    <row r="516" customFormat="false" ht="12.75" hidden="false" customHeight="false" outlineLevel="0" collapsed="false">
      <c r="A516" s="4"/>
    </row>
    <row r="517" customFormat="false" ht="12.75" hidden="false" customHeight="false" outlineLevel="0" collapsed="false">
      <c r="A517" s="4"/>
    </row>
    <row r="518" customFormat="false" ht="12.75" hidden="false" customHeight="false" outlineLevel="0" collapsed="false">
      <c r="A518" s="4"/>
    </row>
    <row r="519" customFormat="false" ht="12.75" hidden="false" customHeight="false" outlineLevel="0" collapsed="false">
      <c r="A519" s="4"/>
    </row>
    <row r="520" customFormat="false" ht="12.75" hidden="false" customHeight="false" outlineLevel="0" collapsed="false">
      <c r="A520" s="4"/>
    </row>
    <row r="521" customFormat="false" ht="12.75" hidden="false" customHeight="false" outlineLevel="0" collapsed="false">
      <c r="A521" s="4"/>
    </row>
    <row r="522" customFormat="false" ht="12.75" hidden="false" customHeight="false" outlineLevel="0" collapsed="false">
      <c r="A522" s="4"/>
    </row>
    <row r="523" customFormat="false" ht="12.75" hidden="false" customHeight="false" outlineLevel="0" collapsed="false">
      <c r="A523" s="4"/>
    </row>
    <row r="524" customFormat="false" ht="12.75" hidden="false" customHeight="false" outlineLevel="0" collapsed="false">
      <c r="A524" s="4"/>
    </row>
    <row r="525" customFormat="false" ht="12.75" hidden="false" customHeight="false" outlineLevel="0" collapsed="false">
      <c r="A525" s="4"/>
    </row>
    <row r="526" customFormat="false" ht="12.75" hidden="false" customHeight="false" outlineLevel="0" collapsed="false">
      <c r="A526" s="4"/>
    </row>
    <row r="527" customFormat="false" ht="12.75" hidden="false" customHeight="false" outlineLevel="0" collapsed="false">
      <c r="A527" s="4"/>
    </row>
    <row r="528" customFormat="false" ht="12.75" hidden="false" customHeight="false" outlineLevel="0" collapsed="false">
      <c r="A528" s="4"/>
    </row>
    <row r="529" customFormat="false" ht="12.75" hidden="false" customHeight="false" outlineLevel="0" collapsed="false">
      <c r="A529" s="4"/>
    </row>
    <row r="530" customFormat="false" ht="12.75" hidden="false" customHeight="false" outlineLevel="0" collapsed="false">
      <c r="A530" s="4"/>
    </row>
    <row r="531" customFormat="false" ht="12.75" hidden="false" customHeight="false" outlineLevel="0" collapsed="false">
      <c r="A531" s="4"/>
    </row>
    <row r="532" customFormat="false" ht="12.75" hidden="false" customHeight="false" outlineLevel="0" collapsed="false">
      <c r="A532" s="4"/>
    </row>
    <row r="533" customFormat="false" ht="12.75" hidden="false" customHeight="false" outlineLevel="0" collapsed="false">
      <c r="A533" s="4"/>
    </row>
    <row r="534" customFormat="false" ht="12.75" hidden="false" customHeight="false" outlineLevel="0" collapsed="false">
      <c r="A534" s="4"/>
    </row>
    <row r="535" customFormat="false" ht="12.75" hidden="false" customHeight="false" outlineLevel="0" collapsed="false">
      <c r="A535" s="4"/>
    </row>
    <row r="536" customFormat="false" ht="12.75" hidden="false" customHeight="false" outlineLevel="0" collapsed="false">
      <c r="A536" s="4"/>
    </row>
    <row r="537" customFormat="false" ht="12.75" hidden="false" customHeight="false" outlineLevel="0" collapsed="false">
      <c r="A537" s="4"/>
    </row>
    <row r="538" customFormat="false" ht="12.75" hidden="false" customHeight="false" outlineLevel="0" collapsed="false">
      <c r="A538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62" activeCellId="0" sqref="F362"/>
    </sheetView>
  </sheetViews>
  <sheetFormatPr defaultColWidth="11.5625" defaultRowHeight="12.75" zeroHeight="false" outlineLevelRow="0" outlineLevelCol="0"/>
  <sheetData>
    <row r="1" customFormat="false" ht="12.75" hidden="false" customHeight="false" outlineLevel="0" collapsed="false">
      <c r="A1" s="1" t="s">
        <v>2000</v>
      </c>
      <c r="C1" s="1" t="s">
        <v>1732</v>
      </c>
      <c r="D1" s="1" t="s">
        <v>1733</v>
      </c>
      <c r="E1" s="1" t="s">
        <v>2001</v>
      </c>
      <c r="F1" s="1" t="s">
        <v>2002</v>
      </c>
    </row>
    <row r="2" customFormat="false" ht="12.75" hidden="false" customHeight="false" outlineLevel="0" collapsed="false">
      <c r="A2" s="1" t="s">
        <v>2003</v>
      </c>
      <c r="B2" s="1" t="str">
        <f aca="false">0&amp;A2</f>
        <v>01002000</v>
      </c>
      <c r="C2" s="1" t="s">
        <v>2004</v>
      </c>
      <c r="D2" s="1" t="n">
        <v>112441178.9</v>
      </c>
      <c r="E2" s="1" t="n">
        <v>44136.5950363811</v>
      </c>
      <c r="F2" s="1" t="n">
        <v>41</v>
      </c>
    </row>
    <row r="3" customFormat="false" ht="12.75" hidden="false" customHeight="false" outlineLevel="0" collapsed="false">
      <c r="A3" s="1" t="s">
        <v>2005</v>
      </c>
      <c r="B3" s="1" t="str">
        <f aca="false">0&amp;A3</f>
        <v>01003000</v>
      </c>
      <c r="C3" s="1" t="s">
        <v>1735</v>
      </c>
      <c r="D3" s="1" t="n">
        <v>209239799.2</v>
      </c>
      <c r="E3" s="1" t="n">
        <v>61020.5127270491</v>
      </c>
      <c r="F3" s="1" t="n">
        <v>35</v>
      </c>
    </row>
    <row r="4" customFormat="false" ht="12.75" hidden="false" customHeight="false" outlineLevel="0" collapsed="false">
      <c r="A4" s="1" t="s">
        <v>2006</v>
      </c>
      <c r="B4" s="1" t="str">
        <f aca="false">0&amp;A4</f>
        <v>01051000</v>
      </c>
      <c r="C4" s="1" t="s">
        <v>1742</v>
      </c>
      <c r="D4" s="1" t="n">
        <v>1427205271</v>
      </c>
      <c r="E4" s="1" t="n">
        <v>116256.295608851</v>
      </c>
      <c r="F4" s="1" t="n">
        <v>46</v>
      </c>
    </row>
    <row r="5" customFormat="false" ht="12.75" hidden="false" customHeight="false" outlineLevel="0" collapsed="false">
      <c r="A5" s="1" t="s">
        <v>2007</v>
      </c>
      <c r="B5" s="1" t="str">
        <f aca="false">0&amp;A5</f>
        <v>01053000</v>
      </c>
      <c r="C5" s="1" t="s">
        <v>1743</v>
      </c>
      <c r="D5" s="1" t="n">
        <v>1266311209</v>
      </c>
      <c r="E5" s="1" t="n">
        <v>103244.021019432</v>
      </c>
      <c r="F5" s="1" t="n">
        <v>47</v>
      </c>
    </row>
    <row r="6" customFormat="false" ht="12.75" hidden="false" customHeight="false" outlineLevel="0" collapsed="false">
      <c r="A6" s="1" t="s">
        <v>2008</v>
      </c>
      <c r="B6" s="1" t="str">
        <f aca="false">0&amp;A6</f>
        <v>01054000</v>
      </c>
      <c r="C6" s="1" t="s">
        <v>1744</v>
      </c>
      <c r="D6" s="1" t="n">
        <v>2086460580</v>
      </c>
      <c r="E6" s="1" t="n">
        <v>186360.272567322</v>
      </c>
      <c r="F6" s="1" t="n">
        <v>77</v>
      </c>
    </row>
    <row r="7" customFormat="false" ht="12.75" hidden="false" customHeight="false" outlineLevel="0" collapsed="false">
      <c r="A7" s="1" t="s">
        <v>2009</v>
      </c>
      <c r="B7" s="1" t="str">
        <f aca="false">0&amp;A7</f>
        <v>01055000</v>
      </c>
      <c r="C7" s="1" t="s">
        <v>1745</v>
      </c>
      <c r="D7" s="1" t="n">
        <v>1393123539</v>
      </c>
      <c r="E7" s="1" t="n">
        <v>135253.641441196</v>
      </c>
      <c r="F7" s="1" t="n">
        <v>46</v>
      </c>
    </row>
    <row r="8" customFormat="false" ht="12.75" hidden="false" customHeight="false" outlineLevel="0" collapsed="false">
      <c r="A8" s="1" t="s">
        <v>2010</v>
      </c>
      <c r="B8" s="1" t="str">
        <f aca="false">0&amp;A8</f>
        <v>01056000</v>
      </c>
      <c r="C8" s="1" t="s">
        <v>2011</v>
      </c>
      <c r="D8" s="1" t="n">
        <v>636327282.2</v>
      </c>
      <c r="E8" s="1" t="n">
        <v>71691.896145075</v>
      </c>
      <c r="F8" s="1" t="n">
        <v>47</v>
      </c>
    </row>
    <row r="9" customFormat="false" ht="12.75" hidden="false" customHeight="false" outlineLevel="0" collapsed="false">
      <c r="A9" s="1" t="s">
        <v>2012</v>
      </c>
      <c r="B9" s="1" t="str">
        <f aca="false">0&amp;A9</f>
        <v>01057000</v>
      </c>
      <c r="C9" s="1" t="s">
        <v>1746</v>
      </c>
      <c r="D9" s="1" t="n">
        <v>1083956240</v>
      </c>
      <c r="E9" s="1" t="n">
        <v>76992.8775503109</v>
      </c>
      <c r="F9" s="1" t="n">
        <v>27</v>
      </c>
    </row>
    <row r="10" customFormat="false" ht="12.75" hidden="false" customHeight="false" outlineLevel="0" collapsed="false">
      <c r="A10" s="1" t="s">
        <v>2013</v>
      </c>
      <c r="B10" s="1" t="str">
        <f aca="false">0&amp;A10</f>
        <v>01058000</v>
      </c>
      <c r="C10" s="1" t="s">
        <v>1747</v>
      </c>
      <c r="D10" s="1" t="n">
        <v>2239577565</v>
      </c>
      <c r="E10" s="1" t="n">
        <v>208307.45782499</v>
      </c>
      <c r="F10" s="1" t="n">
        <v>84</v>
      </c>
    </row>
    <row r="11" customFormat="false" ht="12.75" hidden="false" customHeight="false" outlineLevel="0" collapsed="false">
      <c r="A11" s="1" t="s">
        <v>2014</v>
      </c>
      <c r="B11" s="1" t="str">
        <f aca="false">0&amp;A11</f>
        <v>01059000</v>
      </c>
      <c r="C11" s="1" t="s">
        <v>1748</v>
      </c>
      <c r="D11" s="1" t="n">
        <v>2037832492</v>
      </c>
      <c r="E11" s="1" t="n">
        <v>134054.085659823</v>
      </c>
      <c r="F11" s="1" t="n">
        <v>63</v>
      </c>
    </row>
    <row r="12" customFormat="false" ht="12.75" hidden="false" customHeight="false" outlineLevel="0" collapsed="false">
      <c r="A12" s="1" t="s">
        <v>2015</v>
      </c>
      <c r="B12" s="1" t="str">
        <f aca="false">0&amp;A12</f>
        <v>01060000</v>
      </c>
      <c r="C12" s="1" t="s">
        <v>1749</v>
      </c>
      <c r="D12" s="1" t="n">
        <v>1344876019</v>
      </c>
      <c r="E12" s="1" t="n">
        <v>87535.4846183938</v>
      </c>
      <c r="F12" s="1" t="n">
        <v>46</v>
      </c>
    </row>
    <row r="13" customFormat="false" ht="12.75" hidden="false" customHeight="false" outlineLevel="0" collapsed="false">
      <c r="A13" s="1" t="s">
        <v>2016</v>
      </c>
      <c r="B13" s="1" t="str">
        <f aca="false">0&amp;A13</f>
        <v>01061000</v>
      </c>
      <c r="C13" s="1" t="s">
        <v>1750</v>
      </c>
      <c r="D13" s="1" t="n">
        <v>1018441013</v>
      </c>
      <c r="E13" s="1" t="n">
        <v>95171.1030927066</v>
      </c>
      <c r="F13" s="1" t="n">
        <v>35</v>
      </c>
    </row>
    <row r="14" customFormat="false" ht="12.75" hidden="false" customHeight="false" outlineLevel="0" collapsed="false">
      <c r="A14" s="1" t="s">
        <v>2017</v>
      </c>
      <c r="B14" s="1" t="str">
        <f aca="false">0&amp;A14</f>
        <v>01062000</v>
      </c>
      <c r="C14" s="1" t="s">
        <v>1751</v>
      </c>
      <c r="D14" s="1" t="n">
        <v>765334875.2</v>
      </c>
      <c r="E14" s="1" t="n">
        <v>53294.4637554384</v>
      </c>
      <c r="F14" s="1" t="n">
        <v>29</v>
      </c>
    </row>
    <row r="15" customFormat="false" ht="12.75" hidden="false" customHeight="false" outlineLevel="0" collapsed="false">
      <c r="A15" s="1" t="s">
        <v>2018</v>
      </c>
      <c r="B15" s="1" t="str">
        <f aca="false">0&amp;A15</f>
        <v>02000000</v>
      </c>
      <c r="C15" s="1" t="s">
        <v>1800</v>
      </c>
      <c r="D15" s="1" t="n">
        <v>739675890.6</v>
      </c>
      <c r="E15" s="1" t="n">
        <v>190993.020278779</v>
      </c>
      <c r="F15" s="1" t="n">
        <v>210</v>
      </c>
    </row>
    <row r="16" customFormat="false" ht="12.75" hidden="false" customHeight="false" outlineLevel="0" collapsed="false">
      <c r="A16" s="1" t="s">
        <v>2019</v>
      </c>
      <c r="B16" s="1" t="str">
        <f aca="false">0&amp;A16</f>
        <v>03101000</v>
      </c>
      <c r="C16" s="1" t="s">
        <v>2020</v>
      </c>
      <c r="D16" s="1" t="n">
        <v>191381537.4</v>
      </c>
      <c r="E16" s="1" t="n">
        <v>53616.5661077399</v>
      </c>
      <c r="F16" s="1" t="n">
        <v>59</v>
      </c>
    </row>
    <row r="17" customFormat="false" ht="12.75" hidden="false" customHeight="false" outlineLevel="0" collapsed="false">
      <c r="A17" s="1" t="s">
        <v>2021</v>
      </c>
      <c r="B17" s="1" t="str">
        <f aca="false">0&amp;A17</f>
        <v>03102000</v>
      </c>
      <c r="C17" s="1" t="s">
        <v>2022</v>
      </c>
      <c r="D17" s="1" t="n">
        <v>229093482.3</v>
      </c>
      <c r="E17" s="1" t="n">
        <v>78158.5605129442</v>
      </c>
      <c r="F17" s="1" t="n">
        <v>61</v>
      </c>
    </row>
    <row r="18" customFormat="false" ht="12.75" hidden="false" customHeight="false" outlineLevel="0" collapsed="false">
      <c r="A18" s="1" t="s">
        <v>2023</v>
      </c>
      <c r="B18" s="1" t="str">
        <f aca="false">0&amp;A18</f>
        <v>03103000</v>
      </c>
      <c r="C18" s="1" t="s">
        <v>1801</v>
      </c>
      <c r="D18" s="1" t="n">
        <v>204097675.4</v>
      </c>
      <c r="E18" s="1" t="n">
        <v>21353.3168277397</v>
      </c>
      <c r="F18" s="1" t="n">
        <v>8</v>
      </c>
    </row>
    <row r="19" customFormat="false" ht="12.75" hidden="false" customHeight="false" outlineLevel="0" collapsed="false">
      <c r="A19" s="1" t="s">
        <v>2024</v>
      </c>
      <c r="B19" s="1" t="str">
        <f aca="false">0&amp;A19</f>
        <v>03151000</v>
      </c>
      <c r="C19" s="1" t="s">
        <v>1802</v>
      </c>
      <c r="D19" s="1" t="n">
        <v>1565448225</v>
      </c>
      <c r="E19" s="1" t="n">
        <v>105976.510421253</v>
      </c>
      <c r="F19" s="1" t="n">
        <v>42</v>
      </c>
    </row>
    <row r="20" customFormat="false" ht="12.75" hidden="false" customHeight="false" outlineLevel="0" collapsed="false">
      <c r="A20" s="1" t="s">
        <v>2025</v>
      </c>
      <c r="B20" s="1" t="str">
        <f aca="false">0&amp;A20</f>
        <v>03153000</v>
      </c>
      <c r="C20" s="1" t="s">
        <v>1803</v>
      </c>
      <c r="D20" s="1" t="n">
        <v>970049948.6</v>
      </c>
      <c r="E20" s="1" t="n">
        <v>110264.130060903</v>
      </c>
      <c r="F20" s="1" t="n">
        <v>61</v>
      </c>
    </row>
    <row r="21" customFormat="false" ht="12.75" hidden="false" customHeight="false" outlineLevel="0" collapsed="false">
      <c r="A21" s="1" t="s">
        <v>2026</v>
      </c>
      <c r="B21" s="1" t="str">
        <f aca="false">0&amp;A21</f>
        <v>03154000</v>
      </c>
      <c r="C21" s="1" t="s">
        <v>1804</v>
      </c>
      <c r="D21" s="1" t="n">
        <v>678409344</v>
      </c>
      <c r="E21" s="1" t="n">
        <v>72903.9807699257</v>
      </c>
      <c r="F21" s="1" t="n">
        <v>33</v>
      </c>
    </row>
    <row r="22" customFormat="false" ht="12.75" hidden="false" customHeight="false" outlineLevel="0" collapsed="false">
      <c r="A22" s="1" t="s">
        <v>2027</v>
      </c>
      <c r="B22" s="1" t="str">
        <f aca="false">0&amp;A22</f>
        <v>03155000</v>
      </c>
      <c r="C22" s="1" t="s">
        <v>1805</v>
      </c>
      <c r="D22" s="1" t="n">
        <v>1268527565</v>
      </c>
      <c r="E22" s="1" t="n">
        <v>163474.924857306</v>
      </c>
      <c r="F22" s="1" t="n">
        <v>89</v>
      </c>
    </row>
    <row r="23" customFormat="false" ht="12.75" hidden="false" customHeight="false" outlineLevel="0" collapsed="false">
      <c r="A23" s="1" t="s">
        <v>2028</v>
      </c>
      <c r="B23" s="1" t="str">
        <f aca="false">0&amp;A23</f>
        <v>03157000</v>
      </c>
      <c r="C23" s="1" t="s">
        <v>2029</v>
      </c>
      <c r="D23" s="1" t="n">
        <v>534402622.8</v>
      </c>
      <c r="E23" s="1" t="n">
        <v>77175.8597552477</v>
      </c>
      <c r="F23" s="1" t="n">
        <v>48</v>
      </c>
    </row>
    <row r="24" customFormat="false" ht="12.75" hidden="false" customHeight="false" outlineLevel="0" collapsed="false">
      <c r="A24" s="1" t="s">
        <v>2030</v>
      </c>
      <c r="B24" s="1" t="str">
        <f aca="false">0&amp;A24</f>
        <v>03158000</v>
      </c>
      <c r="C24" s="1" t="s">
        <v>1806</v>
      </c>
      <c r="D24" s="1" t="n">
        <v>722921223.4</v>
      </c>
      <c r="E24" s="1" t="n">
        <v>80655.6431370658</v>
      </c>
      <c r="F24" s="1" t="n">
        <v>30</v>
      </c>
    </row>
    <row r="25" customFormat="false" ht="12.75" hidden="false" customHeight="false" outlineLevel="0" collapsed="false">
      <c r="A25" s="1" t="s">
        <v>2031</v>
      </c>
      <c r="B25" s="1" t="str">
        <f aca="false">0&amp;A25</f>
        <v>03159000</v>
      </c>
      <c r="C25" s="1" t="s">
        <v>1807</v>
      </c>
      <c r="D25" s="1" t="n">
        <v>1755267130</v>
      </c>
      <c r="E25" s="1" t="n">
        <v>168980.644385769</v>
      </c>
      <c r="F25" s="1" t="n">
        <v>79</v>
      </c>
    </row>
    <row r="26" customFormat="false" ht="12.75" hidden="false" customHeight="false" outlineLevel="0" collapsed="false">
      <c r="A26" s="1" t="s">
        <v>2032</v>
      </c>
      <c r="B26" s="1" t="str">
        <f aca="false">0&amp;A26</f>
        <v>03241000</v>
      </c>
      <c r="C26" s="1" t="s">
        <v>1808</v>
      </c>
      <c r="D26" s="1" t="n">
        <v>2299458768</v>
      </c>
      <c r="E26" s="1" t="n">
        <v>284081.930746502</v>
      </c>
      <c r="F26" s="1" t="n">
        <v>187</v>
      </c>
    </row>
    <row r="27" customFormat="false" ht="12.75" hidden="false" customHeight="false" outlineLevel="0" collapsed="false">
      <c r="A27" s="1" t="s">
        <v>2033</v>
      </c>
      <c r="B27" s="1" t="str">
        <f aca="false">0&amp;A27</f>
        <v>03251000</v>
      </c>
      <c r="C27" s="1" t="s">
        <v>1809</v>
      </c>
      <c r="D27" s="1" t="n">
        <v>2053080984</v>
      </c>
      <c r="E27" s="1" t="n">
        <v>238468.886973146</v>
      </c>
      <c r="F27" s="1" t="n">
        <v>101</v>
      </c>
    </row>
    <row r="28" customFormat="false" ht="12.75" hidden="false" customHeight="false" outlineLevel="0" collapsed="false">
      <c r="A28" s="1" t="s">
        <v>2034</v>
      </c>
      <c r="B28" s="1" t="str">
        <f aca="false">0&amp;A28</f>
        <v>03252000</v>
      </c>
      <c r="C28" s="1" t="s">
        <v>1810</v>
      </c>
      <c r="D28" s="1" t="n">
        <v>800303662.8</v>
      </c>
      <c r="E28" s="1" t="n">
        <v>85743.3114930611</v>
      </c>
      <c r="F28" s="1" t="n">
        <v>46</v>
      </c>
    </row>
    <row r="29" customFormat="false" ht="12.75" hidden="false" customHeight="false" outlineLevel="0" collapsed="false">
      <c r="A29" s="1" t="s">
        <v>2035</v>
      </c>
      <c r="B29" s="1" t="str">
        <f aca="false">0&amp;A29</f>
        <v>03254000</v>
      </c>
      <c r="C29" s="1" t="s">
        <v>1811</v>
      </c>
      <c r="D29" s="1" t="n">
        <v>1207563213</v>
      </c>
      <c r="E29" s="1" t="n">
        <v>202500.508947308</v>
      </c>
      <c r="F29" s="1" t="n">
        <v>81</v>
      </c>
    </row>
    <row r="30" customFormat="false" ht="12.75" hidden="false" customHeight="false" outlineLevel="0" collapsed="false">
      <c r="A30" s="1" t="s">
        <v>2036</v>
      </c>
      <c r="B30" s="1" t="str">
        <f aca="false">0&amp;A30</f>
        <v>03255000</v>
      </c>
      <c r="C30" s="1" t="s">
        <v>1812</v>
      </c>
      <c r="D30" s="1" t="n">
        <v>695342817.7</v>
      </c>
      <c r="E30" s="1" t="n">
        <v>50446.774357526</v>
      </c>
      <c r="F30" s="1" t="n">
        <v>35</v>
      </c>
    </row>
    <row r="31" customFormat="false" ht="12.75" hidden="false" customHeight="false" outlineLevel="0" collapsed="false">
      <c r="A31" s="1" t="s">
        <v>2037</v>
      </c>
      <c r="B31" s="1" t="str">
        <f aca="false">0&amp;A31</f>
        <v>03256000</v>
      </c>
      <c r="C31" s="1" t="s">
        <v>1813</v>
      </c>
      <c r="D31" s="1" t="n">
        <v>1399387782</v>
      </c>
      <c r="E31" s="1" t="n">
        <v>108703.829782119</v>
      </c>
      <c r="F31" s="1" t="n">
        <v>35</v>
      </c>
    </row>
    <row r="32" customFormat="false" ht="12.75" hidden="false" customHeight="false" outlineLevel="0" collapsed="false">
      <c r="A32" s="1" t="s">
        <v>2038</v>
      </c>
      <c r="B32" s="1" t="str">
        <f aca="false">0&amp;A32</f>
        <v>03257000</v>
      </c>
      <c r="C32" s="1" t="s">
        <v>1814</v>
      </c>
      <c r="D32" s="1" t="n">
        <v>677102318.8</v>
      </c>
      <c r="E32" s="1" t="n">
        <v>75910.517880655</v>
      </c>
      <c r="F32" s="1" t="n">
        <v>39</v>
      </c>
    </row>
    <row r="33" customFormat="false" ht="12.75" hidden="false" customHeight="false" outlineLevel="0" collapsed="false">
      <c r="A33" s="1" t="s">
        <v>2039</v>
      </c>
      <c r="B33" s="1" t="str">
        <f aca="false">0&amp;A33</f>
        <v>03351000</v>
      </c>
      <c r="C33" s="1" t="s">
        <v>1815</v>
      </c>
      <c r="D33" s="1" t="n">
        <v>1549487193</v>
      </c>
      <c r="E33" s="1" t="n">
        <v>131171.39607544</v>
      </c>
      <c r="F33" s="1" t="n">
        <v>39</v>
      </c>
    </row>
    <row r="34" customFormat="false" ht="12.75" hidden="false" customHeight="false" outlineLevel="0" collapsed="false">
      <c r="A34" s="1" t="s">
        <v>2040</v>
      </c>
      <c r="B34" s="1" t="str">
        <f aca="false">0&amp;A34</f>
        <v>03352000</v>
      </c>
      <c r="C34" s="1" t="s">
        <v>1816</v>
      </c>
      <c r="D34" s="1" t="n">
        <v>2064844550</v>
      </c>
      <c r="E34" s="1" t="n">
        <v>139040.41373695</v>
      </c>
      <c r="F34" s="1" t="n">
        <v>41</v>
      </c>
    </row>
    <row r="35" customFormat="false" ht="12.75" hidden="false" customHeight="false" outlineLevel="0" collapsed="false">
      <c r="A35" s="1" t="s">
        <v>2041</v>
      </c>
      <c r="B35" s="1" t="str">
        <f aca="false">0&amp;A35</f>
        <v>03353000</v>
      </c>
      <c r="C35" s="1" t="s">
        <v>1817</v>
      </c>
      <c r="D35" s="1" t="n">
        <v>1248587888</v>
      </c>
      <c r="E35" s="1" t="n">
        <v>160981.565766976</v>
      </c>
      <c r="F35" s="1" t="n">
        <v>52</v>
      </c>
    </row>
    <row r="36" customFormat="false" ht="12.75" hidden="false" customHeight="false" outlineLevel="0" collapsed="false">
      <c r="A36" s="1" t="s">
        <v>2042</v>
      </c>
      <c r="B36" s="1" t="str">
        <f aca="false">0&amp;A36</f>
        <v>03354000</v>
      </c>
      <c r="C36" s="1" t="s">
        <v>1818</v>
      </c>
      <c r="D36" s="1" t="n">
        <v>1228004051</v>
      </c>
      <c r="E36" s="1" t="n">
        <v>69574.6520264485</v>
      </c>
      <c r="F36" s="1" t="n">
        <v>21</v>
      </c>
    </row>
    <row r="37" customFormat="false" ht="12.75" hidden="false" customHeight="false" outlineLevel="0" collapsed="false">
      <c r="A37" s="1" t="s">
        <v>2043</v>
      </c>
      <c r="B37" s="1" t="str">
        <f aca="false">0&amp;A37</f>
        <v>03355000</v>
      </c>
      <c r="C37" s="1" t="s">
        <v>1819</v>
      </c>
      <c r="D37" s="1" t="n">
        <v>1327228896</v>
      </c>
      <c r="E37" s="1" t="n">
        <v>134903.539205181</v>
      </c>
      <c r="F37" s="1" t="n">
        <v>51</v>
      </c>
    </row>
    <row r="38" customFormat="false" ht="12.75" hidden="false" customHeight="false" outlineLevel="0" collapsed="false">
      <c r="A38" s="1" t="s">
        <v>2044</v>
      </c>
      <c r="B38" s="1" t="str">
        <f aca="false">0&amp;A38</f>
        <v>03356000</v>
      </c>
      <c r="C38" s="1" t="s">
        <v>1820</v>
      </c>
      <c r="D38" s="1" t="n">
        <v>649497648.1</v>
      </c>
      <c r="E38" s="1" t="n">
        <v>45893.5565084258</v>
      </c>
      <c r="F38" s="1" t="n">
        <v>13</v>
      </c>
    </row>
    <row r="39" customFormat="false" ht="12.75" hidden="false" customHeight="false" outlineLevel="0" collapsed="false">
      <c r="A39" s="1" t="s">
        <v>2045</v>
      </c>
      <c r="B39" s="1" t="str">
        <f aca="false">0&amp;A39</f>
        <v>03357000</v>
      </c>
      <c r="C39" s="1" t="s">
        <v>1821</v>
      </c>
      <c r="D39" s="1" t="n">
        <v>2070567082</v>
      </c>
      <c r="E39" s="1" t="n">
        <v>207417.089162805</v>
      </c>
      <c r="F39" s="1" t="n">
        <v>63</v>
      </c>
    </row>
    <row r="40" customFormat="false" ht="12.75" hidden="false" customHeight="false" outlineLevel="0" collapsed="false">
      <c r="A40" s="1" t="s">
        <v>2046</v>
      </c>
      <c r="B40" s="1" t="str">
        <f aca="false">0&amp;A40</f>
        <v>03358000</v>
      </c>
      <c r="C40" s="1" t="s">
        <v>1822</v>
      </c>
      <c r="D40" s="1" t="n">
        <v>1884153634</v>
      </c>
      <c r="E40" s="1" t="n">
        <v>194006.870636891</v>
      </c>
      <c r="F40" s="1" t="n">
        <v>65</v>
      </c>
    </row>
    <row r="41" customFormat="false" ht="12.75" hidden="false" customHeight="false" outlineLevel="0" collapsed="false">
      <c r="A41" s="1" t="s">
        <v>2047</v>
      </c>
      <c r="B41" s="1" t="str">
        <f aca="false">0&amp;A41</f>
        <v>03359000</v>
      </c>
      <c r="C41" s="1" t="s">
        <v>2048</v>
      </c>
      <c r="D41" s="1" t="n">
        <v>1199432147</v>
      </c>
      <c r="E41" s="1" t="n">
        <v>104593.686404301</v>
      </c>
      <c r="F41" s="1" t="n">
        <v>42</v>
      </c>
    </row>
    <row r="42" customFormat="false" ht="12.75" hidden="false" customHeight="false" outlineLevel="0" collapsed="false">
      <c r="A42" s="1" t="s">
        <v>2049</v>
      </c>
      <c r="B42" s="1" t="str">
        <f aca="false">0&amp;A42</f>
        <v>03360000</v>
      </c>
      <c r="C42" s="1" t="s">
        <v>1823</v>
      </c>
      <c r="D42" s="1" t="n">
        <v>1459288890</v>
      </c>
      <c r="E42" s="1" t="n">
        <v>116360.687092841</v>
      </c>
      <c r="F42" s="1" t="n">
        <v>36</v>
      </c>
    </row>
    <row r="43" customFormat="false" ht="12.75" hidden="false" customHeight="false" outlineLevel="0" collapsed="false">
      <c r="A43" s="1" t="s">
        <v>2050</v>
      </c>
      <c r="B43" s="1" t="str">
        <f aca="false">0&amp;A43</f>
        <v>03361000</v>
      </c>
      <c r="C43" s="1" t="s">
        <v>1824</v>
      </c>
      <c r="D43" s="1" t="n">
        <v>790994732</v>
      </c>
      <c r="E43" s="1" t="n">
        <v>103303.045750875</v>
      </c>
      <c r="F43" s="1" t="n">
        <v>42</v>
      </c>
    </row>
    <row r="44" customFormat="false" ht="12.75" hidden="false" customHeight="false" outlineLevel="0" collapsed="false">
      <c r="A44" s="1" t="s">
        <v>2051</v>
      </c>
      <c r="B44" s="1" t="str">
        <f aca="false">0&amp;A44</f>
        <v>03403000</v>
      </c>
      <c r="C44" s="1" t="s">
        <v>1825</v>
      </c>
      <c r="D44" s="1" t="n">
        <v>104847452.5</v>
      </c>
      <c r="E44" s="1" t="n">
        <v>26429.5146824162</v>
      </c>
      <c r="F44" s="1" t="n">
        <v>20</v>
      </c>
    </row>
    <row r="45" customFormat="false" ht="12.75" hidden="false" customHeight="false" outlineLevel="0" collapsed="false">
      <c r="A45" s="1" t="s">
        <v>2052</v>
      </c>
      <c r="B45" s="1" t="str">
        <f aca="false">0&amp;A45</f>
        <v>03404000</v>
      </c>
      <c r="C45" s="1" t="s">
        <v>1826</v>
      </c>
      <c r="D45" s="1" t="n">
        <v>117304738.6</v>
      </c>
      <c r="E45" s="1" t="n">
        <v>43061.5918920056</v>
      </c>
      <c r="F45" s="1" t="n">
        <v>47</v>
      </c>
    </row>
    <row r="46" customFormat="false" ht="12.75" hidden="false" customHeight="false" outlineLevel="0" collapsed="false">
      <c r="A46" s="1" t="s">
        <v>2053</v>
      </c>
      <c r="B46" s="1" t="str">
        <f aca="false">0&amp;A46</f>
        <v>03451000</v>
      </c>
      <c r="C46" s="1" t="s">
        <v>2054</v>
      </c>
      <c r="D46" s="1" t="n">
        <v>733113196.4</v>
      </c>
      <c r="E46" s="1" t="n">
        <v>61442.9938255096</v>
      </c>
      <c r="F46" s="1" t="n">
        <v>22</v>
      </c>
    </row>
    <row r="47" customFormat="false" ht="12.75" hidden="false" customHeight="false" outlineLevel="0" collapsed="false">
      <c r="A47" s="1" t="s">
        <v>2055</v>
      </c>
      <c r="B47" s="1" t="str">
        <f aca="false">0&amp;A47</f>
        <v>03452000</v>
      </c>
      <c r="C47" s="1" t="s">
        <v>1827</v>
      </c>
      <c r="D47" s="1" t="n">
        <v>1405456568</v>
      </c>
      <c r="E47" s="1" t="n">
        <v>90349.3444561412</v>
      </c>
      <c r="F47" s="1" t="n">
        <v>39</v>
      </c>
    </row>
    <row r="48" customFormat="false" ht="12.75" hidden="false" customHeight="false" outlineLevel="0" collapsed="false">
      <c r="A48" s="1" t="s">
        <v>2056</v>
      </c>
      <c r="B48" s="1" t="str">
        <f aca="false">0&amp;A48</f>
        <v>03453000</v>
      </c>
      <c r="C48" s="1" t="s">
        <v>1828</v>
      </c>
      <c r="D48" s="1" t="n">
        <v>1420692860</v>
      </c>
      <c r="E48" s="1" t="n">
        <v>98254.4324635892</v>
      </c>
      <c r="F48" s="1" t="n">
        <v>28</v>
      </c>
    </row>
    <row r="49" customFormat="false" ht="12.75" hidden="false" customHeight="false" outlineLevel="0" collapsed="false">
      <c r="A49" s="1" t="s">
        <v>2057</v>
      </c>
      <c r="B49" s="1" t="str">
        <f aca="false">0&amp;A49</f>
        <v>03454000</v>
      </c>
      <c r="C49" s="1" t="s">
        <v>1829</v>
      </c>
      <c r="D49" s="1" t="n">
        <v>2886300177</v>
      </c>
      <c r="E49" s="1" t="n">
        <v>186885.222181537</v>
      </c>
      <c r="F49" s="1" t="n">
        <v>54</v>
      </c>
    </row>
    <row r="50" customFormat="false" ht="12.75" hidden="false" customHeight="false" outlineLevel="0" collapsed="false">
      <c r="A50" s="1" t="s">
        <v>2058</v>
      </c>
      <c r="B50" s="1" t="str">
        <f aca="false">0&amp;A50</f>
        <v>03455000</v>
      </c>
      <c r="C50" s="1" t="s">
        <v>1830</v>
      </c>
      <c r="D50" s="1" t="n">
        <v>724809123.2</v>
      </c>
      <c r="E50" s="1" t="n">
        <v>84188.4305989685</v>
      </c>
      <c r="F50" s="1" t="n">
        <v>29</v>
      </c>
    </row>
    <row r="51" customFormat="false" ht="12.75" hidden="false" customHeight="false" outlineLevel="0" collapsed="false">
      <c r="A51" s="1" t="s">
        <v>2059</v>
      </c>
      <c r="B51" s="1" t="str">
        <f aca="false">0&amp;A51</f>
        <v>03456000</v>
      </c>
      <c r="C51" s="1" t="s">
        <v>1831</v>
      </c>
      <c r="D51" s="1" t="n">
        <v>982662533.5</v>
      </c>
      <c r="E51" s="1" t="n">
        <v>84153.9846543402</v>
      </c>
      <c r="F51" s="1" t="n">
        <v>29</v>
      </c>
    </row>
    <row r="52" customFormat="false" ht="12.75" hidden="false" customHeight="false" outlineLevel="0" collapsed="false">
      <c r="A52" s="1" t="s">
        <v>2060</v>
      </c>
      <c r="B52" s="1" t="str">
        <f aca="false">0&amp;A52</f>
        <v>03457000</v>
      </c>
      <c r="C52" s="1" t="s">
        <v>1832</v>
      </c>
      <c r="D52" s="1" t="n">
        <v>1065135964</v>
      </c>
      <c r="E52" s="1" t="n">
        <v>74886.8174226354</v>
      </c>
      <c r="F52" s="1" t="n">
        <v>31</v>
      </c>
    </row>
    <row r="53" customFormat="false" ht="12.75" hidden="false" customHeight="false" outlineLevel="0" collapsed="false">
      <c r="A53" s="1" t="s">
        <v>2061</v>
      </c>
      <c r="B53" s="1" t="str">
        <f aca="false">0&amp;A53</f>
        <v>03458000</v>
      </c>
      <c r="C53" s="1" t="s">
        <v>1833</v>
      </c>
      <c r="D53" s="1" t="n">
        <v>1063481503</v>
      </c>
      <c r="E53" s="1" t="n">
        <v>88809.5951624523</v>
      </c>
      <c r="F53" s="1" t="n">
        <v>36</v>
      </c>
    </row>
    <row r="54" customFormat="false" ht="12.75" hidden="false" customHeight="false" outlineLevel="0" collapsed="false">
      <c r="A54" s="1" t="s">
        <v>2062</v>
      </c>
      <c r="B54" s="1" t="str">
        <f aca="false">0&amp;A54</f>
        <v>03459000</v>
      </c>
      <c r="C54" s="1" t="s">
        <v>1834</v>
      </c>
      <c r="D54" s="1" t="n">
        <v>2122006315</v>
      </c>
      <c r="E54" s="1" t="n">
        <v>200635.056850637</v>
      </c>
      <c r="F54" s="1" t="n">
        <v>89</v>
      </c>
    </row>
    <row r="55" customFormat="false" ht="12.75" hidden="false" customHeight="false" outlineLevel="0" collapsed="false">
      <c r="A55" s="1" t="s">
        <v>2063</v>
      </c>
      <c r="B55" s="1" t="str">
        <f aca="false">0&amp;A55</f>
        <v>03460000</v>
      </c>
      <c r="C55" s="1" t="s">
        <v>1835</v>
      </c>
      <c r="D55" s="1" t="n">
        <v>815941769.9</v>
      </c>
      <c r="E55" s="1" t="n">
        <v>48060.6631057628</v>
      </c>
      <c r="F55" s="1" t="n">
        <v>18</v>
      </c>
    </row>
    <row r="56" customFormat="false" ht="12.75" hidden="false" customHeight="false" outlineLevel="0" collapsed="false">
      <c r="A56" s="1" t="s">
        <v>2064</v>
      </c>
      <c r="B56" s="1" t="str">
        <f aca="false">0&amp;A56</f>
        <v>03461000</v>
      </c>
      <c r="C56" s="1" t="s">
        <v>1836</v>
      </c>
      <c r="D56" s="1" t="n">
        <v>831693908.4</v>
      </c>
      <c r="E56" s="1" t="n">
        <v>57383.0035751703</v>
      </c>
      <c r="F56" s="1" t="n">
        <v>21</v>
      </c>
    </row>
    <row r="57" customFormat="false" ht="12.75" hidden="false" customHeight="false" outlineLevel="0" collapsed="false">
      <c r="A57" s="1" t="s">
        <v>2065</v>
      </c>
      <c r="B57" s="1" t="str">
        <f aca="false">0&amp;A57</f>
        <v>03462000</v>
      </c>
      <c r="C57" s="1" t="s">
        <v>1837</v>
      </c>
      <c r="D57" s="1" t="n">
        <v>662492278.9</v>
      </c>
      <c r="E57" s="1" t="n">
        <v>20691.738795149</v>
      </c>
      <c r="F57" s="1" t="n">
        <v>5</v>
      </c>
    </row>
    <row r="58" customFormat="false" ht="12.75" hidden="false" customHeight="false" outlineLevel="0" collapsed="false">
      <c r="A58" s="1" t="s">
        <v>2066</v>
      </c>
      <c r="B58" s="1" t="str">
        <f aca="false">0&amp;A58</f>
        <v>04011000</v>
      </c>
      <c r="C58" s="1" t="s">
        <v>1838</v>
      </c>
      <c r="D58" s="1" t="n">
        <v>324156844.8</v>
      </c>
      <c r="E58" s="1" t="n">
        <v>102331.120678745</v>
      </c>
      <c r="F58" s="1" t="n">
        <v>110</v>
      </c>
    </row>
    <row r="59" customFormat="false" ht="12.75" hidden="false" customHeight="false" outlineLevel="0" collapsed="false">
      <c r="A59" s="1" t="s">
        <v>2067</v>
      </c>
      <c r="B59" s="1" t="str">
        <f aca="false">0&amp;A59</f>
        <v>04012000</v>
      </c>
      <c r="C59" s="1" t="s">
        <v>2068</v>
      </c>
      <c r="D59" s="1" t="n">
        <v>74758427.01</v>
      </c>
      <c r="E59" s="1" t="n">
        <v>24904.4650868581</v>
      </c>
      <c r="F59" s="1" t="n">
        <v>28</v>
      </c>
    </row>
    <row r="60" customFormat="false" ht="12.75" hidden="false" customHeight="false" outlineLevel="0" collapsed="false">
      <c r="A60" s="1" t="s">
        <v>2069</v>
      </c>
      <c r="B60" s="1" t="str">
        <f aca="false">0&amp;A60</f>
        <v>05111000</v>
      </c>
      <c r="C60" s="1" t="s">
        <v>2070</v>
      </c>
      <c r="D60" s="1" t="n">
        <v>217709162.4</v>
      </c>
      <c r="E60" s="1" t="n">
        <v>66527.2612594989</v>
      </c>
      <c r="F60" s="1" t="n">
        <v>83</v>
      </c>
    </row>
    <row r="61" customFormat="false" ht="12.75" hidden="false" customHeight="false" outlineLevel="0" collapsed="false">
      <c r="A61" s="1" t="s">
        <v>2071</v>
      </c>
      <c r="B61" s="1" t="str">
        <f aca="false">0&amp;A61</f>
        <v>05112000</v>
      </c>
      <c r="C61" s="1" t="s">
        <v>2072</v>
      </c>
      <c r="D61" s="1" t="n">
        <v>232008801.9</v>
      </c>
      <c r="E61" s="1" t="n">
        <v>98303.3123448586</v>
      </c>
      <c r="F61" s="1" t="n">
        <v>131</v>
      </c>
    </row>
    <row r="62" customFormat="false" ht="12.75" hidden="false" customHeight="false" outlineLevel="0" collapsed="false">
      <c r="A62" s="1" t="s">
        <v>2073</v>
      </c>
      <c r="B62" s="1" t="str">
        <f aca="false">0&amp;A62</f>
        <v>05113000</v>
      </c>
      <c r="C62" s="1" t="s">
        <v>2074</v>
      </c>
      <c r="D62" s="1" t="n">
        <v>211661830.2</v>
      </c>
      <c r="E62" s="1" t="n">
        <v>94570.161294231</v>
      </c>
      <c r="F62" s="1" t="n">
        <v>108</v>
      </c>
    </row>
    <row r="63" customFormat="false" ht="12.75" hidden="false" customHeight="false" outlineLevel="0" collapsed="false">
      <c r="A63" s="1" t="s">
        <v>2075</v>
      </c>
      <c r="B63" s="1" t="str">
        <f aca="false">0&amp;A63</f>
        <v>05114000</v>
      </c>
      <c r="C63" s="1" t="s">
        <v>2076</v>
      </c>
      <c r="D63" s="1" t="n">
        <v>137714556.4</v>
      </c>
      <c r="E63" s="1" t="n">
        <v>49332.4698641706</v>
      </c>
      <c r="F63" s="1" t="n">
        <v>42</v>
      </c>
    </row>
    <row r="64" customFormat="false" ht="12.75" hidden="false" customHeight="false" outlineLevel="0" collapsed="false">
      <c r="A64" s="1" t="s">
        <v>2077</v>
      </c>
      <c r="B64" s="1" t="str">
        <f aca="false">0&amp;A64</f>
        <v>05116000</v>
      </c>
      <c r="C64" s="1" t="s">
        <v>1839</v>
      </c>
      <c r="D64" s="1" t="n">
        <v>170188604.3</v>
      </c>
      <c r="E64" s="1" t="n">
        <v>49651.9409239698</v>
      </c>
      <c r="F64" s="1" t="n">
        <v>51</v>
      </c>
    </row>
    <row r="65" customFormat="false" ht="12.75" hidden="false" customHeight="false" outlineLevel="0" collapsed="false">
      <c r="A65" s="1" t="s">
        <v>2078</v>
      </c>
      <c r="B65" s="1" t="str">
        <f aca="false">0&amp;A65</f>
        <v>05117000</v>
      </c>
      <c r="C65" s="1" t="s">
        <v>2079</v>
      </c>
      <c r="D65" s="1" t="n">
        <v>90884870.66</v>
      </c>
      <c r="E65" s="1" t="n">
        <v>15692.7873518217</v>
      </c>
      <c r="F65" s="1" t="n">
        <v>21</v>
      </c>
    </row>
    <row r="66" customFormat="false" ht="12.75" hidden="false" customHeight="false" outlineLevel="0" collapsed="false">
      <c r="A66" s="1" t="s">
        <v>2080</v>
      </c>
      <c r="B66" s="1" t="str">
        <f aca="false">0&amp;A66</f>
        <v>05119000</v>
      </c>
      <c r="C66" s="1" t="s">
        <v>1840</v>
      </c>
      <c r="D66" s="1" t="n">
        <v>75832988.8</v>
      </c>
      <c r="E66" s="1" t="n">
        <v>42638.0636617117</v>
      </c>
      <c r="F66" s="1" t="n">
        <v>64</v>
      </c>
    </row>
    <row r="67" customFormat="false" ht="12.75" hidden="false" customHeight="false" outlineLevel="0" collapsed="false">
      <c r="A67" s="1" t="s">
        <v>2081</v>
      </c>
      <c r="B67" s="1" t="str">
        <f aca="false">0&amp;A67</f>
        <v>05120000</v>
      </c>
      <c r="C67" s="1" t="s">
        <v>1841</v>
      </c>
      <c r="D67" s="1" t="n">
        <v>73434707.78</v>
      </c>
      <c r="E67" s="1" t="n">
        <v>17129.4917149155</v>
      </c>
      <c r="F67" s="1" t="n">
        <v>15</v>
      </c>
    </row>
    <row r="68" customFormat="false" ht="12.75" hidden="false" customHeight="false" outlineLevel="0" collapsed="false">
      <c r="A68" s="1" t="s">
        <v>2082</v>
      </c>
      <c r="B68" s="1" t="str">
        <f aca="false">0&amp;A68</f>
        <v>05122000</v>
      </c>
      <c r="C68" s="1" t="s">
        <v>1842</v>
      </c>
      <c r="D68" s="1" t="n">
        <v>88846233.92</v>
      </c>
      <c r="E68" s="1" t="n">
        <v>20972.6981062217</v>
      </c>
      <c r="F68" s="1" t="n">
        <v>21</v>
      </c>
    </row>
    <row r="69" customFormat="false" ht="12.75" hidden="false" customHeight="false" outlineLevel="0" collapsed="false">
      <c r="A69" s="1" t="s">
        <v>2083</v>
      </c>
      <c r="B69" s="1" t="str">
        <f aca="false">0&amp;A69</f>
        <v>05124000</v>
      </c>
      <c r="C69" s="1" t="s">
        <v>1843</v>
      </c>
      <c r="D69" s="1" t="n">
        <v>169459048.4</v>
      </c>
      <c r="E69" s="1" t="n">
        <v>49064.3372875191</v>
      </c>
      <c r="F69" s="1" t="n">
        <v>30</v>
      </c>
    </row>
    <row r="70" customFormat="false" ht="12.75" hidden="false" customHeight="false" outlineLevel="0" collapsed="false">
      <c r="A70" s="1" t="s">
        <v>2084</v>
      </c>
      <c r="B70" s="1" t="str">
        <f aca="false">0&amp;A70</f>
        <v>05154000</v>
      </c>
      <c r="C70" s="1" t="s">
        <v>1844</v>
      </c>
      <c r="D70" s="1" t="n">
        <v>1233432843</v>
      </c>
      <c r="E70" s="1" t="n">
        <v>101252.99247224</v>
      </c>
      <c r="F70" s="1" t="n">
        <v>30</v>
      </c>
    </row>
    <row r="71" customFormat="false" ht="12.75" hidden="false" customHeight="false" outlineLevel="0" collapsed="false">
      <c r="A71" s="1" t="s">
        <v>2085</v>
      </c>
      <c r="B71" s="1" t="str">
        <f aca="false">0&amp;A71</f>
        <v>05158000</v>
      </c>
      <c r="C71" s="1" t="s">
        <v>1845</v>
      </c>
      <c r="D71" s="1" t="n">
        <v>409355021</v>
      </c>
      <c r="E71" s="1" t="n">
        <v>110029.205601552</v>
      </c>
      <c r="F71" s="1" t="n">
        <v>69</v>
      </c>
    </row>
    <row r="72" customFormat="false" ht="12.75" hidden="false" customHeight="false" outlineLevel="0" collapsed="false">
      <c r="A72" s="1" t="s">
        <v>2086</v>
      </c>
      <c r="B72" s="1" t="str">
        <f aca="false">0&amp;A72</f>
        <v>05162000</v>
      </c>
      <c r="C72" s="1" t="s">
        <v>1846</v>
      </c>
      <c r="D72" s="1" t="n">
        <v>577546225.2</v>
      </c>
      <c r="E72" s="1" t="n">
        <v>115206.428727014</v>
      </c>
      <c r="F72" s="1" t="n">
        <v>70</v>
      </c>
    </row>
    <row r="73" customFormat="false" ht="12.75" hidden="false" customHeight="false" outlineLevel="0" collapsed="false">
      <c r="A73" s="1" t="s">
        <v>2087</v>
      </c>
      <c r="B73" s="1" t="str">
        <f aca="false">0&amp;A73</f>
        <v>05166000</v>
      </c>
      <c r="C73" s="1" t="s">
        <v>1847</v>
      </c>
      <c r="D73" s="1" t="n">
        <v>562960585.1</v>
      </c>
      <c r="E73" s="1" t="n">
        <v>44083.4435246812</v>
      </c>
      <c r="F73" s="1" t="n">
        <v>24</v>
      </c>
    </row>
    <row r="74" customFormat="false" ht="12.75" hidden="false" customHeight="false" outlineLevel="0" collapsed="false">
      <c r="A74" s="1" t="s">
        <v>2088</v>
      </c>
      <c r="B74" s="1" t="str">
        <f aca="false">0&amp;A74</f>
        <v>05170000</v>
      </c>
      <c r="C74" s="1" t="s">
        <v>1848</v>
      </c>
      <c r="D74" s="1" t="n">
        <v>1043803817</v>
      </c>
      <c r="E74" s="1" t="n">
        <v>121580.293262748</v>
      </c>
      <c r="F74" s="1" t="n">
        <v>74</v>
      </c>
    </row>
    <row r="75" customFormat="false" ht="12.75" hidden="false" customHeight="false" outlineLevel="0" collapsed="false">
      <c r="A75" s="1" t="s">
        <v>2089</v>
      </c>
      <c r="B75" s="1" t="str">
        <f aca="false">0&amp;A75</f>
        <v>05314000</v>
      </c>
      <c r="C75" s="1" t="s">
        <v>1849</v>
      </c>
      <c r="D75" s="1" t="n">
        <v>141430389.3</v>
      </c>
      <c r="E75" s="1" t="n">
        <v>38402.4250668335</v>
      </c>
      <c r="F75" s="1" t="n">
        <v>24</v>
      </c>
    </row>
    <row r="76" customFormat="false" ht="12.75" hidden="false" customHeight="false" outlineLevel="0" collapsed="false">
      <c r="A76" s="1" t="s">
        <v>2090</v>
      </c>
      <c r="B76" s="1" t="str">
        <f aca="false">0&amp;A76</f>
        <v>05315000</v>
      </c>
      <c r="C76" s="1" t="s">
        <v>1850</v>
      </c>
      <c r="D76" s="1" t="n">
        <v>404287366.6</v>
      </c>
      <c r="E76" s="1" t="n">
        <v>186272.21198108</v>
      </c>
      <c r="F76" s="1" t="n">
        <v>218</v>
      </c>
    </row>
    <row r="77" customFormat="false" ht="12.75" hidden="false" customHeight="false" outlineLevel="0" collapsed="false">
      <c r="A77" s="1" t="s">
        <v>2091</v>
      </c>
      <c r="B77" s="1" t="str">
        <f aca="false">0&amp;A77</f>
        <v>05316000</v>
      </c>
      <c r="C77" s="1" t="s">
        <v>1851</v>
      </c>
      <c r="D77" s="1" t="n">
        <v>77561130.16</v>
      </c>
      <c r="E77" s="1" t="n">
        <v>21886.2746772627</v>
      </c>
      <c r="F77" s="1" t="n">
        <v>31</v>
      </c>
    </row>
    <row r="78" customFormat="false" ht="12.75" hidden="false" customHeight="false" outlineLevel="0" collapsed="false">
      <c r="A78" s="1" t="s">
        <v>2092</v>
      </c>
      <c r="B78" s="1" t="str">
        <f aca="false">0&amp;A78</f>
        <v>05334000</v>
      </c>
      <c r="C78" s="1" t="s">
        <v>1852</v>
      </c>
      <c r="D78" s="1" t="n">
        <v>709366926.8</v>
      </c>
      <c r="E78" s="1" t="n">
        <v>102330.805790833</v>
      </c>
      <c r="F78" s="1" t="n">
        <v>85</v>
      </c>
    </row>
    <row r="79" customFormat="false" ht="12.75" hidden="false" customHeight="false" outlineLevel="0" collapsed="false">
      <c r="A79" s="1" t="s">
        <v>2093</v>
      </c>
      <c r="B79" s="1" t="str">
        <f aca="false">0&amp;A79</f>
        <v>05358000</v>
      </c>
      <c r="C79" s="1" t="s">
        <v>1853</v>
      </c>
      <c r="D79" s="1" t="n">
        <v>943756974.1</v>
      </c>
      <c r="E79" s="1" t="n">
        <v>96738.164609264</v>
      </c>
      <c r="F79" s="1" t="n">
        <v>47</v>
      </c>
    </row>
    <row r="80" customFormat="false" ht="12.75" hidden="false" customHeight="false" outlineLevel="0" collapsed="false">
      <c r="A80" s="1" t="s">
        <v>2094</v>
      </c>
      <c r="B80" s="1" t="str">
        <f aca="false">0&amp;A80</f>
        <v>05362000</v>
      </c>
      <c r="C80" s="1" t="s">
        <v>1854</v>
      </c>
      <c r="D80" s="1" t="n">
        <v>701805393.2</v>
      </c>
      <c r="E80" s="1" t="n">
        <v>155951.046971966</v>
      </c>
      <c r="F80" s="1" t="n">
        <v>123</v>
      </c>
    </row>
    <row r="81" customFormat="false" ht="12.75" hidden="false" customHeight="false" outlineLevel="0" collapsed="false">
      <c r="A81" s="1" t="s">
        <v>2095</v>
      </c>
      <c r="B81" s="1" t="str">
        <f aca="false">0&amp;A81</f>
        <v>05366000</v>
      </c>
      <c r="C81" s="1" t="s">
        <v>1855</v>
      </c>
      <c r="D81" s="1" t="n">
        <v>1256663927</v>
      </c>
      <c r="E81" s="1" t="n">
        <v>111732.303306402</v>
      </c>
      <c r="F81" s="1" t="n">
        <v>46</v>
      </c>
    </row>
    <row r="82" customFormat="false" ht="12.75" hidden="false" customHeight="false" outlineLevel="0" collapsed="false">
      <c r="A82" s="1" t="s">
        <v>2096</v>
      </c>
      <c r="B82" s="1" t="str">
        <f aca="false">0&amp;A82</f>
        <v>05370000</v>
      </c>
      <c r="C82" s="1" t="s">
        <v>1856</v>
      </c>
      <c r="D82" s="1" t="n">
        <v>625344238.8</v>
      </c>
      <c r="E82" s="1" t="n">
        <v>58032.5878968176</v>
      </c>
      <c r="F82" s="1" t="n">
        <v>25</v>
      </c>
    </row>
    <row r="83" customFormat="false" ht="12.75" hidden="false" customHeight="false" outlineLevel="0" collapsed="false">
      <c r="A83" s="1" t="s">
        <v>2097</v>
      </c>
      <c r="B83" s="1" t="str">
        <f aca="false">0&amp;A83</f>
        <v>05374000</v>
      </c>
      <c r="C83" s="1" t="s">
        <v>259</v>
      </c>
      <c r="D83" s="1" t="n">
        <v>921304994</v>
      </c>
      <c r="E83" s="1" t="n">
        <v>74953.1470301386</v>
      </c>
      <c r="F83" s="1" t="n">
        <v>36</v>
      </c>
    </row>
    <row r="84" customFormat="false" ht="12.75" hidden="false" customHeight="false" outlineLevel="0" collapsed="false">
      <c r="A84" s="1" t="s">
        <v>2098</v>
      </c>
      <c r="B84" s="1" t="str">
        <f aca="false">0&amp;A84</f>
        <v>05378000</v>
      </c>
      <c r="C84" s="1" t="s">
        <v>703</v>
      </c>
      <c r="D84" s="1" t="n">
        <v>437513064.8</v>
      </c>
      <c r="E84" s="1" t="n">
        <v>26333.6168413117</v>
      </c>
      <c r="F84" s="1" t="n">
        <v>23</v>
      </c>
    </row>
    <row r="85" customFormat="false" ht="12.75" hidden="false" customHeight="false" outlineLevel="0" collapsed="false">
      <c r="A85" s="1" t="s">
        <v>2099</v>
      </c>
      <c r="B85" s="1" t="str">
        <f aca="false">0&amp;A85</f>
        <v>05382000</v>
      </c>
      <c r="C85" s="1" t="s">
        <v>147</v>
      </c>
      <c r="D85" s="1" t="n">
        <v>1151751586</v>
      </c>
      <c r="E85" s="1" t="n">
        <v>154874.591662363</v>
      </c>
      <c r="F85" s="1" t="n">
        <v>116</v>
      </c>
    </row>
    <row r="86" customFormat="false" ht="12.75" hidden="false" customHeight="false" outlineLevel="0" collapsed="false">
      <c r="A86" s="1" t="s">
        <v>2100</v>
      </c>
      <c r="B86" s="1" t="str">
        <f aca="false">0&amp;A86</f>
        <v>05512000</v>
      </c>
      <c r="C86" s="1" t="s">
        <v>1857</v>
      </c>
      <c r="D86" s="1" t="n">
        <v>99568853.86</v>
      </c>
      <c r="E86" s="1" t="n">
        <v>23660.9764310029</v>
      </c>
      <c r="F86" s="1" t="n">
        <v>26</v>
      </c>
    </row>
    <row r="87" customFormat="false" ht="12.75" hidden="false" customHeight="false" outlineLevel="0" collapsed="false">
      <c r="A87" s="1" t="s">
        <v>2101</v>
      </c>
      <c r="B87" s="1" t="str">
        <f aca="false">0&amp;A87</f>
        <v>05513000</v>
      </c>
      <c r="C87" s="1" t="s">
        <v>2102</v>
      </c>
      <c r="D87" s="1" t="n">
        <v>106207258.6</v>
      </c>
      <c r="E87" s="1" t="n">
        <v>45263.4393129489</v>
      </c>
      <c r="F87" s="1" t="n">
        <v>62</v>
      </c>
    </row>
    <row r="88" customFormat="false" ht="12.75" hidden="false" customHeight="false" outlineLevel="0" collapsed="false">
      <c r="A88" s="1" t="s">
        <v>2103</v>
      </c>
      <c r="B88" s="1" t="str">
        <f aca="false">0&amp;A88</f>
        <v>05515000</v>
      </c>
      <c r="C88" s="1" t="s">
        <v>1858</v>
      </c>
      <c r="D88" s="1" t="n">
        <v>302244460.3</v>
      </c>
      <c r="E88" s="1" t="n">
        <v>94839.1763155986</v>
      </c>
      <c r="F88" s="1" t="n">
        <v>72</v>
      </c>
    </row>
    <row r="89" customFormat="false" ht="12.75" hidden="false" customHeight="false" outlineLevel="0" collapsed="false">
      <c r="A89" s="1" t="s">
        <v>2104</v>
      </c>
      <c r="B89" s="1" t="str">
        <f aca="false">0&amp;A89</f>
        <v>05554000</v>
      </c>
      <c r="C89" s="1" t="s">
        <v>1859</v>
      </c>
      <c r="D89" s="1" t="n">
        <v>1427303742</v>
      </c>
      <c r="E89" s="1" t="n">
        <v>61052.9460911289</v>
      </c>
      <c r="F89" s="1" t="n">
        <v>29</v>
      </c>
    </row>
    <row r="90" customFormat="false" ht="12.75" hidden="false" customHeight="false" outlineLevel="0" collapsed="false">
      <c r="A90" s="1" t="s">
        <v>2105</v>
      </c>
      <c r="B90" s="1" t="str">
        <f aca="false">0&amp;A90</f>
        <v>05558000</v>
      </c>
      <c r="C90" s="1" t="s">
        <v>1860</v>
      </c>
      <c r="D90" s="1" t="n">
        <v>1110792622</v>
      </c>
      <c r="E90" s="1" t="n">
        <v>113996.950380803</v>
      </c>
      <c r="F90" s="1" t="n">
        <v>42</v>
      </c>
    </row>
    <row r="91" customFormat="false" ht="12.75" hidden="false" customHeight="false" outlineLevel="0" collapsed="false">
      <c r="A91" s="1" t="s">
        <v>2106</v>
      </c>
      <c r="B91" s="1" t="str">
        <f aca="false">0&amp;A91</f>
        <v>05562000</v>
      </c>
      <c r="C91" s="1" t="s">
        <v>1861</v>
      </c>
      <c r="D91" s="1" t="n">
        <v>759535748.1</v>
      </c>
      <c r="E91" s="1" t="n">
        <v>141635.492128153</v>
      </c>
      <c r="F91" s="1" t="n">
        <v>105</v>
      </c>
    </row>
    <row r="92" customFormat="false" ht="12.75" hidden="false" customHeight="false" outlineLevel="0" collapsed="false">
      <c r="A92" s="1" t="s">
        <v>2107</v>
      </c>
      <c r="B92" s="1" t="str">
        <f aca="false">0&amp;A92</f>
        <v>05566000</v>
      </c>
      <c r="C92" s="1" t="s">
        <v>1862</v>
      </c>
      <c r="D92" s="1" t="n">
        <v>1795182008</v>
      </c>
      <c r="E92" s="1" t="n">
        <v>217367.028361556</v>
      </c>
      <c r="F92" s="1" t="n">
        <v>114</v>
      </c>
    </row>
    <row r="93" customFormat="false" ht="12.75" hidden="false" customHeight="false" outlineLevel="0" collapsed="false">
      <c r="A93" s="1" t="s">
        <v>2108</v>
      </c>
      <c r="B93" s="1" t="str">
        <f aca="false">0&amp;A93</f>
        <v>05570000</v>
      </c>
      <c r="C93" s="1" t="s">
        <v>1863</v>
      </c>
      <c r="D93" s="1" t="n">
        <v>1321741364</v>
      </c>
      <c r="E93" s="1" t="n">
        <v>148309.682532819</v>
      </c>
      <c r="F93" s="1" t="n">
        <v>44</v>
      </c>
    </row>
    <row r="94" customFormat="false" ht="12.75" hidden="false" customHeight="false" outlineLevel="0" collapsed="false">
      <c r="A94" s="1" t="s">
        <v>2109</v>
      </c>
      <c r="B94" s="1" t="str">
        <f aca="false">0&amp;A94</f>
        <v>05711000</v>
      </c>
      <c r="C94" s="1" t="s">
        <v>1864</v>
      </c>
      <c r="D94" s="1" t="n">
        <v>258913210.6</v>
      </c>
      <c r="E94" s="1" t="n">
        <v>42105.5700808447</v>
      </c>
      <c r="F94" s="1" t="n">
        <v>39</v>
      </c>
    </row>
    <row r="95" customFormat="false" ht="12.75" hidden="false" customHeight="false" outlineLevel="0" collapsed="false">
      <c r="A95" s="1" t="s">
        <v>2110</v>
      </c>
      <c r="B95" s="1" t="str">
        <f aca="false">0&amp;A95</f>
        <v>05754000</v>
      </c>
      <c r="C95" s="1" t="s">
        <v>1865</v>
      </c>
      <c r="D95" s="1" t="n">
        <v>968603463.2</v>
      </c>
      <c r="E95" s="1" t="n">
        <v>105525.886106357</v>
      </c>
      <c r="F95" s="1" t="n">
        <v>54</v>
      </c>
    </row>
    <row r="96" customFormat="false" ht="12.75" hidden="false" customHeight="false" outlineLevel="0" collapsed="false">
      <c r="A96" s="1" t="s">
        <v>2111</v>
      </c>
      <c r="B96" s="1" t="str">
        <f aca="false">0&amp;A96</f>
        <v>05758000</v>
      </c>
      <c r="C96" s="1" t="s">
        <v>1866</v>
      </c>
      <c r="D96" s="1" t="n">
        <v>451158144</v>
      </c>
      <c r="E96" s="1" t="n">
        <v>67722.2242936649</v>
      </c>
      <c r="F96" s="1" t="n">
        <v>48</v>
      </c>
    </row>
    <row r="97" customFormat="false" ht="12.75" hidden="false" customHeight="false" outlineLevel="0" collapsed="false">
      <c r="A97" s="1" t="s">
        <v>2112</v>
      </c>
      <c r="B97" s="1" t="str">
        <f aca="false">0&amp;A97</f>
        <v>05762000</v>
      </c>
      <c r="C97" s="1" t="s">
        <v>1867</v>
      </c>
      <c r="D97" s="1" t="n">
        <v>1199299101</v>
      </c>
      <c r="E97" s="1" t="n">
        <v>117385.014076683</v>
      </c>
      <c r="F97" s="1" t="n">
        <v>53</v>
      </c>
    </row>
    <row r="98" customFormat="false" ht="12.75" hidden="false" customHeight="false" outlineLevel="0" collapsed="false">
      <c r="A98" s="1" t="s">
        <v>2113</v>
      </c>
      <c r="B98" s="1" t="str">
        <f aca="false">0&amp;A98</f>
        <v>05766000</v>
      </c>
      <c r="C98" s="1" t="s">
        <v>1868</v>
      </c>
      <c r="D98" s="1" t="n">
        <v>1242749218</v>
      </c>
      <c r="E98" s="1" t="n">
        <v>104216.977142035</v>
      </c>
      <c r="F98" s="1" t="n">
        <v>51</v>
      </c>
    </row>
    <row r="99" customFormat="false" ht="12.75" hidden="false" customHeight="false" outlineLevel="0" collapsed="false">
      <c r="A99" s="1" t="s">
        <v>2114</v>
      </c>
      <c r="B99" s="1" t="str">
        <f aca="false">0&amp;A99</f>
        <v>05770000</v>
      </c>
      <c r="C99" s="1" t="s">
        <v>1869</v>
      </c>
      <c r="D99" s="1" t="n">
        <v>1151046674</v>
      </c>
      <c r="E99" s="1" t="n">
        <v>148481.090033954</v>
      </c>
      <c r="F99" s="1" t="n">
        <v>88</v>
      </c>
    </row>
    <row r="100" customFormat="false" ht="12.75" hidden="false" customHeight="false" outlineLevel="0" collapsed="false">
      <c r="A100" s="1" t="s">
        <v>2115</v>
      </c>
      <c r="B100" s="1" t="str">
        <f aca="false">0&amp;A100</f>
        <v>05774000</v>
      </c>
      <c r="C100" s="1" t="s">
        <v>1870</v>
      </c>
      <c r="D100" s="1" t="n">
        <v>1247938420</v>
      </c>
      <c r="E100" s="1" t="n">
        <v>94630.3339709695</v>
      </c>
      <c r="F100" s="1" t="n">
        <v>45</v>
      </c>
    </row>
    <row r="101" customFormat="false" ht="12.75" hidden="false" customHeight="false" outlineLevel="0" collapsed="false">
      <c r="A101" s="1" t="s">
        <v>2116</v>
      </c>
      <c r="B101" s="1" t="str">
        <f aca="false">0&amp;A101</f>
        <v>05911000</v>
      </c>
      <c r="C101" s="1" t="s">
        <v>2117</v>
      </c>
      <c r="D101" s="1" t="n">
        <v>145432569.3</v>
      </c>
      <c r="E101" s="1" t="n">
        <v>52447.3584356018</v>
      </c>
      <c r="F101" s="1" t="n">
        <v>61</v>
      </c>
    </row>
    <row r="102" customFormat="false" ht="12.75" hidden="false" customHeight="false" outlineLevel="0" collapsed="false">
      <c r="A102" s="1" t="s">
        <v>2118</v>
      </c>
      <c r="B102" s="1" t="str">
        <f aca="false">0&amp;A102</f>
        <v>05913000</v>
      </c>
      <c r="C102" s="1" t="s">
        <v>2119</v>
      </c>
      <c r="D102" s="1" t="n">
        <v>279570473.5</v>
      </c>
      <c r="E102" s="1" t="n">
        <v>149189.492579648</v>
      </c>
      <c r="F102" s="1" t="n">
        <v>156</v>
      </c>
    </row>
    <row r="103" customFormat="false" ht="12.75" hidden="false" customHeight="false" outlineLevel="0" collapsed="false">
      <c r="A103" s="1" t="s">
        <v>2120</v>
      </c>
      <c r="B103" s="1" t="str">
        <f aca="false">0&amp;A103</f>
        <v>05914000</v>
      </c>
      <c r="C103" s="1" t="s">
        <v>2121</v>
      </c>
      <c r="D103" s="1" t="n">
        <v>161206083</v>
      </c>
      <c r="E103" s="1" t="n">
        <v>62560.20706433</v>
      </c>
      <c r="F103" s="1" t="n">
        <v>62</v>
      </c>
    </row>
    <row r="104" customFormat="false" ht="12.75" hidden="false" customHeight="false" outlineLevel="0" collapsed="false">
      <c r="A104" s="1" t="s">
        <v>2122</v>
      </c>
      <c r="B104" s="1" t="str">
        <f aca="false">0&amp;A104</f>
        <v>05915000</v>
      </c>
      <c r="C104" s="1" t="s">
        <v>1871</v>
      </c>
      <c r="D104" s="1" t="n">
        <v>228289306.7</v>
      </c>
      <c r="E104" s="1" t="n">
        <v>74018.8900710548</v>
      </c>
      <c r="F104" s="1" t="n">
        <v>52</v>
      </c>
    </row>
    <row r="105" customFormat="false" ht="12.75" hidden="false" customHeight="false" outlineLevel="0" collapsed="false">
      <c r="A105" s="1" t="s">
        <v>2123</v>
      </c>
      <c r="B105" s="1" t="str">
        <f aca="false">0&amp;A105</f>
        <v>05916000</v>
      </c>
      <c r="C105" s="1" t="s">
        <v>2124</v>
      </c>
      <c r="D105" s="1" t="n">
        <v>52485074.83</v>
      </c>
      <c r="E105" s="1" t="n">
        <v>43869.7861709818</v>
      </c>
      <c r="F105" s="1" t="n">
        <v>80</v>
      </c>
    </row>
    <row r="106" customFormat="false" ht="12.75" hidden="false" customHeight="false" outlineLevel="0" collapsed="false">
      <c r="A106" s="1" t="s">
        <v>2125</v>
      </c>
      <c r="B106" s="1" t="str">
        <f aca="false">0&amp;A106</f>
        <v>05954000</v>
      </c>
      <c r="C106" s="1" t="s">
        <v>315</v>
      </c>
      <c r="D106" s="1" t="n">
        <v>410162437.7</v>
      </c>
      <c r="E106" s="1" t="n">
        <v>80991.1512301789</v>
      </c>
      <c r="F106" s="1" t="n">
        <v>67</v>
      </c>
    </row>
    <row r="107" customFormat="false" ht="12.75" hidden="false" customHeight="false" outlineLevel="0" collapsed="false">
      <c r="A107" s="1" t="s">
        <v>2126</v>
      </c>
      <c r="B107" s="1" t="str">
        <f aca="false">0&amp;A107</f>
        <v>05958000</v>
      </c>
      <c r="C107" s="1" t="s">
        <v>375</v>
      </c>
      <c r="D107" s="1" t="n">
        <v>1961595735</v>
      </c>
      <c r="E107" s="1" t="n">
        <v>165626.538566016</v>
      </c>
      <c r="F107" s="1" t="n">
        <v>75</v>
      </c>
    </row>
    <row r="108" customFormat="false" ht="12.75" hidden="false" customHeight="false" outlineLevel="0" collapsed="false">
      <c r="A108" s="1" t="s">
        <v>2127</v>
      </c>
      <c r="B108" s="1" t="str">
        <f aca="false">0&amp;A108</f>
        <v>05962000</v>
      </c>
      <c r="C108" s="1" t="s">
        <v>179</v>
      </c>
      <c r="D108" s="1" t="n">
        <v>1060673607</v>
      </c>
      <c r="E108" s="1" t="n">
        <v>131439.300270395</v>
      </c>
      <c r="F108" s="1" t="n">
        <v>86</v>
      </c>
    </row>
    <row r="109" customFormat="false" ht="12.75" hidden="false" customHeight="false" outlineLevel="0" collapsed="false">
      <c r="A109" s="1" t="s">
        <v>2128</v>
      </c>
      <c r="B109" s="1" t="str">
        <f aca="false">0&amp;A109</f>
        <v>05966000</v>
      </c>
      <c r="C109" s="1" t="s">
        <v>1872</v>
      </c>
      <c r="D109" s="1" t="n">
        <v>711505994.1</v>
      </c>
      <c r="E109" s="1" t="n">
        <v>53527.277426781</v>
      </c>
      <c r="F109" s="1" t="n">
        <v>30</v>
      </c>
    </row>
    <row r="110" customFormat="false" ht="12.75" hidden="false" customHeight="false" outlineLevel="0" collapsed="false">
      <c r="A110" s="1" t="s">
        <v>2129</v>
      </c>
      <c r="B110" s="1" t="str">
        <f aca="false">0&amp;A110</f>
        <v>05970000</v>
      </c>
      <c r="C110" s="1" t="s">
        <v>1873</v>
      </c>
      <c r="D110" s="1" t="n">
        <v>1134500217</v>
      </c>
      <c r="E110" s="1" t="n">
        <v>151650.504594686</v>
      </c>
      <c r="F110" s="1" t="n">
        <v>78</v>
      </c>
    </row>
    <row r="111" customFormat="false" ht="12.75" hidden="false" customHeight="false" outlineLevel="0" collapsed="false">
      <c r="A111" s="1" t="s">
        <v>2130</v>
      </c>
      <c r="B111" s="1" t="str">
        <f aca="false">0&amp;A111</f>
        <v>05974000</v>
      </c>
      <c r="C111" s="1" t="s">
        <v>1874</v>
      </c>
      <c r="D111" s="1" t="n">
        <v>1330308967</v>
      </c>
      <c r="E111" s="1" t="n">
        <v>126489.13872434</v>
      </c>
      <c r="F111" s="1" t="n">
        <v>55</v>
      </c>
    </row>
    <row r="112" customFormat="false" ht="12.75" hidden="false" customHeight="false" outlineLevel="0" collapsed="false">
      <c r="A112" s="1" t="s">
        <v>2131</v>
      </c>
      <c r="B112" s="1" t="str">
        <f aca="false">0&amp;A112</f>
        <v>05978000</v>
      </c>
      <c r="C112" s="1" t="s">
        <v>1875</v>
      </c>
      <c r="D112" s="1" t="n">
        <v>544207847.7</v>
      </c>
      <c r="E112" s="1" t="n">
        <v>152486.120769157</v>
      </c>
      <c r="F112" s="1" t="n">
        <v>122</v>
      </c>
    </row>
    <row r="113" customFormat="false" ht="12.75" hidden="false" customHeight="false" outlineLevel="0" collapsed="false">
      <c r="A113" s="1" t="s">
        <v>2132</v>
      </c>
      <c r="B113" s="1" t="str">
        <f aca="false">0&amp;A113</f>
        <v>06411000</v>
      </c>
      <c r="C113" s="1" t="s">
        <v>1876</v>
      </c>
      <c r="D113" s="1" t="n">
        <v>122766027.6</v>
      </c>
      <c r="E113" s="1" t="n">
        <v>42314.9744662014</v>
      </c>
      <c r="F113" s="1" t="n">
        <v>36</v>
      </c>
    </row>
    <row r="114" customFormat="false" ht="12.75" hidden="false" customHeight="false" outlineLevel="0" collapsed="false">
      <c r="A114" s="1" t="s">
        <v>2133</v>
      </c>
      <c r="B114" s="1" t="str">
        <f aca="false">0&amp;A114</f>
        <v>06412000</v>
      </c>
      <c r="C114" s="1" t="s">
        <v>1877</v>
      </c>
      <c r="D114" s="1" t="n">
        <v>247472582.6</v>
      </c>
      <c r="E114" s="1" t="n">
        <v>120710.061556227</v>
      </c>
      <c r="F114" s="1" t="n">
        <v>138</v>
      </c>
    </row>
    <row r="115" customFormat="false" ht="12.75" hidden="false" customHeight="false" outlineLevel="0" collapsed="false">
      <c r="A115" s="1" t="s">
        <v>2134</v>
      </c>
      <c r="B115" s="1" t="str">
        <f aca="false">0&amp;A115</f>
        <v>06413000</v>
      </c>
      <c r="C115" s="1" t="s">
        <v>2135</v>
      </c>
      <c r="D115" s="1" t="n">
        <v>44847326.64</v>
      </c>
      <c r="E115" s="1" t="n">
        <v>14221.9805779298</v>
      </c>
      <c r="F115" s="1" t="n">
        <v>11</v>
      </c>
    </row>
    <row r="116" customFormat="false" ht="12.75" hidden="false" customHeight="false" outlineLevel="0" collapsed="false">
      <c r="A116" s="1" t="s">
        <v>2136</v>
      </c>
      <c r="B116" s="1" t="str">
        <f aca="false">0&amp;A116</f>
        <v>06414000</v>
      </c>
      <c r="C116" s="1" t="s">
        <v>1878</v>
      </c>
      <c r="D116" s="1" t="n">
        <v>206112134.8</v>
      </c>
      <c r="E116" s="1" t="n">
        <v>72896.2026337797</v>
      </c>
      <c r="F116" s="1" t="n">
        <v>61</v>
      </c>
    </row>
    <row r="117" customFormat="false" ht="12.75" hidden="false" customHeight="false" outlineLevel="0" collapsed="false">
      <c r="A117" s="1" t="s">
        <v>2137</v>
      </c>
      <c r="B117" s="1" t="str">
        <f aca="false">0&amp;A117</f>
        <v>06431000</v>
      </c>
      <c r="C117" s="1" t="s">
        <v>1879</v>
      </c>
      <c r="D117" s="1" t="n">
        <v>720606956.1</v>
      </c>
      <c r="E117" s="1" t="n">
        <v>105562.487310661</v>
      </c>
      <c r="F117" s="1" t="n">
        <v>64</v>
      </c>
    </row>
    <row r="118" customFormat="false" ht="12.75" hidden="false" customHeight="false" outlineLevel="0" collapsed="false">
      <c r="A118" s="1" t="s">
        <v>2138</v>
      </c>
      <c r="B118" s="1" t="str">
        <f aca="false">0&amp;A118</f>
        <v>06432000</v>
      </c>
      <c r="C118" s="1" t="s">
        <v>1880</v>
      </c>
      <c r="D118" s="1" t="n">
        <v>658160817.3</v>
      </c>
      <c r="E118" s="1" t="n">
        <v>95937.6882845739</v>
      </c>
      <c r="F118" s="1" t="n">
        <v>58</v>
      </c>
    </row>
    <row r="119" customFormat="false" ht="12.75" hidden="false" customHeight="false" outlineLevel="0" collapsed="false">
      <c r="A119" s="1" t="s">
        <v>2139</v>
      </c>
      <c r="B119" s="1" t="str">
        <f aca="false">0&amp;A119</f>
        <v>06433000</v>
      </c>
      <c r="C119" s="1" t="s">
        <v>1881</v>
      </c>
      <c r="D119" s="1" t="n">
        <v>455504641.4</v>
      </c>
      <c r="E119" s="1" t="n">
        <v>89112.6142117325</v>
      </c>
      <c r="F119" s="1" t="n">
        <v>61</v>
      </c>
    </row>
    <row r="120" customFormat="false" ht="12.75" hidden="false" customHeight="false" outlineLevel="0" collapsed="false">
      <c r="A120" s="1" t="s">
        <v>2140</v>
      </c>
      <c r="B120" s="1" t="str">
        <f aca="false">0&amp;A120</f>
        <v>06434000</v>
      </c>
      <c r="C120" s="1" t="s">
        <v>811</v>
      </c>
      <c r="D120" s="1" t="n">
        <v>481597770</v>
      </c>
      <c r="E120" s="1" t="n">
        <v>52334.0609177453</v>
      </c>
      <c r="F120" s="1" t="n">
        <v>36</v>
      </c>
    </row>
    <row r="121" customFormat="false" ht="12.75" hidden="false" customHeight="false" outlineLevel="0" collapsed="false">
      <c r="A121" s="1" t="s">
        <v>2141</v>
      </c>
      <c r="B121" s="1" t="str">
        <f aca="false">0&amp;A121</f>
        <v>06435000</v>
      </c>
      <c r="C121" s="1" t="s">
        <v>219</v>
      </c>
      <c r="D121" s="1" t="n">
        <v>1397765839</v>
      </c>
      <c r="E121" s="1" t="n">
        <v>177593.620853561</v>
      </c>
      <c r="F121" s="1" t="n">
        <v>105</v>
      </c>
    </row>
    <row r="122" customFormat="false" ht="12.75" hidden="false" customHeight="false" outlineLevel="0" collapsed="false">
      <c r="A122" s="1" t="s">
        <v>2142</v>
      </c>
      <c r="B122" s="1" t="str">
        <f aca="false">0&amp;A122</f>
        <v>06436000</v>
      </c>
      <c r="C122" s="1" t="s">
        <v>995</v>
      </c>
      <c r="D122" s="1" t="n">
        <v>218587453.1</v>
      </c>
      <c r="E122" s="1" t="n">
        <v>71054.5685246397</v>
      </c>
      <c r="F122" s="1" t="n">
        <v>61</v>
      </c>
    </row>
    <row r="123" customFormat="false" ht="12.75" hidden="false" customHeight="false" outlineLevel="0" collapsed="false">
      <c r="A123" s="1" t="s">
        <v>2143</v>
      </c>
      <c r="B123" s="1" t="str">
        <f aca="false">0&amp;A123</f>
        <v>06437000</v>
      </c>
      <c r="C123" s="1" t="s">
        <v>1195</v>
      </c>
      <c r="D123" s="1" t="n">
        <v>626328821.3</v>
      </c>
      <c r="E123" s="1" t="n">
        <v>41946.8694529439</v>
      </c>
      <c r="F123" s="1" t="n">
        <v>22</v>
      </c>
    </row>
    <row r="124" customFormat="false" ht="12.75" hidden="false" customHeight="false" outlineLevel="0" collapsed="false">
      <c r="A124" s="1" t="s">
        <v>2144</v>
      </c>
      <c r="B124" s="1" t="str">
        <f aca="false">0&amp;A124</f>
        <v>06438000</v>
      </c>
      <c r="C124" s="1" t="s">
        <v>1882</v>
      </c>
      <c r="D124" s="1" t="n">
        <v>355723373.5</v>
      </c>
      <c r="E124" s="1" t="n">
        <v>69417.2561635696</v>
      </c>
      <c r="F124" s="1" t="n">
        <v>31</v>
      </c>
    </row>
    <row r="125" customFormat="false" ht="12.75" hidden="false" customHeight="false" outlineLevel="0" collapsed="false">
      <c r="A125" s="1" t="s">
        <v>2145</v>
      </c>
      <c r="B125" s="1" t="str">
        <f aca="false">0&amp;A125</f>
        <v>06439000</v>
      </c>
      <c r="C125" s="1" t="s">
        <v>635</v>
      </c>
      <c r="D125" s="1" t="n">
        <v>809856793.1</v>
      </c>
      <c r="E125" s="1" t="n">
        <v>94755.1749631121</v>
      </c>
      <c r="F125" s="1" t="n">
        <v>58</v>
      </c>
    </row>
    <row r="126" customFormat="false" ht="12.75" hidden="false" customHeight="false" outlineLevel="0" collapsed="false">
      <c r="A126" s="1" t="s">
        <v>2146</v>
      </c>
      <c r="B126" s="1" t="str">
        <f aca="false">0&amp;A126</f>
        <v>06440000</v>
      </c>
      <c r="C126" s="1" t="s">
        <v>247</v>
      </c>
      <c r="D126" s="1" t="n">
        <v>1098220081</v>
      </c>
      <c r="E126" s="1" t="n">
        <v>169765.468596081</v>
      </c>
      <c r="F126" s="1" t="n">
        <v>86</v>
      </c>
    </row>
    <row r="127" customFormat="false" ht="12.75" hidden="false" customHeight="false" outlineLevel="0" collapsed="false">
      <c r="A127" s="1" t="s">
        <v>2147</v>
      </c>
      <c r="B127" s="1" t="str">
        <f aca="false">0&amp;A127</f>
        <v>06531000</v>
      </c>
      <c r="C127" s="1" t="s">
        <v>1883</v>
      </c>
      <c r="D127" s="1" t="n">
        <v>855840113.7</v>
      </c>
      <c r="E127" s="1" t="n">
        <v>99149.3551376271</v>
      </c>
      <c r="F127" s="1" t="n">
        <v>56</v>
      </c>
    </row>
    <row r="128" customFormat="false" ht="12.75" hidden="false" customHeight="false" outlineLevel="0" collapsed="false">
      <c r="A128" s="1" t="s">
        <v>2148</v>
      </c>
      <c r="B128" s="1" t="str">
        <f aca="false">0&amp;A128</f>
        <v>06532000</v>
      </c>
      <c r="C128" s="1" t="s">
        <v>299</v>
      </c>
      <c r="D128" s="1" t="n">
        <v>1064117377</v>
      </c>
      <c r="E128" s="1" t="n">
        <v>94730.165382749</v>
      </c>
      <c r="F128" s="1" t="n">
        <v>41</v>
      </c>
    </row>
    <row r="129" customFormat="false" ht="12.75" hidden="false" customHeight="false" outlineLevel="0" collapsed="false">
      <c r="A129" s="1" t="s">
        <v>2149</v>
      </c>
      <c r="B129" s="1" t="str">
        <f aca="false">0&amp;A129</f>
        <v>06533000</v>
      </c>
      <c r="C129" s="1" t="s">
        <v>1884</v>
      </c>
      <c r="D129" s="1" t="n">
        <v>740911086.9</v>
      </c>
      <c r="E129" s="1" t="n">
        <v>111761.439048152</v>
      </c>
      <c r="F129" s="1" t="n">
        <v>66</v>
      </c>
    </row>
    <row r="130" customFormat="false" ht="12.75" hidden="false" customHeight="false" outlineLevel="0" collapsed="false">
      <c r="A130" s="1" t="s">
        <v>2150</v>
      </c>
      <c r="B130" s="1" t="str">
        <f aca="false">0&amp;A130</f>
        <v>06534000</v>
      </c>
      <c r="C130" s="1" t="s">
        <v>1885</v>
      </c>
      <c r="D130" s="1" t="n">
        <v>1265189632</v>
      </c>
      <c r="E130" s="1" t="n">
        <v>111680.089091432</v>
      </c>
      <c r="F130" s="1" t="n">
        <v>37</v>
      </c>
    </row>
    <row r="131" customFormat="false" ht="12.75" hidden="false" customHeight="false" outlineLevel="0" collapsed="false">
      <c r="A131" s="1" t="s">
        <v>2151</v>
      </c>
      <c r="B131" s="1" t="str">
        <f aca="false">0&amp;A131</f>
        <v>06535000</v>
      </c>
      <c r="C131" s="1" t="s">
        <v>583</v>
      </c>
      <c r="D131" s="1" t="n">
        <v>1458523969</v>
      </c>
      <c r="E131" s="1" t="n">
        <v>65148.3190060944</v>
      </c>
      <c r="F131" s="1" t="n">
        <v>27</v>
      </c>
    </row>
    <row r="132" customFormat="false" ht="12.75" hidden="false" customHeight="false" outlineLevel="0" collapsed="false">
      <c r="A132" s="1" t="s">
        <v>2152</v>
      </c>
      <c r="B132" s="1" t="str">
        <f aca="false">0&amp;A132</f>
        <v>06611000</v>
      </c>
      <c r="C132" s="1" t="s">
        <v>1886</v>
      </c>
      <c r="D132" s="1" t="n">
        <v>102406267.8</v>
      </c>
      <c r="E132" s="1" t="n">
        <v>38399.3945299643</v>
      </c>
      <c r="F132" s="1" t="n">
        <v>47</v>
      </c>
    </row>
    <row r="133" customFormat="false" ht="12.75" hidden="false" customHeight="false" outlineLevel="0" collapsed="false">
      <c r="A133" s="1" t="s">
        <v>2153</v>
      </c>
      <c r="B133" s="1" t="str">
        <f aca="false">0&amp;A133</f>
        <v>06631000</v>
      </c>
      <c r="C133" s="1" t="s">
        <v>1887</v>
      </c>
      <c r="D133" s="1" t="n">
        <v>1384195935</v>
      </c>
      <c r="E133" s="1" t="n">
        <v>123203.299024716</v>
      </c>
      <c r="F133" s="1" t="n">
        <v>60</v>
      </c>
    </row>
    <row r="134" customFormat="false" ht="12.75" hidden="false" customHeight="false" outlineLevel="0" collapsed="false">
      <c r="A134" s="1" t="s">
        <v>2154</v>
      </c>
      <c r="B134" s="1" t="str">
        <f aca="false">0&amp;A134</f>
        <v>06632000</v>
      </c>
      <c r="C134" s="1" t="s">
        <v>1888</v>
      </c>
      <c r="D134" s="1" t="n">
        <v>1097386884</v>
      </c>
      <c r="E134" s="1" t="n">
        <v>154129.882144242</v>
      </c>
      <c r="F134" s="1" t="n">
        <v>76</v>
      </c>
    </row>
    <row r="135" customFormat="false" ht="12.75" hidden="false" customHeight="false" outlineLevel="0" collapsed="false">
      <c r="A135" s="1" t="s">
        <v>2155</v>
      </c>
      <c r="B135" s="1" t="str">
        <f aca="false">0&amp;A135</f>
        <v>06633000</v>
      </c>
      <c r="C135" s="1" t="s">
        <v>1889</v>
      </c>
      <c r="D135" s="1" t="n">
        <v>1295648542</v>
      </c>
      <c r="E135" s="1" t="n">
        <v>150392.025645889</v>
      </c>
      <c r="F135" s="1" t="n">
        <v>83</v>
      </c>
    </row>
    <row r="136" customFormat="false" ht="12.75" hidden="false" customHeight="false" outlineLevel="0" collapsed="false">
      <c r="A136" s="1" t="s">
        <v>2156</v>
      </c>
      <c r="B136" s="1" t="str">
        <f aca="false">0&amp;A136</f>
        <v>06634000</v>
      </c>
      <c r="C136" s="1" t="s">
        <v>243</v>
      </c>
      <c r="D136" s="1" t="n">
        <v>1536314252</v>
      </c>
      <c r="E136" s="1" t="n">
        <v>136921.679420973</v>
      </c>
      <c r="F136" s="1" t="n">
        <v>72</v>
      </c>
    </row>
    <row r="137" customFormat="false" ht="12.75" hidden="false" customHeight="false" outlineLevel="0" collapsed="false">
      <c r="A137" s="1" t="s">
        <v>2157</v>
      </c>
      <c r="B137" s="1" t="str">
        <f aca="false">0&amp;A137</f>
        <v>06635000</v>
      </c>
      <c r="C137" s="1" t="s">
        <v>1890</v>
      </c>
      <c r="D137" s="1" t="n">
        <v>1848530267</v>
      </c>
      <c r="E137" s="1" t="n">
        <v>137890.338348303</v>
      </c>
      <c r="F137" s="1" t="n">
        <v>77</v>
      </c>
    </row>
    <row r="138" customFormat="false" ht="12.75" hidden="false" customHeight="false" outlineLevel="0" collapsed="false">
      <c r="A138" s="1" t="s">
        <v>2158</v>
      </c>
      <c r="B138" s="1" t="str">
        <f aca="false">0&amp;A138</f>
        <v>06636000</v>
      </c>
      <c r="C138" s="1" t="s">
        <v>547</v>
      </c>
      <c r="D138" s="1" t="n">
        <v>1023744983</v>
      </c>
      <c r="E138" s="1" t="n">
        <v>101183.817907576</v>
      </c>
      <c r="F138" s="1" t="n">
        <v>62</v>
      </c>
    </row>
    <row r="139" customFormat="false" ht="12.75" hidden="false" customHeight="false" outlineLevel="0" collapsed="false">
      <c r="A139" s="1" t="s">
        <v>2159</v>
      </c>
      <c r="B139" s="1" t="str">
        <f aca="false">0&amp;A139</f>
        <v>07111000</v>
      </c>
      <c r="C139" s="1" t="s">
        <v>1891</v>
      </c>
      <c r="D139" s="1" t="n">
        <v>107270792.4</v>
      </c>
      <c r="E139" s="1" t="n">
        <v>42289.3724836865</v>
      </c>
      <c r="F139" s="1" t="n">
        <v>41</v>
      </c>
    </row>
    <row r="140" customFormat="false" ht="12.75" hidden="false" customHeight="false" outlineLevel="0" collapsed="false">
      <c r="A140" s="1" t="s">
        <v>2160</v>
      </c>
      <c r="B140" s="1" t="str">
        <f aca="false">0&amp;A140</f>
        <v>07131000</v>
      </c>
      <c r="C140" s="1" t="s">
        <v>1892</v>
      </c>
      <c r="D140" s="1" t="n">
        <v>783908481.6</v>
      </c>
      <c r="E140" s="1" t="n">
        <v>65647.9022847454</v>
      </c>
      <c r="F140" s="1" t="n">
        <v>49</v>
      </c>
    </row>
    <row r="141" customFormat="false" ht="12.75" hidden="false" customHeight="false" outlineLevel="0" collapsed="false">
      <c r="A141" s="1" t="s">
        <v>2161</v>
      </c>
      <c r="B141" s="1" t="str">
        <f aca="false">0&amp;A141</f>
        <v>07132000</v>
      </c>
      <c r="C141" s="1" t="s">
        <v>1893</v>
      </c>
      <c r="D141" s="1" t="n">
        <v>639964334.8</v>
      </c>
      <c r="E141" s="1" t="n">
        <v>90018.3058607278</v>
      </c>
      <c r="F141" s="1" t="n">
        <v>76</v>
      </c>
    </row>
    <row r="142" customFormat="false" ht="12.75" hidden="false" customHeight="false" outlineLevel="0" collapsed="false">
      <c r="A142" s="1" t="s">
        <v>2162</v>
      </c>
      <c r="B142" s="1" t="str">
        <f aca="false">0&amp;A142</f>
        <v>07133000</v>
      </c>
      <c r="C142" s="1" t="s">
        <v>1894</v>
      </c>
      <c r="D142" s="1" t="n">
        <v>865587510.3</v>
      </c>
      <c r="E142" s="1" t="n">
        <v>99756.5290199277</v>
      </c>
      <c r="F142" s="1" t="n">
        <v>39</v>
      </c>
    </row>
    <row r="143" customFormat="false" ht="12.75" hidden="false" customHeight="false" outlineLevel="0" collapsed="false">
      <c r="A143" s="1" t="s">
        <v>2163</v>
      </c>
      <c r="B143" s="1" t="str">
        <f aca="false">0&amp;A143</f>
        <v>07134000</v>
      </c>
      <c r="C143" s="1" t="s">
        <v>1895</v>
      </c>
      <c r="D143" s="1" t="n">
        <v>779548902.2</v>
      </c>
      <c r="E143" s="1" t="n">
        <v>37143.061516156</v>
      </c>
      <c r="F143" s="1" t="n">
        <v>33</v>
      </c>
    </row>
    <row r="144" customFormat="false" ht="12.75" hidden="false" customHeight="false" outlineLevel="0" collapsed="false">
      <c r="A144" s="1" t="s">
        <v>2164</v>
      </c>
      <c r="B144" s="1" t="str">
        <f aca="false">0&amp;A144</f>
        <v>07135000</v>
      </c>
      <c r="C144" s="1" t="s">
        <v>1896</v>
      </c>
      <c r="D144" s="1" t="n">
        <v>691864916.2</v>
      </c>
      <c r="E144" s="1" t="n">
        <v>55174.6667615138</v>
      </c>
      <c r="F144" s="1" t="n">
        <v>36</v>
      </c>
    </row>
    <row r="145" customFormat="false" ht="12.75" hidden="false" customHeight="false" outlineLevel="0" collapsed="false">
      <c r="A145" s="1" t="s">
        <v>2165</v>
      </c>
      <c r="B145" s="1" t="str">
        <f aca="false">0&amp;A145</f>
        <v>07137000</v>
      </c>
      <c r="C145" s="1" t="s">
        <v>1897</v>
      </c>
      <c r="D145" s="1" t="n">
        <v>820484205.5</v>
      </c>
      <c r="E145" s="1" t="n">
        <v>104338.404886981</v>
      </c>
      <c r="F145" s="1" t="n">
        <v>60</v>
      </c>
    </row>
    <row r="146" customFormat="false" ht="12.75" hidden="false" customHeight="false" outlineLevel="0" collapsed="false">
      <c r="A146" s="1" t="s">
        <v>2166</v>
      </c>
      <c r="B146" s="1" t="str">
        <f aca="false">0&amp;A146</f>
        <v>07138000</v>
      </c>
      <c r="C146" s="1" t="s">
        <v>1898</v>
      </c>
      <c r="D146" s="1" t="n">
        <v>626765474</v>
      </c>
      <c r="E146" s="1" t="n">
        <v>89110.9311036088</v>
      </c>
      <c r="F146" s="1" t="n">
        <v>51</v>
      </c>
    </row>
    <row r="147" customFormat="false" ht="12.75" hidden="false" customHeight="false" outlineLevel="0" collapsed="false">
      <c r="A147" s="1" t="s">
        <v>2167</v>
      </c>
      <c r="B147" s="1" t="str">
        <f aca="false">0&amp;A147</f>
        <v>07140000</v>
      </c>
      <c r="C147" s="1" t="s">
        <v>891</v>
      </c>
      <c r="D147" s="1" t="n">
        <v>993715189.4</v>
      </c>
      <c r="E147" s="1" t="n">
        <v>91252.8709921353</v>
      </c>
      <c r="F147" s="1" t="n">
        <v>50</v>
      </c>
    </row>
    <row r="148" customFormat="false" ht="12.75" hidden="false" customHeight="false" outlineLevel="0" collapsed="false">
      <c r="A148" s="1" t="s">
        <v>2168</v>
      </c>
      <c r="B148" s="1" t="str">
        <f aca="false">0&amp;A148</f>
        <v>07141000</v>
      </c>
      <c r="C148" s="1" t="s">
        <v>467</v>
      </c>
      <c r="D148" s="1" t="n">
        <v>780857146.1</v>
      </c>
      <c r="E148" s="1" t="n">
        <v>104034.92513968</v>
      </c>
      <c r="F148" s="1" t="n">
        <v>81</v>
      </c>
    </row>
    <row r="149" customFormat="false" ht="12.75" hidden="false" customHeight="false" outlineLevel="0" collapsed="false">
      <c r="A149" s="1" t="s">
        <v>2169</v>
      </c>
      <c r="B149" s="1" t="str">
        <f aca="false">0&amp;A149</f>
        <v>07143000</v>
      </c>
      <c r="C149" s="1" t="s">
        <v>415</v>
      </c>
      <c r="D149" s="1" t="n">
        <v>986837486.2</v>
      </c>
      <c r="E149" s="1" t="n">
        <v>137653.123241681</v>
      </c>
      <c r="F149" s="1" t="n">
        <v>105</v>
      </c>
    </row>
    <row r="150" customFormat="false" ht="12.75" hidden="false" customHeight="false" outlineLevel="0" collapsed="false">
      <c r="A150" s="1" t="s">
        <v>2170</v>
      </c>
      <c r="B150" s="1" t="str">
        <f aca="false">0&amp;A150</f>
        <v>07211000</v>
      </c>
      <c r="C150" s="1" t="s">
        <v>2171</v>
      </c>
      <c r="D150" s="1" t="n">
        <v>115197346</v>
      </c>
      <c r="E150" s="1" t="n">
        <v>34844.1415365016</v>
      </c>
      <c r="F150" s="1" t="n">
        <v>29</v>
      </c>
    </row>
    <row r="151" customFormat="false" ht="12.75" hidden="false" customHeight="false" outlineLevel="0" collapsed="false">
      <c r="A151" s="1" t="s">
        <v>2172</v>
      </c>
      <c r="B151" s="1" t="str">
        <f aca="false">0&amp;A151</f>
        <v>07231000</v>
      </c>
      <c r="C151" s="1" t="s">
        <v>1899</v>
      </c>
      <c r="D151" s="1" t="n">
        <v>1167387621</v>
      </c>
      <c r="E151" s="1" t="n">
        <v>72244.9067569376</v>
      </c>
      <c r="F151" s="1" t="n">
        <v>29</v>
      </c>
    </row>
    <row r="152" customFormat="false" ht="12.75" hidden="false" customHeight="false" outlineLevel="0" collapsed="false">
      <c r="A152" s="1" t="s">
        <v>2173</v>
      </c>
      <c r="B152" s="1" t="str">
        <f aca="false">0&amp;A152</f>
        <v>07232000</v>
      </c>
      <c r="C152" s="1" t="s">
        <v>719</v>
      </c>
      <c r="D152" s="1" t="n">
        <v>1628220666</v>
      </c>
      <c r="E152" s="1" t="n">
        <v>32465.1228169432</v>
      </c>
      <c r="F152" s="1" t="n">
        <v>24</v>
      </c>
    </row>
    <row r="153" customFormat="false" ht="12.75" hidden="false" customHeight="false" outlineLevel="0" collapsed="false">
      <c r="A153" s="1" t="s">
        <v>2174</v>
      </c>
      <c r="B153" s="1" t="str">
        <f aca="false">0&amp;A153</f>
        <v>07233000</v>
      </c>
      <c r="C153" s="1" t="s">
        <v>1900</v>
      </c>
      <c r="D153" s="1" t="n">
        <v>909292983.9</v>
      </c>
      <c r="E153" s="1" t="n">
        <v>70733.7924107221</v>
      </c>
      <c r="F153" s="1" t="n">
        <v>26</v>
      </c>
    </row>
    <row r="154" customFormat="false" ht="12.75" hidden="false" customHeight="false" outlineLevel="0" collapsed="false">
      <c r="A154" s="1" t="s">
        <v>2175</v>
      </c>
      <c r="B154" s="1" t="str">
        <f aca="false">0&amp;A154</f>
        <v>07235000</v>
      </c>
      <c r="C154" s="1" t="s">
        <v>1901</v>
      </c>
      <c r="D154" s="1" t="n">
        <v>1105732574</v>
      </c>
      <c r="E154" s="1" t="n">
        <v>102226.430114315</v>
      </c>
      <c r="F154" s="1" t="n">
        <v>33</v>
      </c>
    </row>
    <row r="155" customFormat="false" ht="12.75" hidden="false" customHeight="false" outlineLevel="0" collapsed="false">
      <c r="A155" s="1" t="s">
        <v>2176</v>
      </c>
      <c r="B155" s="1" t="str">
        <f aca="false">0&amp;A155</f>
        <v>07314000</v>
      </c>
      <c r="C155" s="1" t="s">
        <v>2177</v>
      </c>
      <c r="D155" s="1" t="n">
        <v>77104044.94</v>
      </c>
      <c r="E155" s="1" t="n">
        <v>38752.2766664896</v>
      </c>
      <c r="F155" s="1" t="n">
        <v>31</v>
      </c>
    </row>
    <row r="156" customFormat="false" ht="12.75" hidden="false" customHeight="false" outlineLevel="0" collapsed="false">
      <c r="A156" s="1" t="s">
        <v>2178</v>
      </c>
      <c r="B156" s="1" t="str">
        <f aca="false">0&amp;A156</f>
        <v>07315000</v>
      </c>
      <c r="C156" s="1" t="s">
        <v>2179</v>
      </c>
      <c r="D156" s="1" t="n">
        <v>96677294.53</v>
      </c>
      <c r="E156" s="1" t="n">
        <v>28413.4585716102</v>
      </c>
      <c r="F156" s="1" t="n">
        <v>33</v>
      </c>
    </row>
    <row r="157" customFormat="false" ht="12.75" hidden="false" customHeight="false" outlineLevel="0" collapsed="false">
      <c r="A157" s="1" t="s">
        <v>2180</v>
      </c>
      <c r="B157" s="1" t="str">
        <f aca="false">0&amp;A157</f>
        <v>07331000</v>
      </c>
      <c r="C157" s="1" t="s">
        <v>1902</v>
      </c>
      <c r="D157" s="1" t="n">
        <v>700333502.2</v>
      </c>
      <c r="E157" s="1" t="n">
        <v>102035.023190728</v>
      </c>
      <c r="F157" s="1" t="n">
        <v>57</v>
      </c>
    </row>
    <row r="158" customFormat="false" ht="12.75" hidden="false" customHeight="false" outlineLevel="0" collapsed="false">
      <c r="A158" s="1" t="s">
        <v>2181</v>
      </c>
      <c r="B158" s="1" t="str">
        <f aca="false">0&amp;A158</f>
        <v>07332000</v>
      </c>
      <c r="C158" s="1" t="s">
        <v>1903</v>
      </c>
      <c r="D158" s="1" t="n">
        <v>708486460.6</v>
      </c>
      <c r="E158" s="1" t="n">
        <v>97909.2385119775</v>
      </c>
      <c r="F158" s="1" t="n">
        <v>78</v>
      </c>
    </row>
    <row r="159" customFormat="false" ht="12.75" hidden="false" customHeight="false" outlineLevel="0" collapsed="false">
      <c r="A159" s="1" t="s">
        <v>2182</v>
      </c>
      <c r="B159" s="1" t="str">
        <f aca="false">0&amp;A159</f>
        <v>07333000</v>
      </c>
      <c r="C159" s="1" t="s">
        <v>795</v>
      </c>
      <c r="D159" s="1" t="n">
        <v>641840514</v>
      </c>
      <c r="E159" s="1" t="n">
        <v>74177.1527556068</v>
      </c>
      <c r="F159" s="1" t="n">
        <v>38</v>
      </c>
    </row>
    <row r="160" customFormat="false" ht="12.75" hidden="false" customHeight="false" outlineLevel="0" collapsed="false">
      <c r="A160" s="1" t="s">
        <v>2183</v>
      </c>
      <c r="B160" s="1" t="str">
        <f aca="false">0&amp;A160</f>
        <v>07334000</v>
      </c>
      <c r="C160" s="1" t="s">
        <v>2184</v>
      </c>
      <c r="D160" s="1" t="n">
        <v>464260153.2</v>
      </c>
      <c r="E160" s="1" t="n">
        <v>81792.7036434887</v>
      </c>
      <c r="F160" s="1" t="n">
        <v>44</v>
      </c>
    </row>
    <row r="161" customFormat="false" ht="12.75" hidden="false" customHeight="false" outlineLevel="0" collapsed="false">
      <c r="A161" s="1" t="s">
        <v>2185</v>
      </c>
      <c r="B161" s="1" t="str">
        <f aca="false">0&amp;A161</f>
        <v>07335000</v>
      </c>
      <c r="C161" s="1" t="s">
        <v>1904</v>
      </c>
      <c r="D161" s="1" t="n">
        <v>784592893</v>
      </c>
      <c r="E161" s="1" t="n">
        <v>125343.513568676</v>
      </c>
      <c r="F161" s="1" t="n">
        <v>82</v>
      </c>
    </row>
    <row r="162" customFormat="false" ht="12.75" hidden="false" customHeight="false" outlineLevel="0" collapsed="false">
      <c r="A162" s="1" t="s">
        <v>2186</v>
      </c>
      <c r="B162" s="1" t="str">
        <f aca="false">0&amp;A162</f>
        <v>07336000</v>
      </c>
      <c r="C162" s="1" t="s">
        <v>1905</v>
      </c>
      <c r="D162" s="1" t="n">
        <v>571573377.2</v>
      </c>
      <c r="E162" s="1" t="n">
        <v>58395.2656464755</v>
      </c>
      <c r="F162" s="1" t="n">
        <v>16</v>
      </c>
    </row>
    <row r="163" customFormat="false" ht="12.75" hidden="false" customHeight="false" outlineLevel="0" collapsed="false">
      <c r="A163" s="1" t="s">
        <v>2187</v>
      </c>
      <c r="B163" s="1" t="str">
        <f aca="false">0&amp;A163</f>
        <v>07337000</v>
      </c>
      <c r="C163" s="1" t="s">
        <v>1906</v>
      </c>
      <c r="D163" s="1" t="n">
        <v>725628751.6</v>
      </c>
      <c r="E163" s="1" t="n">
        <v>76776.9255258981</v>
      </c>
      <c r="F163" s="1" t="n">
        <v>40</v>
      </c>
    </row>
    <row r="164" customFormat="false" ht="12.75" hidden="false" customHeight="false" outlineLevel="0" collapsed="false">
      <c r="A164" s="1" t="s">
        <v>2188</v>
      </c>
      <c r="B164" s="1" t="str">
        <f aca="false">0&amp;A164</f>
        <v>07338000</v>
      </c>
      <c r="C164" s="1" t="s">
        <v>1907</v>
      </c>
      <c r="D164" s="1" t="n">
        <v>392782006</v>
      </c>
      <c r="E164" s="1" t="n">
        <v>59436.1850729478</v>
      </c>
      <c r="F164" s="1" t="n">
        <v>35</v>
      </c>
    </row>
    <row r="165" customFormat="false" ht="12.75" hidden="false" customHeight="false" outlineLevel="0" collapsed="false">
      <c r="A165" s="1" t="s">
        <v>2189</v>
      </c>
      <c r="B165" s="1" t="str">
        <f aca="false">0&amp;A165</f>
        <v>07339000</v>
      </c>
      <c r="C165" s="1" t="s">
        <v>1908</v>
      </c>
      <c r="D165" s="1" t="n">
        <v>605725576.9</v>
      </c>
      <c r="E165" s="1" t="n">
        <v>97915.0452064245</v>
      </c>
      <c r="F165" s="1" t="n">
        <v>51</v>
      </c>
    </row>
    <row r="166" customFormat="false" ht="12.75" hidden="false" customHeight="false" outlineLevel="0" collapsed="false">
      <c r="A166" s="1" t="s">
        <v>2190</v>
      </c>
      <c r="B166" s="1" t="str">
        <f aca="false">0&amp;A166</f>
        <v>07340000</v>
      </c>
      <c r="C166" s="1" t="s">
        <v>1909</v>
      </c>
      <c r="D166" s="1" t="n">
        <v>1086191174</v>
      </c>
      <c r="E166" s="1" t="n">
        <v>84786.297904853</v>
      </c>
      <c r="F166" s="1" t="n">
        <v>27</v>
      </c>
    </row>
    <row r="167" customFormat="false" ht="12.75" hidden="false" customHeight="false" outlineLevel="0" collapsed="false">
      <c r="A167" s="1" t="s">
        <v>2191</v>
      </c>
      <c r="B167" s="1" t="str">
        <f aca="false">0&amp;A167</f>
        <v>08111000</v>
      </c>
      <c r="C167" s="1" t="s">
        <v>2192</v>
      </c>
      <c r="D167" s="1" t="n">
        <v>211380441.2</v>
      </c>
      <c r="E167" s="1" t="n">
        <v>106653.672304642</v>
      </c>
      <c r="F167" s="1" t="n">
        <v>104</v>
      </c>
    </row>
    <row r="168" customFormat="false" ht="12.75" hidden="false" customHeight="false" outlineLevel="0" collapsed="false">
      <c r="A168" s="1" t="s">
        <v>2193</v>
      </c>
      <c r="B168" s="1" t="str">
        <f aca="false">0&amp;A168</f>
        <v>08115000</v>
      </c>
      <c r="C168" s="1" t="s">
        <v>1910</v>
      </c>
      <c r="D168" s="1" t="n">
        <v>618119091.6</v>
      </c>
      <c r="E168" s="1" t="n">
        <v>94186.9615000519</v>
      </c>
      <c r="F168" s="1" t="n">
        <v>49</v>
      </c>
    </row>
    <row r="169" customFormat="false" ht="12.75" hidden="false" customHeight="false" outlineLevel="0" collapsed="false">
      <c r="A169" s="1" t="s">
        <v>2194</v>
      </c>
      <c r="B169" s="1" t="str">
        <f aca="false">0&amp;A169</f>
        <v>08116000</v>
      </c>
      <c r="C169" s="1" t="s">
        <v>1911</v>
      </c>
      <c r="D169" s="1" t="n">
        <v>636857110.8</v>
      </c>
      <c r="E169" s="1" t="n">
        <v>103855.282087559</v>
      </c>
      <c r="F169" s="1" t="n">
        <v>58</v>
      </c>
    </row>
    <row r="170" customFormat="false" ht="12.75" hidden="false" customHeight="false" outlineLevel="0" collapsed="false">
      <c r="A170" s="1" t="s">
        <v>2195</v>
      </c>
      <c r="B170" s="1" t="str">
        <f aca="false">0&amp;A170</f>
        <v>08117000</v>
      </c>
      <c r="C170" s="1" t="s">
        <v>1912</v>
      </c>
      <c r="D170" s="1" t="n">
        <v>643975891.3</v>
      </c>
      <c r="E170" s="1" t="n">
        <v>60103.8724191478</v>
      </c>
      <c r="F170" s="1" t="n">
        <v>22</v>
      </c>
    </row>
    <row r="171" customFormat="false" ht="12.75" hidden="false" customHeight="false" outlineLevel="0" collapsed="false">
      <c r="A171" s="1" t="s">
        <v>2196</v>
      </c>
      <c r="B171" s="1" t="str">
        <f aca="false">0&amp;A171</f>
        <v>08118000</v>
      </c>
      <c r="C171" s="1" t="s">
        <v>1913</v>
      </c>
      <c r="D171" s="1" t="n">
        <v>685845724.4</v>
      </c>
      <c r="E171" s="1" t="n">
        <v>116077.954266469</v>
      </c>
      <c r="F171" s="1" t="n">
        <v>74</v>
      </c>
    </row>
    <row r="172" customFormat="false" ht="12.75" hidden="false" customHeight="false" outlineLevel="0" collapsed="false">
      <c r="A172" s="1" t="s">
        <v>2197</v>
      </c>
      <c r="B172" s="1" t="str">
        <f aca="false">0&amp;A172</f>
        <v>08119000</v>
      </c>
      <c r="C172" s="1" t="s">
        <v>1914</v>
      </c>
      <c r="D172" s="1" t="n">
        <v>857652651.3</v>
      </c>
      <c r="E172" s="1" t="n">
        <v>101380.936883031</v>
      </c>
      <c r="F172" s="1" t="n">
        <v>50</v>
      </c>
    </row>
    <row r="173" customFormat="false" ht="12.75" hidden="false" customHeight="false" outlineLevel="0" collapsed="false">
      <c r="A173" s="1" t="s">
        <v>2198</v>
      </c>
      <c r="B173" s="1" t="str">
        <f aca="false">0&amp;A173</f>
        <v>08121000</v>
      </c>
      <c r="C173" s="1" t="s">
        <v>2199</v>
      </c>
      <c r="D173" s="1" t="n">
        <v>98915704.75</v>
      </c>
      <c r="E173" s="1" t="n">
        <v>22699.4064068254</v>
      </c>
      <c r="F173" s="1" t="n">
        <v>26</v>
      </c>
    </row>
    <row r="174" customFormat="false" ht="12.75" hidden="false" customHeight="false" outlineLevel="0" collapsed="false">
      <c r="A174" s="1" t="s">
        <v>2200</v>
      </c>
      <c r="B174" s="1" t="str">
        <f aca="false">0&amp;A174</f>
        <v>08125000</v>
      </c>
      <c r="C174" s="1" t="s">
        <v>1915</v>
      </c>
      <c r="D174" s="1" t="n">
        <v>1101211846</v>
      </c>
      <c r="E174" s="1" t="n">
        <v>140362.214299744</v>
      </c>
      <c r="F174" s="1" t="n">
        <v>61</v>
      </c>
    </row>
    <row r="175" customFormat="false" ht="12.75" hidden="false" customHeight="false" outlineLevel="0" collapsed="false">
      <c r="A175" s="1" t="s">
        <v>2201</v>
      </c>
      <c r="B175" s="1" t="str">
        <f aca="false">0&amp;A175</f>
        <v>08126000</v>
      </c>
      <c r="C175" s="1" t="s">
        <v>1916</v>
      </c>
      <c r="D175" s="1" t="n">
        <v>774335692</v>
      </c>
      <c r="E175" s="1" t="n">
        <v>25178.7534577843</v>
      </c>
      <c r="F175" s="1" t="n">
        <v>10</v>
      </c>
    </row>
    <row r="176" customFormat="false" ht="12.75" hidden="false" customHeight="false" outlineLevel="0" collapsed="false">
      <c r="A176" s="1" t="s">
        <v>2202</v>
      </c>
      <c r="B176" s="1" t="str">
        <f aca="false">0&amp;A176</f>
        <v>08127000</v>
      </c>
      <c r="C176" s="1" t="s">
        <v>1917</v>
      </c>
      <c r="D176" s="1" t="n">
        <v>1482802003</v>
      </c>
      <c r="E176" s="1" t="n">
        <v>133211.599797125</v>
      </c>
      <c r="F176" s="1" t="n">
        <v>49</v>
      </c>
    </row>
    <row r="177" customFormat="false" ht="12.75" hidden="false" customHeight="false" outlineLevel="0" collapsed="false">
      <c r="A177" s="1" t="s">
        <v>2203</v>
      </c>
      <c r="B177" s="1" t="str">
        <f aca="false">0&amp;A177</f>
        <v>08128000</v>
      </c>
      <c r="C177" s="1" t="s">
        <v>1918</v>
      </c>
      <c r="D177" s="1" t="n">
        <v>1307463208</v>
      </c>
      <c r="E177" s="1" t="n">
        <v>113513.313674839</v>
      </c>
      <c r="F177" s="1" t="n">
        <v>47</v>
      </c>
    </row>
    <row r="178" customFormat="false" ht="12.75" hidden="false" customHeight="false" outlineLevel="0" collapsed="false">
      <c r="A178" s="1" t="s">
        <v>2204</v>
      </c>
      <c r="B178" s="1" t="str">
        <f aca="false">0&amp;A178</f>
        <v>08135000</v>
      </c>
      <c r="C178" s="1" t="s">
        <v>2205</v>
      </c>
      <c r="D178" s="1" t="n">
        <v>626342548.7</v>
      </c>
      <c r="E178" s="1" t="n">
        <v>49151.9438160247</v>
      </c>
      <c r="F178" s="1" t="n">
        <v>16</v>
      </c>
    </row>
    <row r="179" customFormat="false" ht="12.75" hidden="false" customHeight="false" outlineLevel="0" collapsed="false">
      <c r="A179" s="1" t="s">
        <v>2206</v>
      </c>
      <c r="B179" s="1" t="str">
        <f aca="false">0&amp;A179</f>
        <v>08136000</v>
      </c>
      <c r="C179" s="1" t="s">
        <v>1919</v>
      </c>
      <c r="D179" s="1" t="n">
        <v>1511490198</v>
      </c>
      <c r="E179" s="1" t="n">
        <v>105920.979190946</v>
      </c>
      <c r="F179" s="1" t="n">
        <v>25</v>
      </c>
    </row>
    <row r="180" customFormat="false" ht="12.75" hidden="false" customHeight="false" outlineLevel="0" collapsed="false">
      <c r="A180" s="1" t="s">
        <v>2207</v>
      </c>
      <c r="B180" s="1" t="str">
        <f aca="false">0&amp;A180</f>
        <v>08212000</v>
      </c>
      <c r="C180" s="1" t="s">
        <v>1920</v>
      </c>
      <c r="D180" s="1" t="n">
        <v>171388515.8</v>
      </c>
      <c r="E180" s="1" t="n">
        <v>83275.6862453543</v>
      </c>
      <c r="F180" s="1" t="n">
        <v>83</v>
      </c>
    </row>
    <row r="181" customFormat="false" ht="12.75" hidden="false" customHeight="false" outlineLevel="0" collapsed="false">
      <c r="A181" s="1" t="s">
        <v>2208</v>
      </c>
      <c r="B181" s="1" t="str">
        <f aca="false">0&amp;A181</f>
        <v>08215000</v>
      </c>
      <c r="C181" s="1" t="s">
        <v>1921</v>
      </c>
      <c r="D181" s="1" t="n">
        <v>1086400462</v>
      </c>
      <c r="E181" s="1" t="n">
        <v>269313.920793749</v>
      </c>
      <c r="F181" s="1" t="n">
        <v>140</v>
      </c>
    </row>
    <row r="182" customFormat="false" ht="12.75" hidden="false" customHeight="false" outlineLevel="0" collapsed="false">
      <c r="A182" s="1" t="s">
        <v>2209</v>
      </c>
      <c r="B182" s="1" t="str">
        <f aca="false">0&amp;A182</f>
        <v>08216000</v>
      </c>
      <c r="C182" s="1" t="s">
        <v>1922</v>
      </c>
      <c r="D182" s="1" t="n">
        <v>875253339.8</v>
      </c>
      <c r="E182" s="1" t="n">
        <v>113160.180757791</v>
      </c>
      <c r="F182" s="1" t="n">
        <v>58</v>
      </c>
    </row>
    <row r="183" customFormat="false" ht="12.75" hidden="false" customHeight="false" outlineLevel="0" collapsed="false">
      <c r="A183" s="1" t="s">
        <v>2210</v>
      </c>
      <c r="B183" s="1" t="str">
        <f aca="false">0&amp;A183</f>
        <v>08221000</v>
      </c>
      <c r="C183" s="1" t="s">
        <v>1923</v>
      </c>
      <c r="D183" s="1" t="n">
        <v>109636901.3</v>
      </c>
      <c r="E183" s="1" t="n">
        <v>34182.8350214212</v>
      </c>
      <c r="F183" s="1" t="n">
        <v>17</v>
      </c>
    </row>
    <row r="184" customFormat="false" ht="12.75" hidden="false" customHeight="false" outlineLevel="0" collapsed="false">
      <c r="A184" s="1" t="s">
        <v>2211</v>
      </c>
      <c r="B184" s="1" t="str">
        <f aca="false">0&amp;A184</f>
        <v>08222000</v>
      </c>
      <c r="C184" s="1" t="s">
        <v>1924</v>
      </c>
      <c r="D184" s="1" t="n">
        <v>144796085.4</v>
      </c>
      <c r="E184" s="1" t="n">
        <v>84419.7713860119</v>
      </c>
      <c r="F184" s="1" t="n">
        <v>79</v>
      </c>
    </row>
    <row r="185" customFormat="false" ht="12.75" hidden="false" customHeight="false" outlineLevel="0" collapsed="false">
      <c r="A185" s="1" t="s">
        <v>2212</v>
      </c>
      <c r="B185" s="1" t="str">
        <f aca="false">0&amp;A185</f>
        <v>08225000</v>
      </c>
      <c r="C185" s="1" t="s">
        <v>1925</v>
      </c>
      <c r="D185" s="1" t="n">
        <v>1127060313</v>
      </c>
      <c r="E185" s="1" t="n">
        <v>97658.0244451287</v>
      </c>
      <c r="F185" s="1" t="n">
        <v>47</v>
      </c>
    </row>
    <row r="186" customFormat="false" ht="12.75" hidden="false" customHeight="false" outlineLevel="0" collapsed="false">
      <c r="A186" s="1" t="s">
        <v>2213</v>
      </c>
      <c r="B186" s="1" t="str">
        <f aca="false">0&amp;A186</f>
        <v>08226000</v>
      </c>
      <c r="C186" s="1" t="s">
        <v>1926</v>
      </c>
      <c r="D186" s="1" t="n">
        <v>1053857936</v>
      </c>
      <c r="E186" s="1" t="n">
        <v>170575.832833868</v>
      </c>
      <c r="F186" s="1" t="n">
        <v>95</v>
      </c>
    </row>
    <row r="187" customFormat="false" ht="12.75" hidden="false" customHeight="false" outlineLevel="0" collapsed="false">
      <c r="A187" s="1" t="s">
        <v>2214</v>
      </c>
      <c r="B187" s="1" t="str">
        <f aca="false">0&amp;A187</f>
        <v>08231000</v>
      </c>
      <c r="C187" s="1" t="s">
        <v>1927</v>
      </c>
      <c r="D187" s="1" t="n">
        <v>96315547.01</v>
      </c>
      <c r="E187" s="1" t="n">
        <v>18951.0078526405</v>
      </c>
      <c r="F187" s="1" t="n">
        <v>19</v>
      </c>
    </row>
    <row r="188" customFormat="false" ht="12.75" hidden="false" customHeight="false" outlineLevel="0" collapsed="false">
      <c r="A188" s="1" t="s">
        <v>2215</v>
      </c>
      <c r="B188" s="1" t="str">
        <f aca="false">0&amp;A188</f>
        <v>08235000</v>
      </c>
      <c r="C188" s="1" t="s">
        <v>1928</v>
      </c>
      <c r="D188" s="1" t="n">
        <v>799251030.7</v>
      </c>
      <c r="E188" s="1" t="n">
        <v>65753.0007192436</v>
      </c>
      <c r="F188" s="1" t="n">
        <v>33</v>
      </c>
    </row>
    <row r="189" customFormat="false" ht="12.75" hidden="false" customHeight="false" outlineLevel="0" collapsed="false">
      <c r="A189" s="1" t="s">
        <v>2216</v>
      </c>
      <c r="B189" s="1" t="str">
        <f aca="false">0&amp;A189</f>
        <v>08236000</v>
      </c>
      <c r="C189" s="1" t="s">
        <v>1929</v>
      </c>
      <c r="D189" s="1" t="n">
        <v>573943029.1</v>
      </c>
      <c r="E189" s="1" t="n">
        <v>65751.8195444317</v>
      </c>
      <c r="F189" s="1" t="n">
        <v>30</v>
      </c>
    </row>
    <row r="190" customFormat="false" ht="12.75" hidden="false" customHeight="false" outlineLevel="0" collapsed="false">
      <c r="A190" s="1" t="s">
        <v>2217</v>
      </c>
      <c r="B190" s="1" t="str">
        <f aca="false">0&amp;A190</f>
        <v>08237000</v>
      </c>
      <c r="C190" s="1" t="s">
        <v>1930</v>
      </c>
      <c r="D190" s="1" t="n">
        <v>868364665.7</v>
      </c>
      <c r="E190" s="1" t="n">
        <v>101989.547862718</v>
      </c>
      <c r="F190" s="1" t="n">
        <v>54</v>
      </c>
    </row>
    <row r="191" customFormat="false" ht="12.75" hidden="false" customHeight="false" outlineLevel="0" collapsed="false">
      <c r="A191" s="1" t="s">
        <v>2218</v>
      </c>
      <c r="B191" s="1" t="str">
        <f aca="false">0&amp;A191</f>
        <v>08311000</v>
      </c>
      <c r="C191" s="1" t="s">
        <v>1931</v>
      </c>
      <c r="D191" s="1" t="n">
        <v>154733039.8</v>
      </c>
      <c r="E191" s="1" t="n">
        <v>37315.8000923715</v>
      </c>
      <c r="F191" s="1" t="n">
        <v>32</v>
      </c>
    </row>
    <row r="192" customFormat="false" ht="12.75" hidden="false" customHeight="false" outlineLevel="0" collapsed="false">
      <c r="A192" s="1" t="s">
        <v>2219</v>
      </c>
      <c r="B192" s="1" t="str">
        <f aca="false">0&amp;A192</f>
        <v>08315000</v>
      </c>
      <c r="C192" s="1" t="s">
        <v>1932</v>
      </c>
      <c r="D192" s="1" t="n">
        <v>1376300220</v>
      </c>
      <c r="E192" s="1" t="n">
        <v>148374.870450269</v>
      </c>
      <c r="F192" s="1" t="n">
        <v>79</v>
      </c>
    </row>
    <row r="193" customFormat="false" ht="12.75" hidden="false" customHeight="false" outlineLevel="0" collapsed="false">
      <c r="A193" s="1" t="s">
        <v>2220</v>
      </c>
      <c r="B193" s="1" t="str">
        <f aca="false">0&amp;A193</f>
        <v>08316000</v>
      </c>
      <c r="C193" s="1" t="s">
        <v>1933</v>
      </c>
      <c r="D193" s="1" t="n">
        <v>679443468.9</v>
      </c>
      <c r="E193" s="1" t="n">
        <v>66991.2945123387</v>
      </c>
      <c r="F193" s="1" t="n">
        <v>26</v>
      </c>
    </row>
    <row r="194" customFormat="false" ht="12.75" hidden="false" customHeight="false" outlineLevel="0" collapsed="false">
      <c r="A194" s="1" t="s">
        <v>2221</v>
      </c>
      <c r="B194" s="1" t="str">
        <f aca="false">0&amp;A194</f>
        <v>08317000</v>
      </c>
      <c r="C194" s="1" t="s">
        <v>1934</v>
      </c>
      <c r="D194" s="1" t="n">
        <v>1860602658</v>
      </c>
      <c r="E194" s="1" t="n">
        <v>187918.498999365</v>
      </c>
      <c r="F194" s="1" t="n">
        <v>91</v>
      </c>
    </row>
    <row r="195" customFormat="false" ht="12.75" hidden="false" customHeight="false" outlineLevel="0" collapsed="false">
      <c r="A195" s="1" t="s">
        <v>2222</v>
      </c>
      <c r="B195" s="1" t="str">
        <f aca="false">0&amp;A195</f>
        <v>08325000</v>
      </c>
      <c r="C195" s="1" t="s">
        <v>1935</v>
      </c>
      <c r="D195" s="1" t="n">
        <v>768551798.8</v>
      </c>
      <c r="E195" s="1" t="n">
        <v>60544.3139885704</v>
      </c>
      <c r="F195" s="1" t="n">
        <v>34</v>
      </c>
    </row>
    <row r="196" customFormat="false" ht="12.75" hidden="false" customHeight="false" outlineLevel="0" collapsed="false">
      <c r="A196" s="1" t="s">
        <v>2223</v>
      </c>
      <c r="B196" s="1" t="str">
        <f aca="false">0&amp;A196</f>
        <v>08326000</v>
      </c>
      <c r="C196" s="1" t="s">
        <v>1936</v>
      </c>
      <c r="D196" s="1" t="n">
        <v>1029037080</v>
      </c>
      <c r="E196" s="1" t="n">
        <v>103632.164228496</v>
      </c>
      <c r="F196" s="1" t="n">
        <v>76</v>
      </c>
    </row>
    <row r="197" customFormat="false" ht="12.75" hidden="false" customHeight="false" outlineLevel="0" collapsed="false">
      <c r="A197" s="1" t="s">
        <v>2224</v>
      </c>
      <c r="B197" s="1" t="str">
        <f aca="false">0&amp;A197</f>
        <v>08327000</v>
      </c>
      <c r="C197" s="1" t="s">
        <v>1937</v>
      </c>
      <c r="D197" s="1" t="n">
        <v>730919495.3</v>
      </c>
      <c r="E197" s="1" t="n">
        <v>81618.542442932</v>
      </c>
      <c r="F197" s="1" t="n">
        <v>31</v>
      </c>
    </row>
    <row r="198" customFormat="false" ht="12.75" hidden="false" customHeight="false" outlineLevel="0" collapsed="false">
      <c r="A198" s="1" t="s">
        <v>2225</v>
      </c>
      <c r="B198" s="1" t="str">
        <f aca="false">0&amp;A198</f>
        <v>08335000</v>
      </c>
      <c r="C198" s="1" t="s">
        <v>1938</v>
      </c>
      <c r="D198" s="1" t="n">
        <v>820971266.5</v>
      </c>
      <c r="E198" s="1" t="n">
        <v>104358.905924691</v>
      </c>
      <c r="F198" s="1" t="n">
        <v>43</v>
      </c>
    </row>
    <row r="199" customFormat="false" ht="12.75" hidden="false" customHeight="false" outlineLevel="0" collapsed="false">
      <c r="A199" s="1" t="s">
        <v>2226</v>
      </c>
      <c r="B199" s="1" t="str">
        <f aca="false">0&amp;A199</f>
        <v>08336000</v>
      </c>
      <c r="C199" s="1" t="s">
        <v>1939</v>
      </c>
      <c r="D199" s="1" t="n">
        <v>805119094.6</v>
      </c>
      <c r="E199" s="1" t="n">
        <v>103855.945691342</v>
      </c>
      <c r="F199" s="1" t="n">
        <v>56</v>
      </c>
    </row>
    <row r="200" customFormat="false" ht="12.75" hidden="false" customHeight="false" outlineLevel="0" collapsed="false">
      <c r="A200" s="1" t="s">
        <v>2227</v>
      </c>
      <c r="B200" s="1" t="str">
        <f aca="false">0&amp;A200</f>
        <v>08337000</v>
      </c>
      <c r="C200" s="1" t="s">
        <v>1940</v>
      </c>
      <c r="D200" s="1" t="n">
        <v>1134305860</v>
      </c>
      <c r="E200" s="1" t="n">
        <v>93135.8597496469</v>
      </c>
      <c r="F200" s="1" t="n">
        <v>50</v>
      </c>
    </row>
    <row r="201" customFormat="false" ht="12.75" hidden="false" customHeight="false" outlineLevel="0" collapsed="false">
      <c r="A201" s="1" t="s">
        <v>2228</v>
      </c>
      <c r="B201" s="1" t="str">
        <f aca="false">0&amp;A201</f>
        <v>08415000</v>
      </c>
      <c r="C201" s="1" t="s">
        <v>1941</v>
      </c>
      <c r="D201" s="1" t="n">
        <v>1092779748</v>
      </c>
      <c r="E201" s="1" t="n">
        <v>74992.2839448154</v>
      </c>
      <c r="F201" s="1" t="n">
        <v>17</v>
      </c>
    </row>
    <row r="202" customFormat="false" ht="12.75" hidden="false" customHeight="false" outlineLevel="0" collapsed="false">
      <c r="A202" s="1" t="s">
        <v>2229</v>
      </c>
      <c r="B202" s="1" t="str">
        <f aca="false">0&amp;A202</f>
        <v>08416000</v>
      </c>
      <c r="C202" s="1" t="s">
        <v>1942</v>
      </c>
      <c r="D202" s="1" t="n">
        <v>521688297.7</v>
      </c>
      <c r="E202" s="1" t="n">
        <v>69243.8923132644</v>
      </c>
      <c r="F202" s="1" t="n">
        <v>30</v>
      </c>
    </row>
    <row r="203" customFormat="false" ht="12.75" hidden="false" customHeight="false" outlineLevel="0" collapsed="false">
      <c r="A203" s="1" t="s">
        <v>2230</v>
      </c>
      <c r="B203" s="1" t="str">
        <f aca="false">0&amp;A203</f>
        <v>08417000</v>
      </c>
      <c r="C203" s="1" t="s">
        <v>1943</v>
      </c>
      <c r="D203" s="1" t="n">
        <v>917119885.4</v>
      </c>
      <c r="E203" s="1" t="n">
        <v>109514.750626308</v>
      </c>
      <c r="F203" s="1" t="n">
        <v>45</v>
      </c>
    </row>
    <row r="204" customFormat="false" ht="12.75" hidden="false" customHeight="false" outlineLevel="0" collapsed="false">
      <c r="A204" s="1" t="s">
        <v>2231</v>
      </c>
      <c r="B204" s="1" t="str">
        <f aca="false">0&amp;A204</f>
        <v>08421000</v>
      </c>
      <c r="C204" s="1" t="s">
        <v>1944</v>
      </c>
      <c r="D204" s="1" t="n">
        <v>119440523.5</v>
      </c>
      <c r="E204" s="1" t="n">
        <v>34754.8550363118</v>
      </c>
      <c r="F204" s="1" t="n">
        <v>18</v>
      </c>
    </row>
    <row r="205" customFormat="false" ht="12.75" hidden="false" customHeight="false" outlineLevel="0" collapsed="false">
      <c r="A205" s="1" t="s">
        <v>2232</v>
      </c>
      <c r="B205" s="1" t="str">
        <f aca="false">0&amp;A205</f>
        <v>08425000</v>
      </c>
      <c r="C205" s="1" t="s">
        <v>1945</v>
      </c>
      <c r="D205" s="1" t="n">
        <v>1355798370</v>
      </c>
      <c r="E205" s="1" t="n">
        <v>135027.424346315</v>
      </c>
      <c r="F205" s="1" t="n">
        <v>51</v>
      </c>
    </row>
    <row r="206" customFormat="false" ht="12.75" hidden="false" customHeight="false" outlineLevel="0" collapsed="false">
      <c r="A206" s="1" t="s">
        <v>2233</v>
      </c>
      <c r="B206" s="1" t="str">
        <f aca="false">0&amp;A206</f>
        <v>08426000</v>
      </c>
      <c r="C206" s="1" t="s">
        <v>1946</v>
      </c>
      <c r="D206" s="1" t="n">
        <v>1412756465</v>
      </c>
      <c r="E206" s="1" t="n">
        <v>91685.838489334</v>
      </c>
      <c r="F206" s="1" t="n">
        <v>26</v>
      </c>
    </row>
    <row r="207" customFormat="false" ht="12.75" hidden="false" customHeight="false" outlineLevel="0" collapsed="false">
      <c r="A207" s="1" t="s">
        <v>2234</v>
      </c>
      <c r="B207" s="1" t="str">
        <f aca="false">0&amp;A207</f>
        <v>08435000</v>
      </c>
      <c r="C207" s="1" t="s">
        <v>2235</v>
      </c>
      <c r="D207" s="1" t="n">
        <v>667458757.8</v>
      </c>
      <c r="E207" s="1" t="n">
        <v>67928.1391337102</v>
      </c>
      <c r="F207" s="1" t="n">
        <v>27</v>
      </c>
    </row>
    <row r="208" customFormat="false" ht="12.75" hidden="false" customHeight="false" outlineLevel="0" collapsed="false">
      <c r="A208" s="1" t="s">
        <v>2236</v>
      </c>
      <c r="B208" s="1" t="str">
        <f aca="false">0&amp;A208</f>
        <v>08436000</v>
      </c>
      <c r="C208" s="1" t="s">
        <v>2237</v>
      </c>
      <c r="D208" s="1" t="n">
        <v>1633213176</v>
      </c>
      <c r="E208" s="1" t="n">
        <v>143897.252817745</v>
      </c>
      <c r="F208" s="1" t="n">
        <v>53</v>
      </c>
    </row>
    <row r="209" customFormat="false" ht="12.75" hidden="false" customHeight="false" outlineLevel="0" collapsed="false">
      <c r="A209" s="1" t="s">
        <v>2238</v>
      </c>
      <c r="B209" s="1" t="str">
        <f aca="false">0&amp;A209</f>
        <v>08437000</v>
      </c>
      <c r="C209" s="1" t="s">
        <v>1947</v>
      </c>
      <c r="D209" s="1" t="n">
        <v>1203261613</v>
      </c>
      <c r="E209" s="1" t="n">
        <v>153742.645828218</v>
      </c>
      <c r="F209" s="1" t="n">
        <v>68</v>
      </c>
    </row>
    <row r="210" customFormat="false" ht="12.75" hidden="false" customHeight="false" outlineLevel="0" collapsed="false">
      <c r="A210" s="1" t="s">
        <v>2239</v>
      </c>
      <c r="B210" s="1" t="str">
        <f aca="false">0&amp;A210</f>
        <v>09161000</v>
      </c>
      <c r="C210" s="1" t="s">
        <v>1948</v>
      </c>
      <c r="D210" s="1" t="n">
        <v>132816119.8</v>
      </c>
      <c r="E210" s="1" t="n">
        <v>32495.0541401819</v>
      </c>
      <c r="F210" s="1" t="n">
        <v>22</v>
      </c>
    </row>
    <row r="211" customFormat="false" ht="12.75" hidden="false" customHeight="false" outlineLevel="0" collapsed="false">
      <c r="A211" s="1" t="s">
        <v>2240</v>
      </c>
      <c r="B211" s="1" t="str">
        <f aca="false">0&amp;A211</f>
        <v>09162000</v>
      </c>
      <c r="C211" s="1" t="s">
        <v>1949</v>
      </c>
      <c r="D211" s="1" t="n">
        <v>311350207.8</v>
      </c>
      <c r="E211" s="1" t="n">
        <v>120074.386621098</v>
      </c>
      <c r="F211" s="1" t="n">
        <v>144</v>
      </c>
    </row>
    <row r="212" customFormat="false" ht="12.75" hidden="false" customHeight="false" outlineLevel="0" collapsed="false">
      <c r="A212" s="1" t="s">
        <v>2241</v>
      </c>
      <c r="B212" s="1" t="str">
        <f aca="false">0&amp;A212</f>
        <v>09171000</v>
      </c>
      <c r="C212" s="1" t="s">
        <v>2242</v>
      </c>
      <c r="D212" s="1" t="n">
        <v>567111504.9</v>
      </c>
      <c r="E212" s="1" t="n">
        <v>77581.3553464088</v>
      </c>
      <c r="F212" s="1" t="n">
        <v>34</v>
      </c>
    </row>
    <row r="213" customFormat="false" ht="12.75" hidden="false" customHeight="false" outlineLevel="0" collapsed="false">
      <c r="A213" s="1" t="s">
        <v>2243</v>
      </c>
      <c r="B213" s="1" t="str">
        <f aca="false">0&amp;A213</f>
        <v>09172000</v>
      </c>
      <c r="C213" s="1" t="s">
        <v>1950</v>
      </c>
      <c r="D213" s="1" t="n">
        <v>838302439.1</v>
      </c>
      <c r="E213" s="1" t="n">
        <v>78595.561925916</v>
      </c>
      <c r="F213" s="1" t="n">
        <v>29</v>
      </c>
    </row>
    <row r="214" customFormat="false" ht="12.75" hidden="false" customHeight="false" outlineLevel="0" collapsed="false">
      <c r="A214" s="1" t="s">
        <v>2244</v>
      </c>
      <c r="B214" s="1" t="str">
        <f aca="false">0&amp;A214</f>
        <v>09173000</v>
      </c>
      <c r="C214" s="1" t="s">
        <v>2245</v>
      </c>
      <c r="D214" s="1" t="n">
        <v>1112431574</v>
      </c>
      <c r="E214" s="1" t="n">
        <v>38841.7542586233</v>
      </c>
      <c r="F214" s="1" t="n">
        <v>16</v>
      </c>
    </row>
    <row r="215" customFormat="false" ht="12.75" hidden="false" customHeight="false" outlineLevel="0" collapsed="false">
      <c r="A215" s="1" t="s">
        <v>2246</v>
      </c>
      <c r="B215" s="1" t="str">
        <f aca="false">0&amp;A215</f>
        <v>09174000</v>
      </c>
      <c r="C215" s="1" t="s">
        <v>2247</v>
      </c>
      <c r="D215" s="1" t="n">
        <v>580864929.9</v>
      </c>
      <c r="E215" s="1" t="n">
        <v>55926.9211135961</v>
      </c>
      <c r="F215" s="1" t="n">
        <v>26</v>
      </c>
    </row>
    <row r="216" customFormat="false" ht="12.75" hidden="false" customHeight="false" outlineLevel="0" collapsed="false">
      <c r="A216" s="1" t="s">
        <v>2248</v>
      </c>
      <c r="B216" s="1" t="str">
        <f aca="false">0&amp;A216</f>
        <v>09175000</v>
      </c>
      <c r="C216" s="1" t="s">
        <v>2249</v>
      </c>
      <c r="D216" s="1" t="n">
        <v>550405627.5</v>
      </c>
      <c r="E216" s="1" t="n">
        <v>51189.8663226499</v>
      </c>
      <c r="F216" s="1" t="n">
        <v>42</v>
      </c>
    </row>
    <row r="217" customFormat="false" ht="12.75" hidden="false" customHeight="false" outlineLevel="0" collapsed="false">
      <c r="A217" s="1" t="s">
        <v>2250</v>
      </c>
      <c r="B217" s="1" t="str">
        <f aca="false">0&amp;A217</f>
        <v>09176000</v>
      </c>
      <c r="C217" s="1" t="s">
        <v>1951</v>
      </c>
      <c r="D217" s="1" t="n">
        <v>1216665640</v>
      </c>
      <c r="E217" s="1" t="n">
        <v>67656.3719948073</v>
      </c>
      <c r="F217" s="1" t="n">
        <v>33</v>
      </c>
    </row>
    <row r="218" customFormat="false" ht="12.75" hidden="false" customHeight="false" outlineLevel="0" collapsed="false">
      <c r="A218" s="1" t="s">
        <v>2251</v>
      </c>
      <c r="B218" s="1" t="str">
        <f aca="false">0&amp;A218</f>
        <v>09177000</v>
      </c>
      <c r="C218" s="1" t="s">
        <v>2252</v>
      </c>
      <c r="D218" s="1" t="n">
        <v>870547647.8</v>
      </c>
      <c r="E218" s="1" t="n">
        <v>41655.9950537668</v>
      </c>
      <c r="F218" s="1" t="n">
        <v>14</v>
      </c>
    </row>
    <row r="219" customFormat="false" ht="12.75" hidden="false" customHeight="false" outlineLevel="0" collapsed="false">
      <c r="A219" s="1" t="s">
        <v>2253</v>
      </c>
      <c r="B219" s="1" t="str">
        <f aca="false">0&amp;A219</f>
        <v>09178000</v>
      </c>
      <c r="C219" s="1" t="s">
        <v>2254</v>
      </c>
      <c r="D219" s="1" t="n">
        <v>797357117.1</v>
      </c>
      <c r="E219" s="1" t="n">
        <v>63196.5963558836</v>
      </c>
      <c r="F219" s="1" t="n">
        <v>16</v>
      </c>
    </row>
    <row r="220" customFormat="false" ht="12.75" hidden="false" customHeight="false" outlineLevel="0" collapsed="false">
      <c r="A220" s="1" t="s">
        <v>2255</v>
      </c>
      <c r="B220" s="1" t="str">
        <f aca="false">0&amp;A220</f>
        <v>09179000</v>
      </c>
      <c r="C220" s="1" t="s">
        <v>2256</v>
      </c>
      <c r="D220" s="1" t="n">
        <v>434159201.3</v>
      </c>
      <c r="E220" s="1" t="n">
        <v>62055.3298366849</v>
      </c>
      <c r="F220" s="1" t="n">
        <v>19</v>
      </c>
    </row>
    <row r="221" customFormat="false" ht="12.75" hidden="false" customHeight="false" outlineLevel="0" collapsed="false">
      <c r="A221" s="1" t="s">
        <v>2257</v>
      </c>
      <c r="B221" s="1" t="str">
        <f aca="false">0&amp;A221</f>
        <v>09180000</v>
      </c>
      <c r="C221" s="1" t="s">
        <v>1952</v>
      </c>
      <c r="D221" s="1" t="n">
        <v>1009262698</v>
      </c>
      <c r="E221" s="1" t="n">
        <v>135303.606320469</v>
      </c>
      <c r="F221" s="1" t="n">
        <v>51</v>
      </c>
    </row>
    <row r="222" customFormat="false" ht="12.75" hidden="false" customHeight="false" outlineLevel="0" collapsed="false">
      <c r="A222" s="1" t="s">
        <v>2258</v>
      </c>
      <c r="B222" s="1" t="str">
        <f aca="false">0&amp;A222</f>
        <v>09181000</v>
      </c>
      <c r="C222" s="1" t="s">
        <v>1953</v>
      </c>
      <c r="D222" s="1" t="n">
        <v>805390614.4</v>
      </c>
      <c r="E222" s="1" t="n">
        <v>92247.4308229565</v>
      </c>
      <c r="F222" s="1" t="n">
        <v>40</v>
      </c>
    </row>
    <row r="223" customFormat="false" ht="12.75" hidden="false" customHeight="false" outlineLevel="0" collapsed="false">
      <c r="A223" s="1" t="s">
        <v>2259</v>
      </c>
      <c r="B223" s="1" t="str">
        <f aca="false">0&amp;A223</f>
        <v>09182000</v>
      </c>
      <c r="C223" s="1" t="s">
        <v>2260</v>
      </c>
      <c r="D223" s="1" t="n">
        <v>870093712.2</v>
      </c>
      <c r="E223" s="1" t="n">
        <v>97070.5335491775</v>
      </c>
      <c r="F223" s="1" t="n">
        <v>41</v>
      </c>
    </row>
    <row r="224" customFormat="false" ht="12.75" hidden="false" customHeight="false" outlineLevel="0" collapsed="false">
      <c r="A224" s="1" t="s">
        <v>2261</v>
      </c>
      <c r="B224" s="1" t="str">
        <f aca="false">0&amp;A224</f>
        <v>09183000</v>
      </c>
      <c r="C224" s="1" t="s">
        <v>2262</v>
      </c>
      <c r="D224" s="1" t="n">
        <v>807854179.4</v>
      </c>
      <c r="E224" s="1" t="n">
        <v>86924.040094397</v>
      </c>
      <c r="F224" s="1" t="n">
        <v>49</v>
      </c>
    </row>
    <row r="225" customFormat="false" ht="12.75" hidden="false" customHeight="false" outlineLevel="0" collapsed="false">
      <c r="A225" s="1" t="s">
        <v>2263</v>
      </c>
      <c r="B225" s="1" t="str">
        <f aca="false">0&amp;A225</f>
        <v>09184000</v>
      </c>
      <c r="C225" s="1" t="s">
        <v>1954</v>
      </c>
      <c r="D225" s="1" t="n">
        <v>663642936.9</v>
      </c>
      <c r="E225" s="1" t="n">
        <v>95588.3502498745</v>
      </c>
      <c r="F225" s="1" t="n">
        <v>57</v>
      </c>
    </row>
    <row r="226" customFormat="false" ht="12.75" hidden="false" customHeight="false" outlineLevel="0" collapsed="false">
      <c r="A226" s="1" t="s">
        <v>2264</v>
      </c>
      <c r="B226" s="1" t="str">
        <f aca="false">0&amp;A226</f>
        <v>09185000</v>
      </c>
      <c r="C226" s="1" t="s">
        <v>1955</v>
      </c>
      <c r="D226" s="1" t="n">
        <v>740449174.6</v>
      </c>
      <c r="E226" s="1" t="n">
        <v>52222.8308491862</v>
      </c>
      <c r="F226" s="1" t="n">
        <v>12</v>
      </c>
    </row>
    <row r="227" customFormat="false" ht="12.75" hidden="false" customHeight="false" outlineLevel="0" collapsed="false">
      <c r="A227" s="1" t="s">
        <v>2265</v>
      </c>
      <c r="B227" s="1" t="str">
        <f aca="false">0&amp;A227</f>
        <v>09186000</v>
      </c>
      <c r="C227" s="1" t="s">
        <v>2266</v>
      </c>
      <c r="D227" s="1" t="n">
        <v>761919774</v>
      </c>
      <c r="E227" s="1" t="n">
        <v>67996.7961886739</v>
      </c>
      <c r="F227" s="1" t="n">
        <v>22</v>
      </c>
    </row>
    <row r="228" customFormat="false" ht="12.75" hidden="false" customHeight="false" outlineLevel="0" collapsed="false">
      <c r="A228" s="1" t="s">
        <v>2267</v>
      </c>
      <c r="B228" s="1" t="str">
        <f aca="false">0&amp;A228</f>
        <v>09187000</v>
      </c>
      <c r="C228" s="1" t="s">
        <v>2268</v>
      </c>
      <c r="D228" s="1" t="n">
        <v>1477014094</v>
      </c>
      <c r="E228" s="1" t="n">
        <v>192080.506523999</v>
      </c>
      <c r="F228" s="1" t="n">
        <v>87</v>
      </c>
    </row>
    <row r="229" customFormat="false" ht="12.75" hidden="false" customHeight="false" outlineLevel="0" collapsed="false">
      <c r="A229" s="1" t="s">
        <v>2269</v>
      </c>
      <c r="B229" s="1" t="str">
        <f aca="false">0&amp;A229</f>
        <v>09188000</v>
      </c>
      <c r="C229" s="1" t="s">
        <v>2270</v>
      </c>
      <c r="D229" s="1" t="n">
        <v>483627661.6</v>
      </c>
      <c r="E229" s="1" t="n">
        <v>52563.6920813546</v>
      </c>
      <c r="F229" s="1" t="n">
        <v>32</v>
      </c>
    </row>
    <row r="230" customFormat="false" ht="12.75" hidden="false" customHeight="false" outlineLevel="0" collapsed="false">
      <c r="A230" s="1" t="s">
        <v>2271</v>
      </c>
      <c r="B230" s="1" t="str">
        <f aca="false">0&amp;A230</f>
        <v>09189000</v>
      </c>
      <c r="C230" s="1" t="s">
        <v>1956</v>
      </c>
      <c r="D230" s="1" t="n">
        <v>1533334529</v>
      </c>
      <c r="E230" s="1" t="n">
        <v>128678.814660566</v>
      </c>
      <c r="F230" s="1" t="n">
        <v>48</v>
      </c>
    </row>
    <row r="231" customFormat="false" ht="12.75" hidden="false" customHeight="false" outlineLevel="0" collapsed="false">
      <c r="A231" s="1" t="s">
        <v>2272</v>
      </c>
      <c r="B231" s="1" t="str">
        <f aca="false">0&amp;A231</f>
        <v>09190000</v>
      </c>
      <c r="C231" s="1" t="s">
        <v>1957</v>
      </c>
      <c r="D231" s="1" t="n">
        <v>970716650.6</v>
      </c>
      <c r="E231" s="1" t="n">
        <v>82376.1839774553</v>
      </c>
      <c r="F231" s="1" t="n">
        <v>37</v>
      </c>
    </row>
    <row r="232" customFormat="false" ht="12.75" hidden="false" customHeight="false" outlineLevel="0" collapsed="false">
      <c r="A232" s="1" t="s">
        <v>2273</v>
      </c>
      <c r="B232" s="1" t="str">
        <f aca="false">0&amp;A232</f>
        <v>09271000</v>
      </c>
      <c r="C232" s="1" t="s">
        <v>1958</v>
      </c>
      <c r="D232" s="1" t="n">
        <v>861051909.7</v>
      </c>
      <c r="E232" s="1" t="n">
        <v>82435.4030969319</v>
      </c>
      <c r="F232" s="1" t="n">
        <v>32</v>
      </c>
    </row>
    <row r="233" customFormat="false" ht="12.75" hidden="false" customHeight="false" outlineLevel="0" collapsed="false">
      <c r="A233" s="1" t="s">
        <v>2274</v>
      </c>
      <c r="B233" s="1" t="str">
        <f aca="false">0&amp;A233</f>
        <v>09272000</v>
      </c>
      <c r="C233" s="1" t="s">
        <v>1959</v>
      </c>
      <c r="D233" s="1" t="n">
        <v>984786784.5</v>
      </c>
      <c r="E233" s="1" t="n">
        <v>35400.3541257983</v>
      </c>
      <c r="F233" s="1" t="n">
        <v>6</v>
      </c>
    </row>
    <row r="234" customFormat="false" ht="12.75" hidden="false" customHeight="false" outlineLevel="0" collapsed="false">
      <c r="A234" s="1" t="s">
        <v>2275</v>
      </c>
      <c r="B234" s="1" t="str">
        <f aca="false">0&amp;A234</f>
        <v>09273000</v>
      </c>
      <c r="C234" s="1" t="s">
        <v>1960</v>
      </c>
      <c r="D234" s="1" t="n">
        <v>1061815736</v>
      </c>
      <c r="E234" s="1" t="n">
        <v>47757.0170795503</v>
      </c>
      <c r="F234" s="1" t="n">
        <v>12</v>
      </c>
    </row>
    <row r="235" customFormat="false" ht="12.75" hidden="false" customHeight="false" outlineLevel="0" collapsed="false">
      <c r="A235" s="1" t="s">
        <v>2276</v>
      </c>
      <c r="B235" s="1" t="str">
        <f aca="false">0&amp;A235</f>
        <v>09274000</v>
      </c>
      <c r="C235" s="1" t="s">
        <v>2277</v>
      </c>
      <c r="D235" s="1" t="n">
        <v>1413153071</v>
      </c>
      <c r="E235" s="1" t="n">
        <v>100167.566802841</v>
      </c>
      <c r="F235" s="1" t="n">
        <v>30</v>
      </c>
    </row>
    <row r="236" customFormat="false" ht="12.75" hidden="false" customHeight="false" outlineLevel="0" collapsed="false">
      <c r="A236" s="1" t="s">
        <v>2278</v>
      </c>
      <c r="B236" s="1" t="str">
        <f aca="false">0&amp;A236</f>
        <v>09275000</v>
      </c>
      <c r="C236" s="1" t="s">
        <v>1961</v>
      </c>
      <c r="D236" s="1" t="n">
        <v>1600576284</v>
      </c>
      <c r="E236" s="1" t="n">
        <v>130747.592102941</v>
      </c>
      <c r="F236" s="1" t="n">
        <v>44</v>
      </c>
    </row>
    <row r="237" customFormat="false" ht="12.75" hidden="false" customHeight="false" outlineLevel="0" collapsed="false">
      <c r="A237" s="1" t="s">
        <v>2279</v>
      </c>
      <c r="B237" s="1" t="str">
        <f aca="false">0&amp;A237</f>
        <v>09276000</v>
      </c>
      <c r="C237" s="1" t="s">
        <v>1962</v>
      </c>
      <c r="D237" s="1" t="n">
        <v>974337026.8</v>
      </c>
      <c r="E237" s="1" t="n">
        <v>90363.2304444201</v>
      </c>
      <c r="F237" s="1" t="n">
        <v>37</v>
      </c>
    </row>
    <row r="238" customFormat="false" ht="12.75" hidden="false" customHeight="false" outlineLevel="0" collapsed="false">
      <c r="A238" s="1" t="s">
        <v>2280</v>
      </c>
      <c r="B238" s="1" t="str">
        <f aca="false">0&amp;A238</f>
        <v>09277000</v>
      </c>
      <c r="C238" s="1" t="s">
        <v>2281</v>
      </c>
      <c r="D238" s="1" t="n">
        <v>1278192659</v>
      </c>
      <c r="E238" s="1" t="n">
        <v>67401.6450408339</v>
      </c>
      <c r="F238" s="1" t="n">
        <v>21</v>
      </c>
    </row>
    <row r="239" customFormat="false" ht="12.75" hidden="false" customHeight="false" outlineLevel="0" collapsed="false">
      <c r="A239" s="1" t="s">
        <v>2282</v>
      </c>
      <c r="B239" s="1" t="str">
        <f aca="false">0&amp;A239</f>
        <v>09278000</v>
      </c>
      <c r="C239" s="1" t="s">
        <v>1963</v>
      </c>
      <c r="D239" s="1" t="n">
        <v>1267872661</v>
      </c>
      <c r="E239" s="1" t="n">
        <v>65216.7445833776</v>
      </c>
      <c r="F239" s="1" t="n">
        <v>33</v>
      </c>
    </row>
    <row r="240" customFormat="false" ht="12.75" hidden="false" customHeight="false" outlineLevel="0" collapsed="false">
      <c r="A240" s="1" t="s">
        <v>2283</v>
      </c>
      <c r="B240" s="1" t="str">
        <f aca="false">0&amp;A240</f>
        <v>09279000</v>
      </c>
      <c r="C240" s="1" t="s">
        <v>2284</v>
      </c>
      <c r="D240" s="1" t="n">
        <v>879296458.4</v>
      </c>
      <c r="E240" s="1" t="n">
        <v>40481.8053340931</v>
      </c>
      <c r="F240" s="1" t="n">
        <v>10</v>
      </c>
    </row>
    <row r="241" customFormat="false" ht="12.75" hidden="false" customHeight="false" outlineLevel="0" collapsed="false">
      <c r="A241" s="1" t="s">
        <v>2285</v>
      </c>
      <c r="B241" s="1" t="str">
        <f aca="false">0&amp;A241</f>
        <v>09362000</v>
      </c>
      <c r="C241" s="1" t="s">
        <v>2286</v>
      </c>
      <c r="D241" s="1" t="n">
        <v>78855678.53</v>
      </c>
      <c r="E241" s="1" t="n">
        <v>20622.0919757813</v>
      </c>
      <c r="F241" s="1" t="n">
        <v>28</v>
      </c>
    </row>
    <row r="242" customFormat="false" ht="12.75" hidden="false" customHeight="false" outlineLevel="0" collapsed="false">
      <c r="A242" s="1" t="s">
        <v>2287</v>
      </c>
      <c r="B242" s="1" t="str">
        <f aca="false">0&amp;A242</f>
        <v>09371000</v>
      </c>
      <c r="C242" s="1" t="s">
        <v>1964</v>
      </c>
      <c r="D242" s="1" t="n">
        <v>1310429506</v>
      </c>
      <c r="E242" s="1" t="n">
        <v>100782.301395708</v>
      </c>
      <c r="F242" s="1" t="n">
        <v>30</v>
      </c>
    </row>
    <row r="243" customFormat="false" ht="12.75" hidden="false" customHeight="false" outlineLevel="0" collapsed="false">
      <c r="A243" s="1" t="s">
        <v>2288</v>
      </c>
      <c r="B243" s="1" t="str">
        <f aca="false">0&amp;A243</f>
        <v>09372000</v>
      </c>
      <c r="C243" s="1" t="s">
        <v>1965</v>
      </c>
      <c r="D243" s="1" t="n">
        <v>1525700603</v>
      </c>
      <c r="E243" s="1" t="n">
        <v>104829.525810042</v>
      </c>
      <c r="F243" s="1" t="n">
        <v>29</v>
      </c>
    </row>
    <row r="244" customFormat="false" ht="12.75" hidden="false" customHeight="false" outlineLevel="0" collapsed="false">
      <c r="A244" s="1" t="s">
        <v>2289</v>
      </c>
      <c r="B244" s="1" t="str">
        <f aca="false">0&amp;A244</f>
        <v>09373000</v>
      </c>
      <c r="C244" s="1" t="s">
        <v>1966</v>
      </c>
      <c r="D244" s="1" t="n">
        <v>1341541604</v>
      </c>
      <c r="E244" s="1" t="n">
        <v>51667.2145933826</v>
      </c>
      <c r="F244" s="1" t="n">
        <v>19</v>
      </c>
    </row>
    <row r="245" customFormat="false" ht="12.75" hidden="false" customHeight="false" outlineLevel="0" collapsed="false">
      <c r="A245" s="1" t="s">
        <v>2290</v>
      </c>
      <c r="B245" s="1" t="str">
        <f aca="false">0&amp;A245</f>
        <v>09374000</v>
      </c>
      <c r="C245" s="1" t="s">
        <v>1967</v>
      </c>
      <c r="D245" s="1" t="n">
        <v>1499132061</v>
      </c>
      <c r="E245" s="1" t="n">
        <v>90988.2707250269</v>
      </c>
      <c r="F245" s="1" t="n">
        <v>33</v>
      </c>
    </row>
    <row r="246" customFormat="false" ht="12.75" hidden="false" customHeight="false" outlineLevel="0" collapsed="false">
      <c r="A246" s="1" t="s">
        <v>2291</v>
      </c>
      <c r="B246" s="1" t="str">
        <f aca="false">0&amp;A246</f>
        <v>09375000</v>
      </c>
      <c r="C246" s="1" t="s">
        <v>1467</v>
      </c>
      <c r="D246" s="1" t="n">
        <v>1393962741</v>
      </c>
      <c r="E246" s="1" t="n">
        <v>93626.2039195926</v>
      </c>
      <c r="F246" s="1" t="n">
        <v>35</v>
      </c>
    </row>
    <row r="247" customFormat="false" ht="12.75" hidden="false" customHeight="false" outlineLevel="0" collapsed="false">
      <c r="A247" s="1" t="s">
        <v>2292</v>
      </c>
      <c r="B247" s="1" t="str">
        <f aca="false">0&amp;A247</f>
        <v>09376000</v>
      </c>
      <c r="C247" s="1" t="s">
        <v>1968</v>
      </c>
      <c r="D247" s="1" t="n">
        <v>1459211298</v>
      </c>
      <c r="E247" s="1" t="n">
        <v>103391.520884112</v>
      </c>
      <c r="F247" s="1" t="n">
        <v>35</v>
      </c>
    </row>
    <row r="248" customFormat="false" ht="12.75" hidden="false" customHeight="false" outlineLevel="0" collapsed="false">
      <c r="A248" s="1" t="s">
        <v>2293</v>
      </c>
      <c r="B248" s="1" t="str">
        <f aca="false">0&amp;A248</f>
        <v>09377000</v>
      </c>
      <c r="C248" s="1" t="s">
        <v>1969</v>
      </c>
      <c r="D248" s="1" t="n">
        <v>1086340357</v>
      </c>
      <c r="E248" s="1" t="n">
        <v>55628.513228787</v>
      </c>
      <c r="F248" s="1" t="n">
        <v>14</v>
      </c>
    </row>
    <row r="249" customFormat="false" ht="12.75" hidden="false" customHeight="false" outlineLevel="0" collapsed="false">
      <c r="A249" s="1" t="s">
        <v>2294</v>
      </c>
      <c r="B249" s="1" t="str">
        <f aca="false">0&amp;A249</f>
        <v>09471000</v>
      </c>
      <c r="C249" s="1" t="s">
        <v>1970</v>
      </c>
      <c r="D249" s="1" t="n">
        <v>1224336382</v>
      </c>
      <c r="E249" s="1" t="n">
        <v>85446.2545369221</v>
      </c>
      <c r="F249" s="1" t="n">
        <v>35</v>
      </c>
    </row>
    <row r="250" customFormat="false" ht="12.75" hidden="false" customHeight="false" outlineLevel="0" collapsed="false">
      <c r="A250" s="1" t="s">
        <v>2295</v>
      </c>
      <c r="B250" s="1" t="str">
        <f aca="false">0&amp;A250</f>
        <v>09472000</v>
      </c>
      <c r="C250" s="1" t="s">
        <v>1971</v>
      </c>
      <c r="D250" s="1" t="n">
        <v>1337870749</v>
      </c>
      <c r="E250" s="1" t="n">
        <v>101751.333110066</v>
      </c>
      <c r="F250" s="1" t="n">
        <v>27</v>
      </c>
    </row>
    <row r="251" customFormat="false" ht="12.75" hidden="false" customHeight="false" outlineLevel="0" collapsed="false">
      <c r="A251" s="1" t="s">
        <v>2296</v>
      </c>
      <c r="B251" s="1" t="str">
        <f aca="false">0&amp;A251</f>
        <v>09473000</v>
      </c>
      <c r="C251" s="1" t="s">
        <v>1972</v>
      </c>
      <c r="D251" s="1" t="n">
        <v>638671732.5</v>
      </c>
      <c r="E251" s="1" t="n">
        <v>70267.673141471</v>
      </c>
      <c r="F251" s="1" t="n">
        <v>44</v>
      </c>
    </row>
    <row r="252" customFormat="false" ht="12.75" hidden="false" customHeight="false" outlineLevel="0" collapsed="false">
      <c r="A252" s="1" t="s">
        <v>2297</v>
      </c>
      <c r="B252" s="1" t="str">
        <f aca="false">0&amp;A252</f>
        <v>09474000</v>
      </c>
      <c r="C252" s="1" t="s">
        <v>1973</v>
      </c>
      <c r="D252" s="1" t="n">
        <v>640969240.9</v>
      </c>
      <c r="E252" s="1" t="n">
        <v>46863.0899801147</v>
      </c>
      <c r="F252" s="1" t="n">
        <v>14</v>
      </c>
    </row>
    <row r="253" customFormat="false" ht="12.75" hidden="false" customHeight="false" outlineLevel="0" collapsed="false">
      <c r="A253" s="1" t="s">
        <v>2298</v>
      </c>
      <c r="B253" s="1" t="str">
        <f aca="false">0&amp;A253</f>
        <v>09475000</v>
      </c>
      <c r="C253" s="1" t="s">
        <v>1974</v>
      </c>
      <c r="D253" s="1" t="n">
        <v>950098725.2</v>
      </c>
      <c r="E253" s="1" t="n">
        <v>101225.402878752</v>
      </c>
      <c r="F253" s="1" t="n">
        <v>33</v>
      </c>
    </row>
    <row r="254" customFormat="false" ht="12.75" hidden="false" customHeight="false" outlineLevel="0" collapsed="false">
      <c r="A254" s="1" t="s">
        <v>2299</v>
      </c>
      <c r="B254" s="1" t="str">
        <f aca="false">0&amp;A254</f>
        <v>09476000</v>
      </c>
      <c r="C254" s="1" t="s">
        <v>1975</v>
      </c>
      <c r="D254" s="1" t="n">
        <v>652427629.4</v>
      </c>
      <c r="E254" s="1" t="n">
        <v>56847.3943031221</v>
      </c>
      <c r="F254" s="1" t="n">
        <v>16</v>
      </c>
    </row>
    <row r="255" customFormat="false" ht="12.75" hidden="false" customHeight="false" outlineLevel="0" collapsed="false">
      <c r="A255" s="1" t="s">
        <v>2300</v>
      </c>
      <c r="B255" s="1" t="str">
        <f aca="false">0&amp;A255</f>
        <v>09477000</v>
      </c>
      <c r="C255" s="1" t="s">
        <v>1976</v>
      </c>
      <c r="D255" s="1" t="n">
        <v>659067889.8</v>
      </c>
      <c r="E255" s="1" t="n">
        <v>49858.9780077437</v>
      </c>
      <c r="F255" s="1" t="n">
        <v>20</v>
      </c>
    </row>
    <row r="256" customFormat="false" ht="12.75" hidden="false" customHeight="false" outlineLevel="0" collapsed="false">
      <c r="A256" s="1" t="s">
        <v>2301</v>
      </c>
      <c r="B256" s="1" t="str">
        <f aca="false">0&amp;A256</f>
        <v>09478000</v>
      </c>
      <c r="C256" s="1" t="s">
        <v>1977</v>
      </c>
      <c r="D256" s="1" t="n">
        <v>519488616.6</v>
      </c>
      <c r="E256" s="1" t="n">
        <v>60859.5047278582</v>
      </c>
      <c r="F256" s="1" t="n">
        <v>21</v>
      </c>
    </row>
    <row r="257" customFormat="false" ht="12.75" hidden="false" customHeight="false" outlineLevel="0" collapsed="false">
      <c r="A257" s="1" t="s">
        <v>2302</v>
      </c>
      <c r="B257" s="1" t="str">
        <f aca="false">0&amp;A257</f>
        <v>09479000</v>
      </c>
      <c r="C257" s="1" t="s">
        <v>1978</v>
      </c>
      <c r="D257" s="1" t="n">
        <v>607152269.7</v>
      </c>
      <c r="E257" s="1" t="n">
        <v>64327.3782384545</v>
      </c>
      <c r="F257" s="1" t="n">
        <v>28</v>
      </c>
    </row>
    <row r="258" customFormat="false" ht="12.75" hidden="false" customHeight="false" outlineLevel="0" collapsed="false">
      <c r="A258" s="1" t="s">
        <v>2303</v>
      </c>
      <c r="B258" s="1" t="str">
        <f aca="false">0&amp;A258</f>
        <v>09562000</v>
      </c>
      <c r="C258" s="1" t="s">
        <v>2304</v>
      </c>
      <c r="D258" s="1" t="n">
        <v>78209434.01</v>
      </c>
      <c r="E258" s="1" t="n">
        <v>13288.9399709445</v>
      </c>
      <c r="F258" s="1" t="n">
        <v>18</v>
      </c>
    </row>
    <row r="259" customFormat="false" ht="12.75" hidden="false" customHeight="false" outlineLevel="0" collapsed="false">
      <c r="A259" s="1" t="s">
        <v>2305</v>
      </c>
      <c r="B259" s="1" t="str">
        <f aca="false">0&amp;A259</f>
        <v>09563000</v>
      </c>
      <c r="C259" s="1" t="s">
        <v>2306</v>
      </c>
      <c r="D259" s="1" t="n">
        <v>63438654.12</v>
      </c>
      <c r="E259" s="1" t="n">
        <v>20314.6273141475</v>
      </c>
      <c r="F259" s="1" t="n">
        <v>19</v>
      </c>
    </row>
    <row r="260" customFormat="false" ht="12.75" hidden="false" customHeight="false" outlineLevel="0" collapsed="false">
      <c r="A260" s="1" t="s">
        <v>2307</v>
      </c>
      <c r="B260" s="1" t="str">
        <f aca="false">0&amp;A260</f>
        <v>09564000</v>
      </c>
      <c r="C260" s="1" t="s">
        <v>2308</v>
      </c>
      <c r="D260" s="1" t="n">
        <v>190092430.3</v>
      </c>
      <c r="E260" s="1" t="n">
        <v>79362.8041364328</v>
      </c>
      <c r="F260" s="1" t="n">
        <v>97</v>
      </c>
    </row>
    <row r="261" customFormat="false" ht="12.75" hidden="false" customHeight="false" outlineLevel="0" collapsed="false">
      <c r="A261" s="1" t="s">
        <v>2309</v>
      </c>
      <c r="B261" s="1" t="str">
        <f aca="false">0&amp;A261</f>
        <v>09571000</v>
      </c>
      <c r="C261" s="1" t="s">
        <v>1979</v>
      </c>
      <c r="D261" s="1" t="n">
        <v>2071680835</v>
      </c>
      <c r="E261" s="1" t="n">
        <v>162698.893072797</v>
      </c>
      <c r="F261" s="1" t="n">
        <v>46</v>
      </c>
    </row>
    <row r="262" customFormat="false" ht="12.75" hidden="false" customHeight="false" outlineLevel="0" collapsed="false">
      <c r="A262" s="1" t="s">
        <v>2310</v>
      </c>
      <c r="B262" s="1" t="str">
        <f aca="false">0&amp;A262</f>
        <v>09572000</v>
      </c>
      <c r="C262" s="1" t="s">
        <v>1980</v>
      </c>
      <c r="D262" s="1" t="n">
        <v>567906189.3</v>
      </c>
      <c r="E262" s="1" t="n">
        <v>37968.4155336833</v>
      </c>
      <c r="F262" s="1" t="n">
        <v>21</v>
      </c>
    </row>
    <row r="263" customFormat="false" ht="12.75" hidden="false" customHeight="false" outlineLevel="0" collapsed="false">
      <c r="A263" s="1" t="s">
        <v>2311</v>
      </c>
      <c r="B263" s="1" t="str">
        <f aca="false">0&amp;A263</f>
        <v>09573000</v>
      </c>
      <c r="C263" s="1" t="s">
        <v>1419</v>
      </c>
      <c r="D263" s="1" t="n">
        <v>306334518.9</v>
      </c>
      <c r="E263" s="1" t="n">
        <v>45185.8927549238</v>
      </c>
      <c r="F263" s="1" t="n">
        <v>11</v>
      </c>
    </row>
    <row r="264" customFormat="false" ht="12.75" hidden="false" customHeight="false" outlineLevel="0" collapsed="false">
      <c r="A264" s="1" t="s">
        <v>2312</v>
      </c>
      <c r="B264" s="1" t="str">
        <f aca="false">0&amp;A264</f>
        <v>09574000</v>
      </c>
      <c r="C264" s="1" t="s">
        <v>1981</v>
      </c>
      <c r="D264" s="1" t="n">
        <v>794123250.5</v>
      </c>
      <c r="E264" s="1" t="n">
        <v>117327.300363127</v>
      </c>
      <c r="F264" s="1" t="n">
        <v>78</v>
      </c>
    </row>
    <row r="265" customFormat="false" ht="12.75" hidden="false" customHeight="false" outlineLevel="0" collapsed="false">
      <c r="A265" s="1" t="s">
        <v>2313</v>
      </c>
      <c r="B265" s="1" t="str">
        <f aca="false">0&amp;A265</f>
        <v>09575000</v>
      </c>
      <c r="C265" s="1" t="s">
        <v>1982</v>
      </c>
      <c r="D265" s="1" t="n">
        <v>1272190003</v>
      </c>
      <c r="E265" s="1" t="n">
        <v>99714.5100542403</v>
      </c>
      <c r="F265" s="1" t="n">
        <v>30</v>
      </c>
    </row>
    <row r="266" customFormat="false" ht="12.75" hidden="false" customHeight="false" outlineLevel="0" collapsed="false">
      <c r="A266" s="1" t="s">
        <v>2314</v>
      </c>
      <c r="B266" s="1" t="str">
        <f aca="false">0&amp;A266</f>
        <v>09576000</v>
      </c>
      <c r="C266" s="1" t="s">
        <v>1983</v>
      </c>
      <c r="D266" s="1" t="n">
        <v>933603121.3</v>
      </c>
      <c r="E266" s="1" t="n">
        <v>77786.8011724781</v>
      </c>
      <c r="F266" s="1" t="n">
        <v>33</v>
      </c>
    </row>
    <row r="267" customFormat="false" ht="12.75" hidden="false" customHeight="false" outlineLevel="0" collapsed="false">
      <c r="A267" s="1" t="s">
        <v>2315</v>
      </c>
      <c r="B267" s="1" t="str">
        <f aca="false">0&amp;A267</f>
        <v>09577000</v>
      </c>
      <c r="C267" s="1" t="s">
        <v>1984</v>
      </c>
      <c r="D267" s="1" t="n">
        <v>971071392.6</v>
      </c>
      <c r="E267" s="1" t="n">
        <v>98585.5142878868</v>
      </c>
      <c r="F267" s="1" t="n">
        <v>40</v>
      </c>
    </row>
    <row r="268" customFormat="false" ht="12.75" hidden="false" customHeight="false" outlineLevel="0" collapsed="false">
      <c r="A268" s="1" t="s">
        <v>2316</v>
      </c>
      <c r="B268" s="1" t="str">
        <f aca="false">0&amp;A268</f>
        <v>09663000</v>
      </c>
      <c r="C268" s="1" t="s">
        <v>2317</v>
      </c>
      <c r="D268" s="1" t="n">
        <v>86503507.52</v>
      </c>
      <c r="E268" s="1" t="n">
        <v>26996.7508511774</v>
      </c>
      <c r="F268" s="1" t="n">
        <v>23</v>
      </c>
    </row>
    <row r="269" customFormat="false" ht="12.75" hidden="false" customHeight="false" outlineLevel="0" collapsed="false">
      <c r="A269" s="1" t="s">
        <v>2318</v>
      </c>
      <c r="B269" s="1" t="str">
        <f aca="false">0&amp;A269</f>
        <v>09671000</v>
      </c>
      <c r="C269" s="1" t="s">
        <v>1985</v>
      </c>
      <c r="D269" s="1" t="n">
        <v>761494588.4</v>
      </c>
      <c r="E269" s="1" t="n">
        <v>80106.2107758233</v>
      </c>
      <c r="F269" s="1" t="n">
        <v>55</v>
      </c>
    </row>
    <row r="270" customFormat="false" ht="12.75" hidden="false" customHeight="false" outlineLevel="0" collapsed="false">
      <c r="A270" s="1" t="s">
        <v>2319</v>
      </c>
      <c r="B270" s="1" t="str">
        <f aca="false">0&amp;A270</f>
        <v>09672000</v>
      </c>
      <c r="C270" s="1" t="s">
        <v>1986</v>
      </c>
      <c r="D270" s="1" t="n">
        <v>1136732190</v>
      </c>
      <c r="E270" s="1" t="n">
        <v>56474.2896675314</v>
      </c>
      <c r="F270" s="1" t="n">
        <v>26</v>
      </c>
    </row>
    <row r="271" customFormat="false" ht="12.75" hidden="false" customHeight="false" outlineLevel="0" collapsed="false">
      <c r="A271" s="1" t="s">
        <v>2320</v>
      </c>
      <c r="B271" s="1" t="str">
        <f aca="false">0&amp;A271</f>
        <v>09673000</v>
      </c>
      <c r="C271" s="1" t="s">
        <v>1987</v>
      </c>
      <c r="D271" s="1" t="n">
        <v>1024969419</v>
      </c>
      <c r="E271" s="1" t="n">
        <v>44773.3554795128</v>
      </c>
      <c r="F271" s="1" t="n">
        <v>12</v>
      </c>
    </row>
    <row r="272" customFormat="false" ht="12.75" hidden="false" customHeight="false" outlineLevel="0" collapsed="false">
      <c r="A272" s="1" t="s">
        <v>2321</v>
      </c>
      <c r="B272" s="1" t="str">
        <f aca="false">0&amp;A272</f>
        <v>09674000</v>
      </c>
      <c r="C272" s="1" t="s">
        <v>1988</v>
      </c>
      <c r="D272" s="1" t="n">
        <v>955075898.2</v>
      </c>
      <c r="E272" s="1" t="n">
        <v>38143.7933194539</v>
      </c>
      <c r="F272" s="1" t="n">
        <v>3</v>
      </c>
    </row>
    <row r="273" customFormat="false" ht="12.75" hidden="false" customHeight="false" outlineLevel="0" collapsed="false">
      <c r="A273" s="1" t="s">
        <v>2322</v>
      </c>
      <c r="B273" s="1" t="str">
        <f aca="false">0&amp;A273</f>
        <v>09675000</v>
      </c>
      <c r="C273" s="1" t="s">
        <v>1989</v>
      </c>
      <c r="D273" s="1" t="n">
        <v>684349969.9</v>
      </c>
      <c r="E273" s="1" t="n">
        <v>69986.7357752756</v>
      </c>
      <c r="F273" s="1" t="n">
        <v>30</v>
      </c>
    </row>
    <row r="274" customFormat="false" ht="12.75" hidden="false" customHeight="false" outlineLevel="0" collapsed="false">
      <c r="A274" s="1" t="s">
        <v>2323</v>
      </c>
      <c r="B274" s="1" t="str">
        <f aca="false">0&amp;A274</f>
        <v>09676000</v>
      </c>
      <c r="C274" s="1" t="s">
        <v>1990</v>
      </c>
      <c r="D274" s="1" t="n">
        <v>713727788.8</v>
      </c>
      <c r="E274" s="1" t="n">
        <v>63682.0799860888</v>
      </c>
      <c r="F274" s="1" t="n">
        <v>18</v>
      </c>
    </row>
    <row r="275" customFormat="false" ht="12.75" hidden="false" customHeight="false" outlineLevel="0" collapsed="false">
      <c r="A275" s="1" t="s">
        <v>2324</v>
      </c>
      <c r="B275" s="1" t="str">
        <f aca="false">0&amp;A275</f>
        <v>09677000</v>
      </c>
      <c r="C275" s="1" t="s">
        <v>1991</v>
      </c>
      <c r="D275" s="1" t="n">
        <v>1322845134</v>
      </c>
      <c r="E275" s="1" t="n">
        <v>179571.344021799</v>
      </c>
      <c r="F275" s="1" t="n">
        <v>82</v>
      </c>
    </row>
    <row r="276" customFormat="false" ht="12.75" hidden="false" customHeight="false" outlineLevel="0" collapsed="false">
      <c r="A276" s="1" t="s">
        <v>2325</v>
      </c>
      <c r="B276" s="1" t="str">
        <f aca="false">0&amp;A276</f>
        <v>09678000</v>
      </c>
      <c r="C276" s="1" t="s">
        <v>1992</v>
      </c>
      <c r="D276" s="1" t="n">
        <v>878004417.7</v>
      </c>
      <c r="E276" s="1" t="n">
        <v>67897.8048681719</v>
      </c>
      <c r="F276" s="1" t="n">
        <v>31</v>
      </c>
    </row>
    <row r="277" customFormat="false" ht="12.75" hidden="false" customHeight="false" outlineLevel="0" collapsed="false">
      <c r="A277" s="1" t="s">
        <v>2326</v>
      </c>
      <c r="B277" s="1" t="str">
        <f aca="false">0&amp;A277</f>
        <v>09679000</v>
      </c>
      <c r="C277" s="1" t="s">
        <v>1647</v>
      </c>
      <c r="D277" s="1" t="n">
        <v>963545124.8</v>
      </c>
      <c r="E277" s="1" t="n">
        <v>70882.7607196059</v>
      </c>
      <c r="F277" s="1" t="n">
        <v>32</v>
      </c>
    </row>
    <row r="278" customFormat="false" ht="12.75" hidden="false" customHeight="false" outlineLevel="0" collapsed="false">
      <c r="A278" s="1" t="s">
        <v>2327</v>
      </c>
      <c r="B278" s="1" t="str">
        <f aca="false">0&amp;A278</f>
        <v>09761000</v>
      </c>
      <c r="C278" s="1" t="s">
        <v>1993</v>
      </c>
      <c r="D278" s="1" t="n">
        <v>145018512.7</v>
      </c>
      <c r="E278" s="1" t="n">
        <v>44059.2092705211</v>
      </c>
      <c r="F278" s="1" t="n">
        <v>45</v>
      </c>
    </row>
    <row r="279" customFormat="false" ht="12.75" hidden="false" customHeight="false" outlineLevel="0" collapsed="false">
      <c r="A279" s="1" t="s">
        <v>2328</v>
      </c>
      <c r="B279" s="1" t="str">
        <f aca="false">0&amp;A279</f>
        <v>09771000</v>
      </c>
      <c r="C279" s="1" t="s">
        <v>2329</v>
      </c>
      <c r="D279" s="1" t="n">
        <v>781965723.9</v>
      </c>
      <c r="E279" s="1" t="n">
        <v>49365.9107168961</v>
      </c>
      <c r="F279" s="1" t="n">
        <v>12</v>
      </c>
    </row>
    <row r="280" customFormat="false" ht="12.75" hidden="false" customHeight="false" outlineLevel="0" collapsed="false">
      <c r="A280" s="1" t="s">
        <v>2330</v>
      </c>
      <c r="B280" s="1" t="str">
        <f aca="false">0&amp;A280</f>
        <v>09772000</v>
      </c>
      <c r="C280" s="1" t="s">
        <v>1151</v>
      </c>
      <c r="D280" s="1" t="n">
        <v>1070287858</v>
      </c>
      <c r="E280" s="1" t="n">
        <v>119560.206784039</v>
      </c>
      <c r="F280" s="1" t="n">
        <v>57</v>
      </c>
    </row>
    <row r="281" customFormat="false" ht="12.75" hidden="false" customHeight="false" outlineLevel="0" collapsed="false">
      <c r="A281" s="1" t="s">
        <v>2331</v>
      </c>
      <c r="B281" s="1" t="str">
        <f aca="false">0&amp;A281</f>
        <v>09773000</v>
      </c>
      <c r="C281" s="1" t="s">
        <v>1994</v>
      </c>
      <c r="D281" s="1" t="n">
        <v>794057168.3</v>
      </c>
      <c r="E281" s="1" t="n">
        <v>31233.0887371596</v>
      </c>
      <c r="F281" s="1" t="n">
        <v>2</v>
      </c>
    </row>
    <row r="282" customFormat="false" ht="12.75" hidden="false" customHeight="false" outlineLevel="0" collapsed="false">
      <c r="A282" s="1" t="s">
        <v>2332</v>
      </c>
      <c r="B282" s="1" t="str">
        <f aca="false">0&amp;A282</f>
        <v>09774000</v>
      </c>
      <c r="C282" s="1" t="s">
        <v>1995</v>
      </c>
      <c r="D282" s="1" t="n">
        <v>763490073</v>
      </c>
      <c r="E282" s="1" t="n">
        <v>70579.8114159474</v>
      </c>
      <c r="F282" s="1" t="n">
        <v>23</v>
      </c>
    </row>
    <row r="283" customFormat="false" ht="12.75" hidden="false" customHeight="false" outlineLevel="0" collapsed="false">
      <c r="A283" s="1" t="s">
        <v>2333</v>
      </c>
      <c r="B283" s="1" t="str">
        <f aca="false">0&amp;A283</f>
        <v>09775000</v>
      </c>
      <c r="C283" s="1" t="s">
        <v>2334</v>
      </c>
      <c r="D283" s="1" t="n">
        <v>516666444.1</v>
      </c>
      <c r="E283" s="1" t="n">
        <v>65878.0615647178</v>
      </c>
      <c r="F283" s="1" t="n">
        <v>22</v>
      </c>
    </row>
    <row r="284" customFormat="false" ht="12.75" hidden="false" customHeight="false" outlineLevel="0" collapsed="false">
      <c r="A284" s="1" t="s">
        <v>2335</v>
      </c>
      <c r="B284" s="1" t="str">
        <f aca="false">0&amp;A284</f>
        <v>09776000</v>
      </c>
      <c r="C284" s="1" t="s">
        <v>2336</v>
      </c>
      <c r="D284" s="1" t="n">
        <v>323210020.6</v>
      </c>
      <c r="E284" s="1" t="n">
        <v>62766.2628058647</v>
      </c>
      <c r="F284" s="1" t="n">
        <v>28</v>
      </c>
    </row>
    <row r="285" customFormat="false" ht="12.75" hidden="false" customHeight="false" outlineLevel="0" collapsed="false">
      <c r="A285" s="1" t="s">
        <v>2337</v>
      </c>
      <c r="B285" s="1" t="str">
        <f aca="false">0&amp;A285</f>
        <v>09777000</v>
      </c>
      <c r="C285" s="1" t="s">
        <v>1996</v>
      </c>
      <c r="D285" s="1" t="n">
        <v>1434312774</v>
      </c>
      <c r="E285" s="1" t="n">
        <v>114616.523629889</v>
      </c>
      <c r="F285" s="1" t="n">
        <v>33</v>
      </c>
    </row>
    <row r="286" customFormat="false" ht="12.75" hidden="false" customHeight="false" outlineLevel="0" collapsed="false">
      <c r="A286" s="1" t="s">
        <v>2338</v>
      </c>
      <c r="B286" s="1" t="str">
        <f aca="false">0&amp;A286</f>
        <v>09778000</v>
      </c>
      <c r="C286" s="1" t="s">
        <v>1997</v>
      </c>
      <c r="D286" s="1" t="n">
        <v>1296347979</v>
      </c>
      <c r="E286" s="1" t="n">
        <v>110683.023409309</v>
      </c>
      <c r="F286" s="1" t="n">
        <v>46</v>
      </c>
    </row>
    <row r="287" customFormat="false" ht="12.75" hidden="false" customHeight="false" outlineLevel="0" collapsed="false">
      <c r="A287" s="1" t="s">
        <v>2339</v>
      </c>
      <c r="B287" s="1" t="str">
        <f aca="false">0&amp;A287</f>
        <v>09779000</v>
      </c>
      <c r="C287" s="1" t="s">
        <v>1998</v>
      </c>
      <c r="D287" s="1" t="n">
        <v>1271540929</v>
      </c>
      <c r="E287" s="1" t="n">
        <v>129099.537577335</v>
      </c>
      <c r="F287" s="1" t="n">
        <v>47</v>
      </c>
    </row>
    <row r="288" customFormat="false" ht="12.75" hidden="false" customHeight="false" outlineLevel="0" collapsed="false">
      <c r="A288" s="1" t="s">
        <v>2340</v>
      </c>
      <c r="B288" s="1" t="str">
        <f aca="false">0&amp;A288</f>
        <v>09780000</v>
      </c>
      <c r="C288" s="1" t="s">
        <v>1999</v>
      </c>
      <c r="D288" s="1" t="n">
        <v>1591075926</v>
      </c>
      <c r="E288" s="1" t="n">
        <v>137213.744699283</v>
      </c>
      <c r="F288" s="1" t="n">
        <v>59</v>
      </c>
    </row>
    <row r="289" customFormat="false" ht="12.75" hidden="false" customHeight="false" outlineLevel="0" collapsed="false">
      <c r="A289" s="1" t="s">
        <v>2341</v>
      </c>
      <c r="B289" s="1" t="str">
        <f aca="false">0&amp;A289</f>
        <v>010041000</v>
      </c>
      <c r="C289" s="1" t="s">
        <v>1736</v>
      </c>
      <c r="D289" s="1" t="n">
        <v>412216480.3</v>
      </c>
      <c r="E289" s="1" t="n">
        <v>103740.714908388</v>
      </c>
      <c r="F289" s="1" t="n">
        <v>97</v>
      </c>
    </row>
    <row r="290" customFormat="false" ht="12.75" hidden="false" customHeight="false" outlineLevel="0" collapsed="false">
      <c r="A290" s="1" t="s">
        <v>2342</v>
      </c>
      <c r="B290" s="1" t="str">
        <f aca="false">0&amp;A290</f>
        <v>010042000</v>
      </c>
      <c r="C290" s="1" t="s">
        <v>1737</v>
      </c>
      <c r="D290" s="1" t="n">
        <v>554125960.4</v>
      </c>
      <c r="E290" s="1" t="n">
        <v>45847.0890076821</v>
      </c>
      <c r="F290" s="1" t="n">
        <v>15</v>
      </c>
    </row>
    <row r="291" customFormat="false" ht="12.75" hidden="false" customHeight="false" outlineLevel="0" collapsed="false">
      <c r="A291" s="1" t="s">
        <v>2343</v>
      </c>
      <c r="B291" s="1" t="str">
        <f aca="false">0&amp;A291</f>
        <v>010043000</v>
      </c>
      <c r="C291" s="1" t="s">
        <v>1738</v>
      </c>
      <c r="D291" s="1" t="n">
        <v>248486814.9</v>
      </c>
      <c r="E291" s="1" t="n">
        <v>54410.1496615632</v>
      </c>
      <c r="F291" s="1" t="n">
        <v>31</v>
      </c>
    </row>
    <row r="292" customFormat="false" ht="12.75" hidden="false" customHeight="false" outlineLevel="0" collapsed="false">
      <c r="A292" s="1" t="s">
        <v>2344</v>
      </c>
      <c r="B292" s="1" t="str">
        <f aca="false">0&amp;A292</f>
        <v>010044000</v>
      </c>
      <c r="C292" s="1" t="s">
        <v>1739</v>
      </c>
      <c r="D292" s="1" t="n">
        <v>460047434.7</v>
      </c>
      <c r="E292" s="1" t="n">
        <v>71614.6036616683</v>
      </c>
      <c r="F292" s="1" t="n">
        <v>54</v>
      </c>
    </row>
    <row r="293" customFormat="false" ht="12.75" hidden="false" customHeight="false" outlineLevel="0" collapsed="false">
      <c r="A293" s="1" t="s">
        <v>2345</v>
      </c>
      <c r="B293" s="1" t="str">
        <f aca="false">0&amp;A293</f>
        <v>010045000</v>
      </c>
      <c r="C293" s="1" t="s">
        <v>1740</v>
      </c>
      <c r="D293" s="1" t="n">
        <v>419454190.1</v>
      </c>
      <c r="E293" s="1" t="n">
        <v>52711.0780672962</v>
      </c>
      <c r="F293" s="1" t="n">
        <v>28</v>
      </c>
    </row>
    <row r="294" customFormat="false" ht="12.75" hidden="false" customHeight="false" outlineLevel="0" collapsed="false">
      <c r="A294" s="1" t="s">
        <v>2346</v>
      </c>
      <c r="B294" s="1" t="str">
        <f aca="false">0&amp;A294</f>
        <v>010046000</v>
      </c>
      <c r="C294" s="1" t="s">
        <v>1741</v>
      </c>
      <c r="D294" s="1" t="n">
        <v>478157530.4</v>
      </c>
      <c r="E294" s="1" t="n">
        <v>62602.5595285052</v>
      </c>
      <c r="F294" s="1" t="n">
        <v>32</v>
      </c>
    </row>
    <row r="295" customFormat="false" ht="12.75" hidden="false" customHeight="false" outlineLevel="0" collapsed="false">
      <c r="A295" s="1" t="s">
        <v>2347</v>
      </c>
      <c r="B295" s="7" t="n">
        <v>11000000</v>
      </c>
      <c r="C295" s="1" t="s">
        <v>1752</v>
      </c>
      <c r="D295" s="1" t="n">
        <v>893159477.4</v>
      </c>
      <c r="E295" s="1" t="n">
        <v>342075.146954748</v>
      </c>
      <c r="F295" s="1" t="n">
        <v>406</v>
      </c>
    </row>
    <row r="296" customFormat="false" ht="12.75" hidden="false" customHeight="false" outlineLevel="0" collapsed="false">
      <c r="A296" s="1" t="s">
        <v>1209</v>
      </c>
      <c r="B296" s="1" t="str">
        <f aca="false">A296</f>
        <v>12054000</v>
      </c>
      <c r="C296" s="1" t="s">
        <v>1753</v>
      </c>
      <c r="D296" s="1" t="n">
        <v>187655642.8</v>
      </c>
      <c r="E296" s="1" t="n">
        <v>47203.4477483117</v>
      </c>
      <c r="F296" s="1" t="n">
        <v>43</v>
      </c>
    </row>
    <row r="297" customFormat="false" ht="12.75" hidden="false" customHeight="false" outlineLevel="0" collapsed="false">
      <c r="A297" s="1" t="s">
        <v>669</v>
      </c>
      <c r="B297" s="1" t="str">
        <f aca="false">A297</f>
        <v>12060000</v>
      </c>
      <c r="C297" s="1" t="s">
        <v>1754</v>
      </c>
      <c r="D297" s="1" t="n">
        <v>1483144669</v>
      </c>
      <c r="E297" s="1" t="n">
        <v>139705.658570108</v>
      </c>
      <c r="F297" s="1" t="n">
        <v>63</v>
      </c>
    </row>
    <row r="298" customFormat="false" ht="12.75" hidden="false" customHeight="false" outlineLevel="0" collapsed="false">
      <c r="A298" s="1" t="s">
        <v>541</v>
      </c>
      <c r="B298" s="1" t="str">
        <f aca="false">A298</f>
        <v>12061000</v>
      </c>
      <c r="C298" s="1" t="s">
        <v>1755</v>
      </c>
      <c r="D298" s="1" t="n">
        <v>2273148984</v>
      </c>
      <c r="E298" s="1" t="n">
        <v>213878.317425115</v>
      </c>
      <c r="F298" s="1" t="n">
        <v>89</v>
      </c>
    </row>
    <row r="299" customFormat="false" ht="12.75" hidden="false" customHeight="false" outlineLevel="0" collapsed="false">
      <c r="A299" s="1" t="s">
        <v>397</v>
      </c>
      <c r="B299" s="1" t="str">
        <f aca="false">A299</f>
        <v>12062000</v>
      </c>
      <c r="C299" s="1" t="s">
        <v>1756</v>
      </c>
      <c r="D299" s="1" t="n">
        <v>1902418916</v>
      </c>
      <c r="E299" s="1" t="n">
        <v>248490.125964635</v>
      </c>
      <c r="F299" s="1" t="n">
        <v>107</v>
      </c>
    </row>
    <row r="300" customFormat="false" ht="12.75" hidden="false" customHeight="false" outlineLevel="0" collapsed="false">
      <c r="A300" s="1" t="s">
        <v>741</v>
      </c>
      <c r="B300" s="1" t="str">
        <f aca="false">A300</f>
        <v>12063000</v>
      </c>
      <c r="C300" s="1" t="s">
        <v>1757</v>
      </c>
      <c r="D300" s="1" t="n">
        <v>1723777984</v>
      </c>
      <c r="E300" s="1" t="n">
        <v>165438.500727649</v>
      </c>
      <c r="F300" s="1" t="n">
        <v>70</v>
      </c>
    </row>
    <row r="301" customFormat="false" ht="12.75" hidden="false" customHeight="false" outlineLevel="0" collapsed="false">
      <c r="A301" s="1" t="s">
        <v>437</v>
      </c>
      <c r="B301" s="1" t="str">
        <f aca="false">A301</f>
        <v>12064000</v>
      </c>
      <c r="C301" s="1" t="s">
        <v>1758</v>
      </c>
      <c r="D301" s="1" t="n">
        <v>2156557460</v>
      </c>
      <c r="E301" s="1" t="n">
        <v>174171.392413502</v>
      </c>
      <c r="F301" s="1" t="n">
        <v>63</v>
      </c>
    </row>
    <row r="302" customFormat="false" ht="12.75" hidden="false" customHeight="false" outlineLevel="0" collapsed="false">
      <c r="A302" s="1" t="s">
        <v>497</v>
      </c>
      <c r="B302" s="1" t="str">
        <f aca="false">A302</f>
        <v>12065000</v>
      </c>
      <c r="C302" s="1" t="s">
        <v>1759</v>
      </c>
      <c r="D302" s="1" t="n">
        <v>1804730545</v>
      </c>
      <c r="E302" s="1" t="n">
        <v>202856.555966981</v>
      </c>
      <c r="F302" s="1" t="n">
        <v>107</v>
      </c>
    </row>
    <row r="303" customFormat="false" ht="12.75" hidden="false" customHeight="false" outlineLevel="0" collapsed="false">
      <c r="A303" s="1" t="s">
        <v>821</v>
      </c>
      <c r="B303" s="1" t="str">
        <f aca="false">A303</f>
        <v>12066000</v>
      </c>
      <c r="C303" s="1" t="s">
        <v>1760</v>
      </c>
      <c r="D303" s="1" t="n">
        <v>1224043271</v>
      </c>
      <c r="E303" s="1" t="n">
        <v>190651.212671833</v>
      </c>
      <c r="F303" s="1" t="n">
        <v>70</v>
      </c>
    </row>
    <row r="304" customFormat="false" ht="12.75" hidden="false" customHeight="false" outlineLevel="0" collapsed="false">
      <c r="A304" s="1" t="s">
        <v>449</v>
      </c>
      <c r="B304" s="1" t="str">
        <f aca="false">A304</f>
        <v>12067000</v>
      </c>
      <c r="C304" s="1" t="s">
        <v>1761</v>
      </c>
      <c r="D304" s="1" t="n">
        <v>2406255546</v>
      </c>
      <c r="E304" s="1" t="n">
        <v>199627.196777209</v>
      </c>
      <c r="F304" s="1" t="n">
        <v>89</v>
      </c>
    </row>
    <row r="305" customFormat="false" ht="12.75" hidden="false" customHeight="false" outlineLevel="0" collapsed="false">
      <c r="A305" s="1" t="s">
        <v>381</v>
      </c>
      <c r="B305" s="1" t="str">
        <f aca="false">A305</f>
        <v>12068000</v>
      </c>
      <c r="C305" s="1" t="s">
        <v>1762</v>
      </c>
      <c r="D305" s="1" t="n">
        <v>2529089973</v>
      </c>
      <c r="E305" s="1" t="n">
        <v>200269.330802881</v>
      </c>
      <c r="F305" s="1" t="n">
        <v>53</v>
      </c>
    </row>
    <row r="306" customFormat="false" ht="12.75" hidden="false" customHeight="false" outlineLevel="0" collapsed="false">
      <c r="A306" s="1" t="s">
        <v>201</v>
      </c>
      <c r="B306" s="1" t="str">
        <f aca="false">A306</f>
        <v>12069000</v>
      </c>
      <c r="C306" s="1" t="s">
        <v>1763</v>
      </c>
      <c r="D306" s="1" t="n">
        <v>2821071561</v>
      </c>
      <c r="E306" s="1" t="n">
        <v>230390.06365139</v>
      </c>
      <c r="F306" s="1" t="n">
        <v>118</v>
      </c>
    </row>
    <row r="307" customFormat="false" ht="12.75" hidden="false" customHeight="false" outlineLevel="0" collapsed="false">
      <c r="A307" s="1" t="s">
        <v>429</v>
      </c>
      <c r="B307" s="1" t="str">
        <f aca="false">A307</f>
        <v>12070000</v>
      </c>
      <c r="C307" s="1" t="s">
        <v>1764</v>
      </c>
      <c r="D307" s="1" t="n">
        <v>2141074874</v>
      </c>
      <c r="E307" s="1" t="n">
        <v>159158.800490653</v>
      </c>
      <c r="F307" s="1" t="n">
        <v>42</v>
      </c>
    </row>
    <row r="308" customFormat="false" ht="12.75" hidden="false" customHeight="false" outlineLevel="0" collapsed="false">
      <c r="A308" s="1" t="s">
        <v>753</v>
      </c>
      <c r="B308" s="1" t="str">
        <f aca="false">A308</f>
        <v>12071000</v>
      </c>
      <c r="C308" s="1" t="s">
        <v>1765</v>
      </c>
      <c r="D308" s="1" t="n">
        <v>1819678341</v>
      </c>
      <c r="E308" s="1" t="n">
        <v>237971.043058937</v>
      </c>
      <c r="F308" s="1" t="n">
        <v>112</v>
      </c>
    </row>
    <row r="309" customFormat="false" ht="12.75" hidden="false" customHeight="false" outlineLevel="0" collapsed="false">
      <c r="A309" s="1" t="s">
        <v>473</v>
      </c>
      <c r="B309" s="1" t="str">
        <f aca="false">A309</f>
        <v>12072000</v>
      </c>
      <c r="C309" s="1" t="s">
        <v>1766</v>
      </c>
      <c r="D309" s="1" t="n">
        <v>2102980476</v>
      </c>
      <c r="E309" s="1" t="n">
        <v>200801.930433681</v>
      </c>
      <c r="F309" s="1" t="n">
        <v>91</v>
      </c>
    </row>
    <row r="310" customFormat="false" ht="12.75" hidden="false" customHeight="false" outlineLevel="0" collapsed="false">
      <c r="A310" s="1" t="s">
        <v>629</v>
      </c>
      <c r="B310" s="1" t="str">
        <f aca="false">A310</f>
        <v>12073000</v>
      </c>
      <c r="C310" s="1" t="s">
        <v>1767</v>
      </c>
      <c r="D310" s="1" t="n">
        <v>3071011244</v>
      </c>
      <c r="E310" s="1" t="n">
        <v>212026.09646461</v>
      </c>
      <c r="F310" s="1" t="n">
        <v>62</v>
      </c>
    </row>
    <row r="311" customFormat="false" ht="12.75" hidden="false" customHeight="false" outlineLevel="0" collapsed="false">
      <c r="A311" s="1" t="s">
        <v>1413</v>
      </c>
      <c r="B311" s="1" t="str">
        <f aca="false">A311</f>
        <v>13003000</v>
      </c>
      <c r="C311" s="1" t="s">
        <v>2348</v>
      </c>
      <c r="D311" s="1" t="n">
        <v>166203200</v>
      </c>
      <c r="E311" s="1" t="n">
        <v>47576.6439001197</v>
      </c>
      <c r="F311" s="1" t="n">
        <v>37</v>
      </c>
    </row>
    <row r="312" customFormat="false" ht="12.75" hidden="false" customHeight="false" outlineLevel="0" collapsed="false">
      <c r="A312" s="1" t="s">
        <v>609</v>
      </c>
      <c r="B312" s="1" t="str">
        <f aca="false">A312</f>
        <v>13058000</v>
      </c>
      <c r="C312" s="1" t="s">
        <v>1768</v>
      </c>
      <c r="D312" s="1" t="n">
        <v>2255766492</v>
      </c>
      <c r="E312" s="1" t="n">
        <v>167885.891008132</v>
      </c>
      <c r="F312" s="1" t="n">
        <v>52</v>
      </c>
    </row>
    <row r="313" customFormat="false" ht="12.75" hidden="false" customHeight="false" outlineLevel="0" collapsed="false">
      <c r="A313" s="1" t="s">
        <v>1721</v>
      </c>
      <c r="B313" s="1" t="str">
        <f aca="false">A313</f>
        <v>13071000</v>
      </c>
      <c r="C313" s="1" t="s">
        <v>1769</v>
      </c>
      <c r="D313" s="1" t="n">
        <v>5496110347</v>
      </c>
      <c r="E313" s="1" t="n">
        <v>391135.047457482</v>
      </c>
      <c r="F313" s="1" t="n">
        <v>89</v>
      </c>
    </row>
    <row r="314" customFormat="false" ht="12.75" hidden="false" customHeight="false" outlineLevel="0" collapsed="false">
      <c r="A314" s="1" t="s">
        <v>1725</v>
      </c>
      <c r="B314" s="1" t="str">
        <f aca="false">A314</f>
        <v>13072000</v>
      </c>
      <c r="C314" s="1" t="s">
        <v>1727</v>
      </c>
      <c r="D314" s="1" t="n">
        <v>3433274549</v>
      </c>
      <c r="E314" s="1" t="n">
        <v>292965.07395632</v>
      </c>
      <c r="F314" s="1" t="n">
        <v>88</v>
      </c>
    </row>
    <row r="315" customFormat="false" ht="12.75" hidden="false" customHeight="false" outlineLevel="0" collapsed="false">
      <c r="A315" s="1" t="s">
        <v>1729</v>
      </c>
      <c r="B315" s="1" t="str">
        <f aca="false">A315</f>
        <v>13073000</v>
      </c>
      <c r="C315" s="1" t="s">
        <v>1770</v>
      </c>
      <c r="D315" s="1" t="n">
        <v>3179038392</v>
      </c>
      <c r="E315" s="1" t="n">
        <v>222430.400133697</v>
      </c>
      <c r="F315" s="1" t="n">
        <v>71</v>
      </c>
    </row>
    <row r="316" customFormat="false" ht="12.75" hidden="false" customHeight="false" outlineLevel="0" collapsed="false">
      <c r="A316" s="1" t="s">
        <v>1713</v>
      </c>
      <c r="B316" s="1" t="str">
        <f aca="false">A316</f>
        <v>13075000</v>
      </c>
      <c r="C316" s="1" t="s">
        <v>1771</v>
      </c>
      <c r="D316" s="1" t="n">
        <v>3788641747</v>
      </c>
      <c r="E316" s="1" t="n">
        <v>268947.080276126</v>
      </c>
      <c r="F316" s="1" t="n">
        <v>85</v>
      </c>
    </row>
    <row r="317" customFormat="false" ht="12.75" hidden="false" customHeight="false" outlineLevel="0" collapsed="false">
      <c r="A317" s="1" t="s">
        <v>1717</v>
      </c>
      <c r="B317" s="1" t="str">
        <f aca="false">A317</f>
        <v>13076000</v>
      </c>
      <c r="C317" s="1" t="s">
        <v>1772</v>
      </c>
      <c r="D317" s="1" t="n">
        <v>4765487008</v>
      </c>
      <c r="E317" s="1" t="n">
        <v>338822.866723052</v>
      </c>
      <c r="F317" s="1" t="n">
        <v>90</v>
      </c>
    </row>
    <row r="318" customFormat="false" ht="12.75" hidden="false" customHeight="false" outlineLevel="0" collapsed="false">
      <c r="A318" s="1" t="s">
        <v>649</v>
      </c>
      <c r="B318" s="1" t="str">
        <f aca="false">A318</f>
        <v>14511000</v>
      </c>
      <c r="C318" s="1" t="s">
        <v>651</v>
      </c>
      <c r="D318" s="1" t="n">
        <v>221454047</v>
      </c>
      <c r="E318" s="1" t="n">
        <v>75185.023258931</v>
      </c>
      <c r="F318" s="1" t="n">
        <v>51</v>
      </c>
    </row>
    <row r="319" customFormat="false" ht="12.75" hidden="false" customHeight="false" outlineLevel="0" collapsed="false">
      <c r="A319" s="1" t="s">
        <v>49</v>
      </c>
      <c r="B319" s="1" t="str">
        <f aca="false">A319</f>
        <v>14521000</v>
      </c>
      <c r="C319" s="1" t="s">
        <v>51</v>
      </c>
      <c r="D319" s="1" t="n">
        <v>1829593405</v>
      </c>
      <c r="E319" s="1" t="n">
        <v>247978.982012093</v>
      </c>
      <c r="F319" s="1" t="n">
        <v>138</v>
      </c>
    </row>
    <row r="320" customFormat="false" ht="12.75" hidden="false" customHeight="false" outlineLevel="0" collapsed="false">
      <c r="A320" s="1" t="s">
        <v>45</v>
      </c>
      <c r="B320" s="1" t="str">
        <f aca="false">A320</f>
        <v>14522000</v>
      </c>
      <c r="C320" s="1" t="s">
        <v>1773</v>
      </c>
      <c r="D320" s="1" t="n">
        <v>2115652138</v>
      </c>
      <c r="E320" s="1" t="n">
        <v>280575.692894239</v>
      </c>
      <c r="F320" s="1" t="n">
        <v>107</v>
      </c>
    </row>
    <row r="321" customFormat="false" ht="12.75" hidden="false" customHeight="false" outlineLevel="0" collapsed="false">
      <c r="A321" s="1" t="s">
        <v>69</v>
      </c>
      <c r="B321" s="1" t="str">
        <f aca="false">A321</f>
        <v>14523000</v>
      </c>
      <c r="C321" s="1" t="s">
        <v>71</v>
      </c>
      <c r="D321" s="1" t="n">
        <v>1415629172</v>
      </c>
      <c r="E321" s="1" t="n">
        <v>247442.094017984</v>
      </c>
      <c r="F321" s="1" t="n">
        <v>117</v>
      </c>
    </row>
    <row r="322" customFormat="false" ht="12.75" hidden="false" customHeight="false" outlineLevel="0" collapsed="false">
      <c r="A322" s="1" t="s">
        <v>53</v>
      </c>
      <c r="B322" s="1" t="str">
        <f aca="false">A322</f>
        <v>14524000</v>
      </c>
      <c r="C322" s="1" t="s">
        <v>2349</v>
      </c>
      <c r="D322" s="1" t="n">
        <v>951041499.8</v>
      </c>
      <c r="E322" s="1" t="n">
        <v>146818.572000681</v>
      </c>
      <c r="F322" s="1" t="n">
        <v>72</v>
      </c>
    </row>
    <row r="323" customFormat="false" ht="12.75" hidden="false" customHeight="false" outlineLevel="0" collapsed="false">
      <c r="A323" s="1" t="s">
        <v>137</v>
      </c>
      <c r="B323" s="1" t="str">
        <f aca="false">A323</f>
        <v>14612000</v>
      </c>
      <c r="C323" s="1" t="s">
        <v>139</v>
      </c>
      <c r="D323" s="1" t="n">
        <v>328611143.8</v>
      </c>
      <c r="E323" s="1" t="n">
        <v>61738.4025123512</v>
      </c>
      <c r="F323" s="1" t="n">
        <v>51</v>
      </c>
    </row>
    <row r="324" customFormat="false" ht="12.75" hidden="false" customHeight="false" outlineLevel="0" collapsed="false">
      <c r="A324" s="1" t="s">
        <v>73</v>
      </c>
      <c r="B324" s="1" t="str">
        <f aca="false">A324</f>
        <v>14625000</v>
      </c>
      <c r="C324" s="1" t="s">
        <v>1774</v>
      </c>
      <c r="D324" s="1" t="n">
        <v>2394538576</v>
      </c>
      <c r="E324" s="1" t="n">
        <v>257582.095896302</v>
      </c>
      <c r="F324" s="1" t="n">
        <v>113</v>
      </c>
    </row>
    <row r="325" customFormat="false" ht="12.75" hidden="false" customHeight="false" outlineLevel="0" collapsed="false">
      <c r="A325" s="1" t="s">
        <v>61</v>
      </c>
      <c r="B325" s="1" t="str">
        <f aca="false">A325</f>
        <v>14626000</v>
      </c>
      <c r="C325" s="1" t="s">
        <v>1775</v>
      </c>
      <c r="D325" s="1" t="n">
        <v>2111702757</v>
      </c>
      <c r="E325" s="1" t="n">
        <v>312703.256625103</v>
      </c>
      <c r="F325" s="1" t="n">
        <v>154</v>
      </c>
    </row>
    <row r="326" customFormat="false" ht="12.75" hidden="false" customHeight="false" outlineLevel="0" collapsed="false">
      <c r="A326" s="1" t="s">
        <v>89</v>
      </c>
      <c r="B326" s="1" t="str">
        <f aca="false">A326</f>
        <v>14627000</v>
      </c>
      <c r="C326" s="1" t="s">
        <v>2350</v>
      </c>
      <c r="D326" s="1" t="n">
        <v>1456904751</v>
      </c>
      <c r="E326" s="1" t="n">
        <v>241044.568028067</v>
      </c>
      <c r="F326" s="1" t="n">
        <v>117</v>
      </c>
    </row>
    <row r="327" customFormat="false" ht="12.75" hidden="false" customHeight="false" outlineLevel="0" collapsed="false">
      <c r="A327" s="1" t="s">
        <v>81</v>
      </c>
      <c r="B327" s="1" t="str">
        <f aca="false">A327</f>
        <v>14628000</v>
      </c>
      <c r="C327" s="1" t="s">
        <v>1776</v>
      </c>
      <c r="D327" s="1" t="n">
        <v>1649396978</v>
      </c>
      <c r="E327" s="1" t="n">
        <v>201464.300470623</v>
      </c>
      <c r="F327" s="1" t="n">
        <v>114</v>
      </c>
    </row>
    <row r="328" customFormat="false" ht="12.75" hidden="false" customHeight="false" outlineLevel="0" collapsed="false">
      <c r="A328" s="1" t="s">
        <v>153</v>
      </c>
      <c r="B328" s="1" t="str">
        <f aca="false">A328</f>
        <v>14713000</v>
      </c>
      <c r="C328" s="1" t="s">
        <v>155</v>
      </c>
      <c r="D328" s="1" t="n">
        <v>299268210.7</v>
      </c>
      <c r="E328" s="1" t="n">
        <v>117704.580460238</v>
      </c>
      <c r="F328" s="1" t="n">
        <v>90</v>
      </c>
    </row>
    <row r="329" customFormat="false" ht="12.75" hidden="false" customHeight="false" outlineLevel="0" collapsed="false">
      <c r="A329" s="1" t="s">
        <v>97</v>
      </c>
      <c r="B329" s="1" t="str">
        <f aca="false">A329</f>
        <v>14729000</v>
      </c>
      <c r="C329" s="1" t="s">
        <v>2351</v>
      </c>
      <c r="D329" s="1" t="n">
        <v>1655810682</v>
      </c>
      <c r="E329" s="1" t="n">
        <v>222654.676493494</v>
      </c>
      <c r="F329" s="1" t="n">
        <v>104</v>
      </c>
    </row>
    <row r="330" customFormat="false" ht="12.75" hidden="false" customHeight="false" outlineLevel="0" collapsed="false">
      <c r="A330" s="1" t="s">
        <v>149</v>
      </c>
      <c r="B330" s="1" t="str">
        <f aca="false">A330</f>
        <v>14730000</v>
      </c>
      <c r="C330" s="1" t="s">
        <v>1777</v>
      </c>
      <c r="D330" s="1" t="n">
        <v>2022687856</v>
      </c>
      <c r="E330" s="1" t="n">
        <v>196612.490775656</v>
      </c>
      <c r="F330" s="1" t="n">
        <v>83</v>
      </c>
    </row>
    <row r="331" customFormat="false" ht="12.75" hidden="false" customHeight="false" outlineLevel="0" collapsed="false">
      <c r="A331" s="1" t="s">
        <v>789</v>
      </c>
      <c r="B331" s="1" t="str">
        <f aca="false">A331</f>
        <v>15002000</v>
      </c>
      <c r="C331" s="1" t="s">
        <v>1778</v>
      </c>
      <c r="D331" s="1" t="n">
        <v>135057876.8</v>
      </c>
      <c r="E331" s="1" t="n">
        <v>56750.0261882436</v>
      </c>
      <c r="F331" s="1" t="n">
        <v>69</v>
      </c>
    </row>
    <row r="332" customFormat="false" ht="12.75" hidden="false" customHeight="false" outlineLevel="0" collapsed="false">
      <c r="A332" s="1" t="s">
        <v>1073</v>
      </c>
      <c r="B332" s="1" t="str">
        <f aca="false">A332</f>
        <v>15003000</v>
      </c>
      <c r="C332" s="1" t="s">
        <v>1779</v>
      </c>
      <c r="D332" s="1" t="n">
        <v>200330954.4</v>
      </c>
      <c r="E332" s="1" t="n">
        <v>40257.835126184</v>
      </c>
      <c r="F332" s="1" t="n">
        <v>37</v>
      </c>
    </row>
    <row r="333" customFormat="false" ht="12.75" hidden="false" customHeight="false" outlineLevel="0" collapsed="false">
      <c r="A333" s="1" t="s">
        <v>349</v>
      </c>
      <c r="B333" s="1" t="str">
        <f aca="false">A333</f>
        <v>15081000</v>
      </c>
      <c r="C333" s="1" t="s">
        <v>351</v>
      </c>
      <c r="D333" s="1" t="n">
        <v>2304605702</v>
      </c>
      <c r="E333" s="1" t="n">
        <v>144831.373268163</v>
      </c>
      <c r="F333" s="1" t="n">
        <v>29</v>
      </c>
    </row>
    <row r="334" customFormat="false" ht="12.75" hidden="false" customHeight="false" outlineLevel="0" collapsed="false">
      <c r="A334" s="1" t="s">
        <v>165</v>
      </c>
      <c r="B334" s="1" t="str">
        <f aca="false">A334</f>
        <v>15082000</v>
      </c>
      <c r="C334" s="1" t="s">
        <v>1780</v>
      </c>
      <c r="D334" s="1" t="n">
        <v>1706998113</v>
      </c>
      <c r="E334" s="1" t="n">
        <v>238299.144428877</v>
      </c>
      <c r="F334" s="1" t="n">
        <v>95</v>
      </c>
    </row>
    <row r="335" customFormat="false" ht="12.75" hidden="false" customHeight="false" outlineLevel="0" collapsed="false">
      <c r="A335" s="1" t="s">
        <v>105</v>
      </c>
      <c r="B335" s="1" t="str">
        <f aca="false">A335</f>
        <v>15083000</v>
      </c>
      <c r="C335" s="1" t="s">
        <v>1781</v>
      </c>
      <c r="D335" s="1" t="n">
        <v>2375460493</v>
      </c>
      <c r="E335" s="1" t="n">
        <v>213029.377546311</v>
      </c>
      <c r="F335" s="1" t="n">
        <v>81</v>
      </c>
    </row>
    <row r="336" customFormat="false" ht="12.75" hidden="false" customHeight="false" outlineLevel="0" collapsed="false">
      <c r="A336" s="1" t="s">
        <v>113</v>
      </c>
      <c r="B336" s="1" t="str">
        <f aca="false">A336</f>
        <v>15084000</v>
      </c>
      <c r="C336" s="1" t="s">
        <v>115</v>
      </c>
      <c r="D336" s="1" t="n">
        <v>1417126689</v>
      </c>
      <c r="E336" s="1" t="n">
        <v>211770.395471282</v>
      </c>
      <c r="F336" s="1" t="n">
        <v>104</v>
      </c>
    </row>
    <row r="337" customFormat="false" ht="12.75" hidden="false" customHeight="false" outlineLevel="0" collapsed="false">
      <c r="A337" s="1" t="s">
        <v>65</v>
      </c>
      <c r="B337" s="1" t="str">
        <f aca="false">A337</f>
        <v>15085000</v>
      </c>
      <c r="C337" s="1" t="s">
        <v>1782</v>
      </c>
      <c r="D337" s="1" t="n">
        <v>2113727292</v>
      </c>
      <c r="E337" s="1" t="n">
        <v>252382.790858074</v>
      </c>
      <c r="F337" s="1" t="n">
        <v>104</v>
      </c>
    </row>
    <row r="338" customFormat="false" ht="12.75" hidden="false" customHeight="false" outlineLevel="0" collapsed="false">
      <c r="A338" s="1" t="s">
        <v>421</v>
      </c>
      <c r="B338" s="1" t="str">
        <f aca="false">A338</f>
        <v>15086000</v>
      </c>
      <c r="C338" s="1" t="s">
        <v>1783</v>
      </c>
      <c r="D338" s="1" t="n">
        <v>1593348228</v>
      </c>
      <c r="E338" s="1" t="n">
        <v>145347.148895579</v>
      </c>
      <c r="F338" s="1" t="n">
        <v>46</v>
      </c>
    </row>
    <row r="339" customFormat="false" ht="12.75" hidden="false" customHeight="false" outlineLevel="0" collapsed="false">
      <c r="A339" s="1" t="s">
        <v>117</v>
      </c>
      <c r="B339" s="1" t="str">
        <f aca="false">A339</f>
        <v>15087000</v>
      </c>
      <c r="C339" s="1" t="s">
        <v>1784</v>
      </c>
      <c r="D339" s="1" t="n">
        <v>1451781906</v>
      </c>
      <c r="E339" s="1" t="n">
        <v>154788.883583722</v>
      </c>
      <c r="F339" s="1" t="n">
        <v>68</v>
      </c>
    </row>
    <row r="340" customFormat="false" ht="12.75" hidden="false" customHeight="false" outlineLevel="0" collapsed="false">
      <c r="A340" s="1" t="s">
        <v>161</v>
      </c>
      <c r="B340" s="1" t="str">
        <f aca="false">A340</f>
        <v>15088000</v>
      </c>
      <c r="C340" s="1" t="s">
        <v>163</v>
      </c>
      <c r="D340" s="1" t="n">
        <v>1441824159</v>
      </c>
      <c r="E340" s="1" t="n">
        <v>232289.89745017</v>
      </c>
      <c r="F340" s="1" t="n">
        <v>133</v>
      </c>
    </row>
    <row r="341" customFormat="false" ht="12.75" hidden="false" customHeight="false" outlineLevel="0" collapsed="false">
      <c r="A341" s="1" t="s">
        <v>77</v>
      </c>
      <c r="B341" s="1" t="str">
        <f aca="false">A341</f>
        <v>15089000</v>
      </c>
      <c r="C341" s="1" t="s">
        <v>79</v>
      </c>
      <c r="D341" s="1" t="n">
        <v>1438521355</v>
      </c>
      <c r="E341" s="1" t="n">
        <v>215203.744466233</v>
      </c>
      <c r="F341" s="1" t="n">
        <v>93</v>
      </c>
    </row>
    <row r="342" customFormat="false" ht="12.75" hidden="false" customHeight="false" outlineLevel="0" collapsed="false">
      <c r="A342" s="1" t="s">
        <v>193</v>
      </c>
      <c r="B342" s="1" t="str">
        <f aca="false">A342</f>
        <v>15090000</v>
      </c>
      <c r="C342" s="1" t="s">
        <v>1785</v>
      </c>
      <c r="D342" s="1" t="n">
        <v>2438057789</v>
      </c>
      <c r="E342" s="1" t="n">
        <v>208212.924470415</v>
      </c>
      <c r="F342" s="1" t="n">
        <v>68</v>
      </c>
    </row>
    <row r="343" customFormat="false" ht="12.75" hidden="false" customHeight="false" outlineLevel="0" collapsed="false">
      <c r="A343" s="1" t="s">
        <v>237</v>
      </c>
      <c r="B343" s="1" t="str">
        <f aca="false">A343</f>
        <v>15091000</v>
      </c>
      <c r="C343" s="1" t="s">
        <v>1786</v>
      </c>
      <c r="D343" s="1" t="n">
        <v>1939997070</v>
      </c>
      <c r="E343" s="1" t="n">
        <v>219912.699040126</v>
      </c>
      <c r="F343" s="1" t="n">
        <v>76</v>
      </c>
    </row>
    <row r="344" customFormat="false" ht="12.75" hidden="false" customHeight="false" outlineLevel="0" collapsed="false">
      <c r="A344" s="1" t="s">
        <v>797</v>
      </c>
      <c r="B344" s="1" t="str">
        <f aca="false">A344</f>
        <v>16051000</v>
      </c>
      <c r="C344" s="1" t="s">
        <v>1787</v>
      </c>
      <c r="D344" s="1" t="n">
        <v>269875426.4</v>
      </c>
      <c r="E344" s="1" t="n">
        <v>52121.5843707748</v>
      </c>
      <c r="F344" s="1" t="n">
        <v>45</v>
      </c>
    </row>
    <row r="345" customFormat="false" ht="12.75" hidden="false" customHeight="false" outlineLevel="0" collapsed="false">
      <c r="A345" s="1" t="s">
        <v>1237</v>
      </c>
      <c r="B345" s="1" t="str">
        <f aca="false">A345</f>
        <v>16053000</v>
      </c>
      <c r="C345" s="1" t="s">
        <v>2352</v>
      </c>
      <c r="D345" s="1" t="n">
        <v>113981222.1</v>
      </c>
      <c r="E345" s="1" t="n">
        <v>23236.2654745949</v>
      </c>
      <c r="F345" s="1" t="n">
        <v>11</v>
      </c>
    </row>
    <row r="346" customFormat="false" ht="12.75" hidden="false" customHeight="false" outlineLevel="0" collapsed="false">
      <c r="A346" s="1" t="s">
        <v>661</v>
      </c>
      <c r="B346" s="1" t="str">
        <f aca="false">A346</f>
        <v>16061000</v>
      </c>
      <c r="C346" s="1" t="s">
        <v>1788</v>
      </c>
      <c r="D346" s="1" t="n">
        <v>941661180.2</v>
      </c>
      <c r="E346" s="1" t="n">
        <v>85047.4896817421</v>
      </c>
      <c r="F346" s="1" t="n">
        <v>45</v>
      </c>
    </row>
    <row r="347" customFormat="false" ht="12.75" hidden="false" customHeight="false" outlineLevel="0" collapsed="false">
      <c r="A347" s="1" t="s">
        <v>801</v>
      </c>
      <c r="B347" s="1" t="str">
        <f aca="false">A347</f>
        <v>16062000</v>
      </c>
      <c r="C347" s="1" t="s">
        <v>1789</v>
      </c>
      <c r="D347" s="1" t="n">
        <v>712625009.3</v>
      </c>
      <c r="E347" s="1" t="n">
        <v>94691.8283693581</v>
      </c>
      <c r="F347" s="1" t="n">
        <v>55</v>
      </c>
    </row>
    <row r="348" customFormat="false" ht="12.75" hidden="false" customHeight="false" outlineLevel="0" collapsed="false">
      <c r="A348" s="1" t="s">
        <v>417</v>
      </c>
      <c r="B348" s="1" t="str">
        <f aca="false">A348</f>
        <v>16063000</v>
      </c>
      <c r="C348" s="1" t="s">
        <v>1790</v>
      </c>
      <c r="D348" s="1" t="n">
        <v>1369939881</v>
      </c>
      <c r="E348" s="1" t="n">
        <v>94559.0095725531</v>
      </c>
      <c r="F348" s="1" t="n">
        <v>48</v>
      </c>
    </row>
    <row r="349" customFormat="false" ht="12.75" hidden="false" customHeight="false" outlineLevel="0" collapsed="false">
      <c r="A349" s="1" t="s">
        <v>325</v>
      </c>
      <c r="B349" s="1" t="str">
        <f aca="false">A349</f>
        <v>16064000</v>
      </c>
      <c r="C349" s="1" t="s">
        <v>327</v>
      </c>
      <c r="D349" s="1" t="n">
        <v>980206118.6</v>
      </c>
      <c r="E349" s="1" t="n">
        <v>50395.7336240945</v>
      </c>
      <c r="F349" s="1" t="n">
        <v>23</v>
      </c>
    </row>
    <row r="350" customFormat="false" ht="12.75" hidden="false" customHeight="false" outlineLevel="0" collapsed="false">
      <c r="A350" s="1" t="s">
        <v>469</v>
      </c>
      <c r="B350" s="1" t="str">
        <f aca="false">A350</f>
        <v>16065000</v>
      </c>
      <c r="C350" s="1" t="s">
        <v>471</v>
      </c>
      <c r="D350" s="1" t="n">
        <v>1040076557</v>
      </c>
      <c r="E350" s="1" t="n">
        <v>79615.6550074771</v>
      </c>
      <c r="F350" s="1" t="n">
        <v>30</v>
      </c>
    </row>
    <row r="351" customFormat="false" ht="12.75" hidden="false" customHeight="false" outlineLevel="0" collapsed="false">
      <c r="A351" s="1" t="s">
        <v>273</v>
      </c>
      <c r="B351" s="1" t="str">
        <f aca="false">A351</f>
        <v>16066000</v>
      </c>
      <c r="C351" s="1" t="s">
        <v>1791</v>
      </c>
      <c r="D351" s="1" t="n">
        <v>1393016360</v>
      </c>
      <c r="E351" s="1" t="n">
        <v>136647.021757778</v>
      </c>
      <c r="F351" s="1" t="n">
        <v>74</v>
      </c>
    </row>
    <row r="352" customFormat="false" ht="12.75" hidden="false" customHeight="false" outlineLevel="0" collapsed="false">
      <c r="A352" s="1" t="s">
        <v>221</v>
      </c>
      <c r="B352" s="1" t="str">
        <f aca="false">A352</f>
        <v>16067000</v>
      </c>
      <c r="C352" s="1" t="s">
        <v>1792</v>
      </c>
      <c r="D352" s="1" t="n">
        <v>934522907.4</v>
      </c>
      <c r="E352" s="1" t="n">
        <v>105827.624708981</v>
      </c>
      <c r="F352" s="1" t="n">
        <v>54</v>
      </c>
    </row>
    <row r="353" customFormat="false" ht="12.75" hidden="false" customHeight="false" outlineLevel="0" collapsed="false">
      <c r="A353" s="1" t="s">
        <v>637</v>
      </c>
      <c r="B353" s="1" t="str">
        <f aca="false">A353</f>
        <v>16068000</v>
      </c>
      <c r="C353" s="1" t="s">
        <v>1793</v>
      </c>
      <c r="D353" s="1" t="n">
        <v>807555654.2</v>
      </c>
      <c r="E353" s="1" t="n">
        <v>109272.317671969</v>
      </c>
      <c r="F353" s="1" t="n">
        <v>49</v>
      </c>
    </row>
    <row r="354" customFormat="false" ht="12.75" hidden="false" customHeight="false" outlineLevel="0" collapsed="false">
      <c r="A354" s="1" t="s">
        <v>785</v>
      </c>
      <c r="B354" s="1" t="str">
        <f aca="false">A354</f>
        <v>16069000</v>
      </c>
      <c r="C354" s="1" t="s">
        <v>1794</v>
      </c>
      <c r="D354" s="1" t="n">
        <v>936990699.4</v>
      </c>
      <c r="E354" s="1" t="n">
        <v>72033.6985627455</v>
      </c>
      <c r="F354" s="1" t="n">
        <v>32</v>
      </c>
    </row>
    <row r="355" customFormat="false" ht="12.75" hidden="false" customHeight="false" outlineLevel="0" collapsed="false">
      <c r="A355" s="1" t="s">
        <v>361</v>
      </c>
      <c r="B355" s="1" t="str">
        <f aca="false">A355</f>
        <v>16070000</v>
      </c>
      <c r="C355" s="1" t="s">
        <v>363</v>
      </c>
      <c r="D355" s="1" t="n">
        <v>803957654</v>
      </c>
      <c r="E355" s="1" t="n">
        <v>135396.844442032</v>
      </c>
      <c r="F355" s="1" t="n">
        <v>66</v>
      </c>
    </row>
    <row r="356" customFormat="false" ht="12.75" hidden="false" customHeight="false" outlineLevel="0" collapsed="false">
      <c r="A356" s="1" t="s">
        <v>501</v>
      </c>
      <c r="B356" s="1" t="str">
        <f aca="false">A356</f>
        <v>16071000</v>
      </c>
      <c r="C356" s="1" t="s">
        <v>1795</v>
      </c>
      <c r="D356" s="1" t="n">
        <v>890959432.2</v>
      </c>
      <c r="E356" s="1" t="n">
        <v>102320.094288803</v>
      </c>
      <c r="F356" s="1" t="n">
        <v>52</v>
      </c>
    </row>
    <row r="357" customFormat="false" ht="12.75" hidden="false" customHeight="false" outlineLevel="0" collapsed="false">
      <c r="A357" s="1" t="s">
        <v>873</v>
      </c>
      <c r="B357" s="1" t="str">
        <f aca="false">A357</f>
        <v>16072000</v>
      </c>
      <c r="C357" s="1" t="s">
        <v>1796</v>
      </c>
      <c r="D357" s="1" t="n">
        <v>459564499.5</v>
      </c>
      <c r="E357" s="1" t="n">
        <v>76112.4012012352</v>
      </c>
      <c r="F357" s="1" t="n">
        <v>47</v>
      </c>
    </row>
    <row r="358" customFormat="false" ht="12.75" hidden="false" customHeight="false" outlineLevel="0" collapsed="false">
      <c r="A358" s="1" t="s">
        <v>309</v>
      </c>
      <c r="B358" s="1" t="str">
        <f aca="false">A358</f>
        <v>16073000</v>
      </c>
      <c r="C358" s="1" t="s">
        <v>1797</v>
      </c>
      <c r="D358" s="1" t="n">
        <v>1008012212</v>
      </c>
      <c r="E358" s="1" t="n">
        <v>136597.475099605</v>
      </c>
      <c r="F358" s="1" t="n">
        <v>56</v>
      </c>
    </row>
    <row r="359" customFormat="false" ht="12.75" hidden="false" customHeight="false" outlineLevel="0" collapsed="false">
      <c r="A359" s="1" t="s">
        <v>425</v>
      </c>
      <c r="B359" s="1" t="str">
        <f aca="false">A359</f>
        <v>16074000</v>
      </c>
      <c r="C359" s="1" t="s">
        <v>427</v>
      </c>
      <c r="D359" s="1" t="n">
        <v>815851144.4</v>
      </c>
      <c r="E359" s="1" t="n">
        <v>60944.4513510963</v>
      </c>
      <c r="F359" s="1" t="n">
        <v>14</v>
      </c>
    </row>
    <row r="360" customFormat="false" ht="12.75" hidden="false" customHeight="false" outlineLevel="0" collapsed="false">
      <c r="A360" s="1" t="s">
        <v>341</v>
      </c>
      <c r="B360" s="1" t="str">
        <f aca="false">A360</f>
        <v>16075000</v>
      </c>
      <c r="C360" s="1" t="s">
        <v>343</v>
      </c>
      <c r="D360" s="1" t="n">
        <v>1154652266</v>
      </c>
      <c r="E360" s="1" t="n">
        <v>135565.098267462</v>
      </c>
      <c r="F360" s="1" t="n">
        <v>80</v>
      </c>
    </row>
    <row r="361" customFormat="false" ht="12.75" hidden="false" customHeight="false" outlineLevel="0" collapsed="false">
      <c r="A361" s="1" t="s">
        <v>233</v>
      </c>
      <c r="B361" s="1" t="str">
        <f aca="false">A361</f>
        <v>16076000</v>
      </c>
      <c r="C361" s="1" t="s">
        <v>1798</v>
      </c>
      <c r="D361" s="1" t="n">
        <v>995302161.9</v>
      </c>
      <c r="E361" s="1" t="n">
        <v>166324.922744111</v>
      </c>
      <c r="F361" s="1" t="n">
        <v>92</v>
      </c>
    </row>
    <row r="362" customFormat="false" ht="12.75" hidden="false" customHeight="false" outlineLevel="0" collapsed="false">
      <c r="A362" s="1" t="s">
        <v>345</v>
      </c>
      <c r="B362" s="1" t="str">
        <f aca="false">A362</f>
        <v>16077000</v>
      </c>
      <c r="C362" s="1" t="s">
        <v>1799</v>
      </c>
      <c r="D362" s="1" t="n">
        <v>570088588.4</v>
      </c>
      <c r="E362" s="1" t="n">
        <v>91740.3683040248</v>
      </c>
      <c r="F362" s="1" t="n">
        <v>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625" defaultRowHeight="12.75" zeroHeight="false" outlineLevelRow="0" outlineLevelCol="0"/>
  <sheetData>
    <row r="1" customFormat="false" ht="12.75" hidden="false" customHeight="false" outlineLevel="0" collapsed="false">
      <c r="A1" s="1" t="s">
        <v>2000</v>
      </c>
      <c r="B1" s="1" t="s">
        <v>1</v>
      </c>
      <c r="C1" s="1" t="s">
        <v>1732</v>
      </c>
      <c r="D1" s="1" t="s">
        <v>1733</v>
      </c>
      <c r="E1" s="1" t="s">
        <v>2353</v>
      </c>
    </row>
    <row r="2" customFormat="false" ht="12.75" hidden="false" customHeight="false" outlineLevel="0" collapsed="false">
      <c r="A2" s="1" t="s">
        <v>2003</v>
      </c>
      <c r="B2" s="1" t="str">
        <f aca="false">0&amp;A2</f>
        <v>01002000</v>
      </c>
      <c r="C2" s="1" t="s">
        <v>2004</v>
      </c>
      <c r="D2" s="1" t="n">
        <v>112441178.9</v>
      </c>
      <c r="E2" s="1" t="n">
        <v>0</v>
      </c>
    </row>
    <row r="3" customFormat="false" ht="12.75" hidden="false" customHeight="false" outlineLevel="0" collapsed="false">
      <c r="A3" s="1" t="s">
        <v>2005</v>
      </c>
      <c r="B3" s="1" t="str">
        <f aca="false">0&amp;A3</f>
        <v>01003000</v>
      </c>
      <c r="C3" s="1" t="s">
        <v>1735</v>
      </c>
      <c r="D3" s="1" t="n">
        <v>209239799.2</v>
      </c>
      <c r="E3" s="1" t="n">
        <v>1</v>
      </c>
    </row>
    <row r="4" customFormat="false" ht="12.75" hidden="false" customHeight="false" outlineLevel="0" collapsed="false">
      <c r="A4" s="1" t="s">
        <v>2006</v>
      </c>
      <c r="B4" s="1" t="str">
        <f aca="false">0&amp;A4</f>
        <v>01051000</v>
      </c>
      <c r="C4" s="1" t="s">
        <v>1742</v>
      </c>
      <c r="D4" s="1" t="n">
        <v>1427205271</v>
      </c>
      <c r="E4" s="1" t="n">
        <v>1</v>
      </c>
    </row>
    <row r="5" customFormat="false" ht="12.75" hidden="false" customHeight="false" outlineLevel="0" collapsed="false">
      <c r="A5" s="1" t="s">
        <v>2007</v>
      </c>
      <c r="B5" s="1" t="str">
        <f aca="false">0&amp;A5</f>
        <v>01053000</v>
      </c>
      <c r="C5" s="1" t="s">
        <v>1743</v>
      </c>
      <c r="D5" s="1" t="n">
        <v>1266311209</v>
      </c>
      <c r="E5" s="1" t="n">
        <v>0</v>
      </c>
    </row>
    <row r="6" customFormat="false" ht="12.75" hidden="false" customHeight="false" outlineLevel="0" collapsed="false">
      <c r="A6" s="1" t="s">
        <v>2008</v>
      </c>
      <c r="B6" s="1" t="str">
        <f aca="false">0&amp;A6</f>
        <v>01054000</v>
      </c>
      <c r="C6" s="1" t="s">
        <v>1744</v>
      </c>
      <c r="D6" s="1" t="n">
        <v>2086460580</v>
      </c>
      <c r="E6" s="1" t="n">
        <v>0</v>
      </c>
    </row>
    <row r="7" customFormat="false" ht="12.75" hidden="false" customHeight="false" outlineLevel="0" collapsed="false">
      <c r="A7" s="1" t="s">
        <v>2009</v>
      </c>
      <c r="B7" s="1" t="str">
        <f aca="false">0&amp;A7</f>
        <v>01055000</v>
      </c>
      <c r="C7" s="1" t="s">
        <v>1745</v>
      </c>
      <c r="D7" s="1" t="n">
        <v>1393123539</v>
      </c>
      <c r="E7" s="1" t="n">
        <v>0</v>
      </c>
    </row>
    <row r="8" customFormat="false" ht="12.75" hidden="false" customHeight="false" outlineLevel="0" collapsed="false">
      <c r="A8" s="1" t="s">
        <v>2010</v>
      </c>
      <c r="B8" s="1" t="str">
        <f aca="false">0&amp;A8</f>
        <v>01056000</v>
      </c>
      <c r="C8" s="1" t="s">
        <v>2011</v>
      </c>
      <c r="D8" s="1" t="n">
        <v>636327282.2</v>
      </c>
      <c r="E8" s="1" t="n">
        <v>0</v>
      </c>
    </row>
    <row r="9" customFormat="false" ht="12.75" hidden="false" customHeight="false" outlineLevel="0" collapsed="false">
      <c r="A9" s="1" t="s">
        <v>2012</v>
      </c>
      <c r="B9" s="1" t="str">
        <f aca="false">0&amp;A9</f>
        <v>01057000</v>
      </c>
      <c r="C9" s="1" t="s">
        <v>1746</v>
      </c>
      <c r="D9" s="1" t="n">
        <v>1083956240</v>
      </c>
      <c r="E9" s="1" t="n">
        <v>1</v>
      </c>
    </row>
    <row r="10" customFormat="false" ht="12.75" hidden="false" customHeight="false" outlineLevel="0" collapsed="false">
      <c r="A10" s="1" t="s">
        <v>2013</v>
      </c>
      <c r="B10" s="1" t="str">
        <f aca="false">0&amp;A10</f>
        <v>01058000</v>
      </c>
      <c r="C10" s="1" t="s">
        <v>1747</v>
      </c>
      <c r="D10" s="1" t="n">
        <v>2239577565</v>
      </c>
      <c r="E10" s="1" t="n">
        <v>0</v>
      </c>
    </row>
    <row r="11" customFormat="false" ht="12.75" hidden="false" customHeight="false" outlineLevel="0" collapsed="false">
      <c r="A11" s="1" t="s">
        <v>2014</v>
      </c>
      <c r="B11" s="1" t="str">
        <f aca="false">0&amp;A11</f>
        <v>01059000</v>
      </c>
      <c r="C11" s="1" t="s">
        <v>1748</v>
      </c>
      <c r="D11" s="1" t="n">
        <v>2037832492</v>
      </c>
      <c r="E11" s="1" t="n">
        <v>2</v>
      </c>
    </row>
    <row r="12" customFormat="false" ht="12.75" hidden="false" customHeight="false" outlineLevel="0" collapsed="false">
      <c r="A12" s="1" t="s">
        <v>2015</v>
      </c>
      <c r="B12" s="1" t="str">
        <f aca="false">0&amp;A12</f>
        <v>01060000</v>
      </c>
      <c r="C12" s="1" t="s">
        <v>1749</v>
      </c>
      <c r="D12" s="1" t="n">
        <v>1344876019</v>
      </c>
      <c r="E12" s="1" t="n">
        <v>0</v>
      </c>
    </row>
    <row r="13" customFormat="false" ht="12.75" hidden="false" customHeight="false" outlineLevel="0" collapsed="false">
      <c r="A13" s="1" t="s">
        <v>2016</v>
      </c>
      <c r="B13" s="1" t="str">
        <f aca="false">0&amp;A13</f>
        <v>01061000</v>
      </c>
      <c r="C13" s="1" t="s">
        <v>1750</v>
      </c>
      <c r="D13" s="1" t="n">
        <v>1018441013</v>
      </c>
      <c r="E13" s="1" t="n">
        <v>0</v>
      </c>
    </row>
    <row r="14" customFormat="false" ht="12.75" hidden="false" customHeight="false" outlineLevel="0" collapsed="false">
      <c r="A14" s="1" t="s">
        <v>2017</v>
      </c>
      <c r="B14" s="1" t="str">
        <f aca="false">0&amp;A14</f>
        <v>01062000</v>
      </c>
      <c r="C14" s="1" t="s">
        <v>1751</v>
      </c>
      <c r="D14" s="1" t="n">
        <v>765334875.2</v>
      </c>
      <c r="E14" s="1" t="n">
        <v>0</v>
      </c>
    </row>
    <row r="15" customFormat="false" ht="12.75" hidden="false" customHeight="false" outlineLevel="0" collapsed="false">
      <c r="A15" s="1" t="s">
        <v>2018</v>
      </c>
      <c r="B15" s="1" t="str">
        <f aca="false">0&amp;A15</f>
        <v>02000000</v>
      </c>
      <c r="C15" s="1" t="s">
        <v>1800</v>
      </c>
      <c r="D15" s="1" t="n">
        <v>739675890.6</v>
      </c>
      <c r="E15" s="1" t="n">
        <v>2</v>
      </c>
    </row>
    <row r="16" customFormat="false" ht="12.75" hidden="false" customHeight="false" outlineLevel="0" collapsed="false">
      <c r="A16" s="1" t="s">
        <v>2019</v>
      </c>
      <c r="B16" s="1" t="str">
        <f aca="false">0&amp;A16</f>
        <v>03101000</v>
      </c>
      <c r="C16" s="1" t="s">
        <v>2020</v>
      </c>
      <c r="D16" s="1" t="n">
        <v>191381537.4</v>
      </c>
      <c r="E16" s="1" t="n">
        <v>1</v>
      </c>
    </row>
    <row r="17" customFormat="false" ht="12.75" hidden="false" customHeight="false" outlineLevel="0" collapsed="false">
      <c r="A17" s="1" t="s">
        <v>2021</v>
      </c>
      <c r="B17" s="1" t="str">
        <f aca="false">0&amp;A17</f>
        <v>03102000</v>
      </c>
      <c r="C17" s="1" t="s">
        <v>2022</v>
      </c>
      <c r="D17" s="1" t="n">
        <v>229093482.3</v>
      </c>
      <c r="E17" s="1" t="n">
        <v>0</v>
      </c>
    </row>
    <row r="18" customFormat="false" ht="12.75" hidden="false" customHeight="false" outlineLevel="0" collapsed="false">
      <c r="A18" s="1" t="s">
        <v>2023</v>
      </c>
      <c r="B18" s="1" t="str">
        <f aca="false">0&amp;A18</f>
        <v>03103000</v>
      </c>
      <c r="C18" s="1" t="s">
        <v>1801</v>
      </c>
      <c r="D18" s="1" t="n">
        <v>204097675.4</v>
      </c>
      <c r="E18" s="1" t="n">
        <v>0</v>
      </c>
    </row>
    <row r="19" customFormat="false" ht="12.75" hidden="false" customHeight="false" outlineLevel="0" collapsed="false">
      <c r="A19" s="1" t="s">
        <v>2024</v>
      </c>
      <c r="B19" s="1" t="str">
        <f aca="false">0&amp;A19</f>
        <v>03151000</v>
      </c>
      <c r="C19" s="1" t="s">
        <v>1802</v>
      </c>
      <c r="D19" s="1" t="n">
        <v>1565448225</v>
      </c>
      <c r="E19" s="1" t="n">
        <v>0</v>
      </c>
    </row>
    <row r="20" customFormat="false" ht="12.75" hidden="false" customHeight="false" outlineLevel="0" collapsed="false">
      <c r="A20" s="1" t="s">
        <v>2025</v>
      </c>
      <c r="B20" s="1" t="str">
        <f aca="false">0&amp;A20</f>
        <v>03153000</v>
      </c>
      <c r="C20" s="1" t="s">
        <v>1803</v>
      </c>
      <c r="D20" s="1" t="n">
        <v>970049948.6</v>
      </c>
      <c r="E20" s="1" t="n">
        <v>3</v>
      </c>
    </row>
    <row r="21" customFormat="false" ht="12.75" hidden="false" customHeight="false" outlineLevel="0" collapsed="false">
      <c r="A21" s="1" t="s">
        <v>2026</v>
      </c>
      <c r="B21" s="1" t="str">
        <f aca="false">0&amp;A21</f>
        <v>03154000</v>
      </c>
      <c r="C21" s="1" t="s">
        <v>1804</v>
      </c>
      <c r="D21" s="1" t="n">
        <v>678409344</v>
      </c>
      <c r="E21" s="1" t="n">
        <v>0</v>
      </c>
    </row>
    <row r="22" customFormat="false" ht="12.75" hidden="false" customHeight="false" outlineLevel="0" collapsed="false">
      <c r="A22" s="1" t="s">
        <v>2027</v>
      </c>
      <c r="B22" s="1" t="str">
        <f aca="false">0&amp;A22</f>
        <v>03155000</v>
      </c>
      <c r="C22" s="1" t="s">
        <v>1805</v>
      </c>
      <c r="D22" s="1" t="n">
        <v>1268527565</v>
      </c>
      <c r="E22" s="1" t="n">
        <v>0</v>
      </c>
    </row>
    <row r="23" customFormat="false" ht="12.75" hidden="false" customHeight="false" outlineLevel="0" collapsed="false">
      <c r="A23" s="1" t="s">
        <v>2028</v>
      </c>
      <c r="B23" s="1" t="str">
        <f aca="false">0&amp;A23</f>
        <v>03157000</v>
      </c>
      <c r="C23" s="1" t="s">
        <v>2029</v>
      </c>
      <c r="D23" s="1" t="n">
        <v>534402622.8</v>
      </c>
      <c r="E23" s="1" t="n">
        <v>0</v>
      </c>
    </row>
    <row r="24" customFormat="false" ht="12.75" hidden="false" customHeight="false" outlineLevel="0" collapsed="false">
      <c r="A24" s="1" t="s">
        <v>2030</v>
      </c>
      <c r="B24" s="1" t="str">
        <f aca="false">0&amp;A24</f>
        <v>03158000</v>
      </c>
      <c r="C24" s="1" t="s">
        <v>1806</v>
      </c>
      <c r="D24" s="1" t="n">
        <v>722921223.4</v>
      </c>
      <c r="E24" s="1" t="n">
        <v>0</v>
      </c>
    </row>
    <row r="25" customFormat="false" ht="12.75" hidden="false" customHeight="false" outlineLevel="0" collapsed="false">
      <c r="A25" s="1" t="s">
        <v>2031</v>
      </c>
      <c r="B25" s="1" t="str">
        <f aca="false">0&amp;A25</f>
        <v>03159000</v>
      </c>
      <c r="C25" s="1" t="s">
        <v>1807</v>
      </c>
      <c r="D25" s="1" t="n">
        <v>1755267130</v>
      </c>
      <c r="E25" s="1" t="n">
        <v>0</v>
      </c>
    </row>
    <row r="26" customFormat="false" ht="12.75" hidden="false" customHeight="false" outlineLevel="0" collapsed="false">
      <c r="A26" s="1" t="s">
        <v>2032</v>
      </c>
      <c r="B26" s="1" t="str">
        <f aca="false">0&amp;A26</f>
        <v>03241000</v>
      </c>
      <c r="C26" s="1" t="s">
        <v>1808</v>
      </c>
      <c r="D26" s="1" t="n">
        <v>2299458768</v>
      </c>
      <c r="E26" s="1" t="n">
        <v>0</v>
      </c>
    </row>
    <row r="27" customFormat="false" ht="12.75" hidden="false" customHeight="false" outlineLevel="0" collapsed="false">
      <c r="A27" s="1" t="s">
        <v>2033</v>
      </c>
      <c r="B27" s="1" t="str">
        <f aca="false">0&amp;A27</f>
        <v>03251000</v>
      </c>
      <c r="C27" s="1" t="s">
        <v>1809</v>
      </c>
      <c r="D27" s="1" t="n">
        <v>2053080984</v>
      </c>
      <c r="E27" s="1" t="n">
        <v>0</v>
      </c>
    </row>
    <row r="28" customFormat="false" ht="12.75" hidden="false" customHeight="false" outlineLevel="0" collapsed="false">
      <c r="A28" s="1" t="s">
        <v>2034</v>
      </c>
      <c r="B28" s="1" t="str">
        <f aca="false">0&amp;A28</f>
        <v>03252000</v>
      </c>
      <c r="C28" s="1" t="s">
        <v>1810</v>
      </c>
      <c r="D28" s="1" t="n">
        <v>800303662.8</v>
      </c>
      <c r="E28" s="1" t="n">
        <v>0</v>
      </c>
    </row>
    <row r="29" customFormat="false" ht="12.75" hidden="false" customHeight="false" outlineLevel="0" collapsed="false">
      <c r="A29" s="1" t="s">
        <v>2035</v>
      </c>
      <c r="B29" s="1" t="str">
        <f aca="false">0&amp;A29</f>
        <v>03254000</v>
      </c>
      <c r="C29" s="1" t="s">
        <v>1811</v>
      </c>
      <c r="D29" s="1" t="n">
        <v>1207563213</v>
      </c>
      <c r="E29" s="1" t="n">
        <v>2</v>
      </c>
    </row>
    <row r="30" customFormat="false" ht="12.75" hidden="false" customHeight="false" outlineLevel="0" collapsed="false">
      <c r="A30" s="1" t="s">
        <v>2036</v>
      </c>
      <c r="B30" s="1" t="str">
        <f aca="false">0&amp;A30</f>
        <v>03255000</v>
      </c>
      <c r="C30" s="1" t="s">
        <v>1812</v>
      </c>
      <c r="D30" s="1" t="n">
        <v>695342817.7</v>
      </c>
      <c r="E30" s="1" t="n">
        <v>0</v>
      </c>
    </row>
    <row r="31" customFormat="false" ht="12.75" hidden="false" customHeight="false" outlineLevel="0" collapsed="false">
      <c r="A31" s="1" t="s">
        <v>2037</v>
      </c>
      <c r="B31" s="1" t="str">
        <f aca="false">0&amp;A31</f>
        <v>03256000</v>
      </c>
      <c r="C31" s="1" t="s">
        <v>1813</v>
      </c>
      <c r="D31" s="1" t="n">
        <v>1399387782</v>
      </c>
      <c r="E31" s="1" t="n">
        <v>0</v>
      </c>
    </row>
    <row r="32" customFormat="false" ht="12.75" hidden="false" customHeight="false" outlineLevel="0" collapsed="false">
      <c r="A32" s="1" t="s">
        <v>2038</v>
      </c>
      <c r="B32" s="1" t="str">
        <f aca="false">0&amp;A32</f>
        <v>03257000</v>
      </c>
      <c r="C32" s="1" t="s">
        <v>1814</v>
      </c>
      <c r="D32" s="1" t="n">
        <v>677102318.8</v>
      </c>
      <c r="E32" s="1" t="n">
        <v>0</v>
      </c>
    </row>
    <row r="33" customFormat="false" ht="12.75" hidden="false" customHeight="false" outlineLevel="0" collapsed="false">
      <c r="A33" s="1" t="s">
        <v>2039</v>
      </c>
      <c r="B33" s="1" t="str">
        <f aca="false">0&amp;A33</f>
        <v>03351000</v>
      </c>
      <c r="C33" s="1" t="s">
        <v>1815</v>
      </c>
      <c r="D33" s="1" t="n">
        <v>1549487193</v>
      </c>
      <c r="E33" s="1" t="n">
        <v>1</v>
      </c>
    </row>
    <row r="34" customFormat="false" ht="12.75" hidden="false" customHeight="false" outlineLevel="0" collapsed="false">
      <c r="A34" s="1" t="s">
        <v>2040</v>
      </c>
      <c r="B34" s="1" t="str">
        <f aca="false">0&amp;A34</f>
        <v>03352000</v>
      </c>
      <c r="C34" s="1" t="s">
        <v>1816</v>
      </c>
      <c r="D34" s="1" t="n">
        <v>2064844550</v>
      </c>
      <c r="E34" s="1" t="n">
        <v>0</v>
      </c>
    </row>
    <row r="35" customFormat="false" ht="12.75" hidden="false" customHeight="false" outlineLevel="0" collapsed="false">
      <c r="A35" s="1" t="s">
        <v>2041</v>
      </c>
      <c r="B35" s="1" t="str">
        <f aca="false">0&amp;A35</f>
        <v>03353000</v>
      </c>
      <c r="C35" s="1" t="s">
        <v>1817</v>
      </c>
      <c r="D35" s="1" t="n">
        <v>1248587888</v>
      </c>
      <c r="E35" s="1" t="n">
        <v>0</v>
      </c>
    </row>
    <row r="36" customFormat="false" ht="12.75" hidden="false" customHeight="false" outlineLevel="0" collapsed="false">
      <c r="A36" s="1" t="s">
        <v>2042</v>
      </c>
      <c r="B36" s="1" t="str">
        <f aca="false">0&amp;A36</f>
        <v>03354000</v>
      </c>
      <c r="C36" s="1" t="s">
        <v>1818</v>
      </c>
      <c r="D36" s="1" t="n">
        <v>1228004051</v>
      </c>
      <c r="E36" s="1" t="n">
        <v>0</v>
      </c>
    </row>
    <row r="37" customFormat="false" ht="12.75" hidden="false" customHeight="false" outlineLevel="0" collapsed="false">
      <c r="A37" s="1" t="s">
        <v>2043</v>
      </c>
      <c r="B37" s="1" t="str">
        <f aca="false">0&amp;A37</f>
        <v>03355000</v>
      </c>
      <c r="C37" s="1" t="s">
        <v>1819</v>
      </c>
      <c r="D37" s="1" t="n">
        <v>1327228896</v>
      </c>
      <c r="E37" s="1" t="n">
        <v>0</v>
      </c>
    </row>
    <row r="38" customFormat="false" ht="12.75" hidden="false" customHeight="false" outlineLevel="0" collapsed="false">
      <c r="A38" s="1" t="s">
        <v>2044</v>
      </c>
      <c r="B38" s="1" t="str">
        <f aca="false">0&amp;A38</f>
        <v>03356000</v>
      </c>
      <c r="C38" s="1" t="s">
        <v>1820</v>
      </c>
      <c r="D38" s="1" t="n">
        <v>649497648.1</v>
      </c>
      <c r="E38" s="1" t="n">
        <v>0</v>
      </c>
    </row>
    <row r="39" customFormat="false" ht="12.75" hidden="false" customHeight="false" outlineLevel="0" collapsed="false">
      <c r="A39" s="1" t="s">
        <v>2045</v>
      </c>
      <c r="B39" s="1" t="str">
        <f aca="false">0&amp;A39</f>
        <v>03357000</v>
      </c>
      <c r="C39" s="1" t="s">
        <v>1821</v>
      </c>
      <c r="D39" s="1" t="n">
        <v>2070567082</v>
      </c>
      <c r="E39" s="1" t="n">
        <v>0</v>
      </c>
    </row>
    <row r="40" customFormat="false" ht="12.75" hidden="false" customHeight="false" outlineLevel="0" collapsed="false">
      <c r="A40" s="1" t="s">
        <v>2046</v>
      </c>
      <c r="B40" s="1" t="str">
        <f aca="false">0&amp;A40</f>
        <v>03358000</v>
      </c>
      <c r="C40" s="1" t="s">
        <v>1822</v>
      </c>
      <c r="D40" s="1" t="n">
        <v>1884153634</v>
      </c>
      <c r="E40" s="1" t="n">
        <v>0</v>
      </c>
    </row>
    <row r="41" customFormat="false" ht="12.75" hidden="false" customHeight="false" outlineLevel="0" collapsed="false">
      <c r="A41" s="1" t="s">
        <v>2047</v>
      </c>
      <c r="B41" s="1" t="str">
        <f aca="false">0&amp;A41</f>
        <v>03359000</v>
      </c>
      <c r="C41" s="1" t="s">
        <v>2048</v>
      </c>
      <c r="D41" s="1" t="n">
        <v>1199432147</v>
      </c>
      <c r="E41" s="1" t="n">
        <v>0</v>
      </c>
    </row>
    <row r="42" customFormat="false" ht="12.75" hidden="false" customHeight="false" outlineLevel="0" collapsed="false">
      <c r="A42" s="1" t="s">
        <v>2049</v>
      </c>
      <c r="B42" s="1" t="str">
        <f aca="false">0&amp;A42</f>
        <v>03360000</v>
      </c>
      <c r="C42" s="1" t="s">
        <v>1823</v>
      </c>
      <c r="D42" s="1" t="n">
        <v>1459288890</v>
      </c>
      <c r="E42" s="1" t="n">
        <v>0</v>
      </c>
    </row>
    <row r="43" customFormat="false" ht="12.75" hidden="false" customHeight="false" outlineLevel="0" collapsed="false">
      <c r="A43" s="1" t="s">
        <v>2050</v>
      </c>
      <c r="B43" s="1" t="str">
        <f aca="false">0&amp;A43</f>
        <v>03361000</v>
      </c>
      <c r="C43" s="1" t="s">
        <v>1824</v>
      </c>
      <c r="D43" s="1" t="n">
        <v>790994732</v>
      </c>
      <c r="E43" s="1" t="n">
        <v>0</v>
      </c>
    </row>
    <row r="44" customFormat="false" ht="12.75" hidden="false" customHeight="false" outlineLevel="0" collapsed="false">
      <c r="A44" s="1" t="s">
        <v>2051</v>
      </c>
      <c r="B44" s="1" t="str">
        <f aca="false">0&amp;A44</f>
        <v>03403000</v>
      </c>
      <c r="C44" s="1" t="s">
        <v>1825</v>
      </c>
      <c r="D44" s="1" t="n">
        <v>104847452.5</v>
      </c>
      <c r="E44" s="1" t="n">
        <v>0</v>
      </c>
    </row>
    <row r="45" customFormat="false" ht="12.75" hidden="false" customHeight="false" outlineLevel="0" collapsed="false">
      <c r="A45" s="1" t="s">
        <v>2052</v>
      </c>
      <c r="B45" s="1" t="str">
        <f aca="false">0&amp;A45</f>
        <v>03404000</v>
      </c>
      <c r="C45" s="1" t="s">
        <v>1826</v>
      </c>
      <c r="D45" s="1" t="n">
        <v>117304738.6</v>
      </c>
      <c r="E45" s="1" t="n">
        <v>0</v>
      </c>
    </row>
    <row r="46" customFormat="false" ht="12.75" hidden="false" customHeight="false" outlineLevel="0" collapsed="false">
      <c r="A46" s="1" t="s">
        <v>2053</v>
      </c>
      <c r="B46" s="1" t="str">
        <f aca="false">0&amp;A46</f>
        <v>03451000</v>
      </c>
      <c r="C46" s="1" t="s">
        <v>2054</v>
      </c>
      <c r="D46" s="1" t="n">
        <v>733113196.4</v>
      </c>
      <c r="E46" s="1" t="n">
        <v>0</v>
      </c>
    </row>
    <row r="47" customFormat="false" ht="12.75" hidden="false" customHeight="false" outlineLevel="0" collapsed="false">
      <c r="A47" s="1" t="s">
        <v>2055</v>
      </c>
      <c r="B47" s="1" t="str">
        <f aca="false">0&amp;A47</f>
        <v>03452000</v>
      </c>
      <c r="C47" s="1" t="s">
        <v>1827</v>
      </c>
      <c r="D47" s="1" t="n">
        <v>1405456568</v>
      </c>
      <c r="E47" s="1" t="n">
        <v>0</v>
      </c>
    </row>
    <row r="48" customFormat="false" ht="12.75" hidden="false" customHeight="false" outlineLevel="0" collapsed="false">
      <c r="A48" s="1" t="s">
        <v>2056</v>
      </c>
      <c r="B48" s="1" t="str">
        <f aca="false">0&amp;A48</f>
        <v>03453000</v>
      </c>
      <c r="C48" s="1" t="s">
        <v>1828</v>
      </c>
      <c r="D48" s="1" t="n">
        <v>1420692860</v>
      </c>
      <c r="E48" s="1" t="n">
        <v>0</v>
      </c>
    </row>
    <row r="49" customFormat="false" ht="12.75" hidden="false" customHeight="false" outlineLevel="0" collapsed="false">
      <c r="A49" s="1" t="s">
        <v>2057</v>
      </c>
      <c r="B49" s="1" t="str">
        <f aca="false">0&amp;A49</f>
        <v>03454000</v>
      </c>
      <c r="C49" s="1" t="s">
        <v>1829</v>
      </c>
      <c r="D49" s="1" t="n">
        <v>2886300177</v>
      </c>
      <c r="E49" s="1" t="n">
        <v>0</v>
      </c>
    </row>
    <row r="50" customFormat="false" ht="12.75" hidden="false" customHeight="false" outlineLevel="0" collapsed="false">
      <c r="A50" s="1" t="s">
        <v>2058</v>
      </c>
      <c r="B50" s="1" t="str">
        <f aca="false">0&amp;A50</f>
        <v>03455000</v>
      </c>
      <c r="C50" s="1" t="s">
        <v>1830</v>
      </c>
      <c r="D50" s="1" t="n">
        <v>724809123.2</v>
      </c>
      <c r="E50" s="1" t="n">
        <v>0</v>
      </c>
    </row>
    <row r="51" customFormat="false" ht="12.75" hidden="false" customHeight="false" outlineLevel="0" collapsed="false">
      <c r="A51" s="1" t="s">
        <v>2059</v>
      </c>
      <c r="B51" s="1" t="str">
        <f aca="false">0&amp;A51</f>
        <v>03456000</v>
      </c>
      <c r="C51" s="1" t="s">
        <v>1831</v>
      </c>
      <c r="D51" s="1" t="n">
        <v>982662533.5</v>
      </c>
      <c r="E51" s="1" t="n">
        <v>0</v>
      </c>
    </row>
    <row r="52" customFormat="false" ht="12.75" hidden="false" customHeight="false" outlineLevel="0" collapsed="false">
      <c r="A52" s="1" t="s">
        <v>2060</v>
      </c>
      <c r="B52" s="1" t="str">
        <f aca="false">0&amp;A52</f>
        <v>03457000</v>
      </c>
      <c r="C52" s="1" t="s">
        <v>1832</v>
      </c>
      <c r="D52" s="1" t="n">
        <v>1065135964</v>
      </c>
      <c r="E52" s="1" t="n">
        <v>0</v>
      </c>
    </row>
    <row r="53" customFormat="false" ht="12.75" hidden="false" customHeight="false" outlineLevel="0" collapsed="false">
      <c r="A53" s="1" t="s">
        <v>2061</v>
      </c>
      <c r="B53" s="1" t="str">
        <f aca="false">0&amp;A53</f>
        <v>03458000</v>
      </c>
      <c r="C53" s="1" t="s">
        <v>1833</v>
      </c>
      <c r="D53" s="1" t="n">
        <v>1063481503</v>
      </c>
      <c r="E53" s="1" t="n">
        <v>0</v>
      </c>
    </row>
    <row r="54" customFormat="false" ht="12.75" hidden="false" customHeight="false" outlineLevel="0" collapsed="false">
      <c r="A54" s="1" t="s">
        <v>2062</v>
      </c>
      <c r="B54" s="1" t="str">
        <f aca="false">0&amp;A54</f>
        <v>03459000</v>
      </c>
      <c r="C54" s="1" t="s">
        <v>1834</v>
      </c>
      <c r="D54" s="1" t="n">
        <v>2122006315</v>
      </c>
      <c r="E54" s="1" t="n">
        <v>0</v>
      </c>
    </row>
    <row r="55" customFormat="false" ht="12.75" hidden="false" customHeight="false" outlineLevel="0" collapsed="false">
      <c r="A55" s="1" t="s">
        <v>2063</v>
      </c>
      <c r="B55" s="1" t="str">
        <f aca="false">0&amp;A55</f>
        <v>03460000</v>
      </c>
      <c r="C55" s="1" t="s">
        <v>1835</v>
      </c>
      <c r="D55" s="1" t="n">
        <v>815941769.9</v>
      </c>
      <c r="E55" s="1" t="n">
        <v>0</v>
      </c>
    </row>
    <row r="56" customFormat="false" ht="12.75" hidden="false" customHeight="false" outlineLevel="0" collapsed="false">
      <c r="A56" s="1" t="s">
        <v>2064</v>
      </c>
      <c r="B56" s="1" t="str">
        <f aca="false">0&amp;A56</f>
        <v>03461000</v>
      </c>
      <c r="C56" s="1" t="s">
        <v>1836</v>
      </c>
      <c r="D56" s="1" t="n">
        <v>831693908.4</v>
      </c>
      <c r="E56" s="1" t="n">
        <v>0</v>
      </c>
    </row>
    <row r="57" customFormat="false" ht="12.75" hidden="false" customHeight="false" outlineLevel="0" collapsed="false">
      <c r="A57" s="1" t="s">
        <v>2065</v>
      </c>
      <c r="B57" s="1" t="str">
        <f aca="false">0&amp;A57</f>
        <v>03462000</v>
      </c>
      <c r="C57" s="1" t="s">
        <v>1837</v>
      </c>
      <c r="D57" s="1" t="n">
        <v>662492278.9</v>
      </c>
      <c r="E57" s="1" t="n">
        <v>0</v>
      </c>
    </row>
    <row r="58" customFormat="false" ht="12.75" hidden="false" customHeight="false" outlineLevel="0" collapsed="false">
      <c r="A58" s="1" t="s">
        <v>2066</v>
      </c>
      <c r="B58" s="1" t="str">
        <f aca="false">0&amp;A58</f>
        <v>04011000</v>
      </c>
      <c r="C58" s="1" t="s">
        <v>1838</v>
      </c>
      <c r="D58" s="1" t="n">
        <v>324156844.8</v>
      </c>
      <c r="E58" s="1" t="n">
        <v>1</v>
      </c>
    </row>
    <row r="59" customFormat="false" ht="12.75" hidden="false" customHeight="false" outlineLevel="0" collapsed="false">
      <c r="A59" s="1" t="s">
        <v>2067</v>
      </c>
      <c r="B59" s="1" t="str">
        <f aca="false">0&amp;A59</f>
        <v>04012000</v>
      </c>
      <c r="C59" s="1" t="s">
        <v>2068</v>
      </c>
      <c r="D59" s="1" t="n">
        <v>74758427.01</v>
      </c>
      <c r="E59" s="1" t="n">
        <v>0</v>
      </c>
    </row>
    <row r="60" customFormat="false" ht="12.75" hidden="false" customHeight="false" outlineLevel="0" collapsed="false">
      <c r="A60" s="1" t="s">
        <v>2069</v>
      </c>
      <c r="B60" s="1" t="str">
        <f aca="false">0&amp;A60</f>
        <v>05111000</v>
      </c>
      <c r="C60" s="1" t="s">
        <v>2070</v>
      </c>
      <c r="D60" s="1" t="n">
        <v>217709162.4</v>
      </c>
      <c r="E60" s="1" t="n">
        <v>0</v>
      </c>
    </row>
    <row r="61" customFormat="false" ht="12.75" hidden="false" customHeight="false" outlineLevel="0" collapsed="false">
      <c r="A61" s="1" t="s">
        <v>2071</v>
      </c>
      <c r="B61" s="1" t="str">
        <f aca="false">0&amp;A61</f>
        <v>05112000</v>
      </c>
      <c r="C61" s="1" t="s">
        <v>2072</v>
      </c>
      <c r="D61" s="1" t="n">
        <v>232008801.9</v>
      </c>
      <c r="E61" s="1" t="n">
        <v>0</v>
      </c>
    </row>
    <row r="62" customFormat="false" ht="12.75" hidden="false" customHeight="false" outlineLevel="0" collapsed="false">
      <c r="A62" s="1" t="s">
        <v>2073</v>
      </c>
      <c r="B62" s="1" t="str">
        <f aca="false">0&amp;A62</f>
        <v>05113000</v>
      </c>
      <c r="C62" s="1" t="s">
        <v>2074</v>
      </c>
      <c r="D62" s="1" t="n">
        <v>211661830.2</v>
      </c>
      <c r="E62" s="1" t="n">
        <v>1</v>
      </c>
    </row>
    <row r="63" customFormat="false" ht="12.75" hidden="false" customHeight="false" outlineLevel="0" collapsed="false">
      <c r="A63" s="1" t="s">
        <v>2075</v>
      </c>
      <c r="B63" s="1" t="str">
        <f aca="false">0&amp;A63</f>
        <v>05114000</v>
      </c>
      <c r="C63" s="1" t="s">
        <v>2076</v>
      </c>
      <c r="D63" s="1" t="n">
        <v>137714556.4</v>
      </c>
      <c r="E63" s="1" t="n">
        <v>0</v>
      </c>
    </row>
    <row r="64" customFormat="false" ht="12.75" hidden="false" customHeight="false" outlineLevel="0" collapsed="false">
      <c r="A64" s="1" t="s">
        <v>2077</v>
      </c>
      <c r="B64" s="1" t="str">
        <f aca="false">0&amp;A64</f>
        <v>05116000</v>
      </c>
      <c r="C64" s="1" t="s">
        <v>1839</v>
      </c>
      <c r="D64" s="1" t="n">
        <v>170188604.3</v>
      </c>
      <c r="E64" s="1" t="n">
        <v>0</v>
      </c>
    </row>
    <row r="65" customFormat="false" ht="12.75" hidden="false" customHeight="false" outlineLevel="0" collapsed="false">
      <c r="A65" s="1" t="s">
        <v>2078</v>
      </c>
      <c r="B65" s="1" t="str">
        <f aca="false">0&amp;A65</f>
        <v>05117000</v>
      </c>
      <c r="C65" s="1" t="s">
        <v>2079</v>
      </c>
      <c r="D65" s="1" t="n">
        <v>90884870.66</v>
      </c>
      <c r="E65" s="1" t="n">
        <v>0</v>
      </c>
    </row>
    <row r="66" customFormat="false" ht="12.75" hidden="false" customHeight="false" outlineLevel="0" collapsed="false">
      <c r="A66" s="1" t="s">
        <v>2080</v>
      </c>
      <c r="B66" s="1" t="str">
        <f aca="false">0&amp;A66</f>
        <v>05119000</v>
      </c>
      <c r="C66" s="1" t="s">
        <v>1840</v>
      </c>
      <c r="D66" s="1" t="n">
        <v>75832988.8</v>
      </c>
      <c r="E66" s="1" t="n">
        <v>0</v>
      </c>
    </row>
    <row r="67" customFormat="false" ht="12.75" hidden="false" customHeight="false" outlineLevel="0" collapsed="false">
      <c r="A67" s="1" t="s">
        <v>2081</v>
      </c>
      <c r="B67" s="1" t="str">
        <f aca="false">0&amp;A67</f>
        <v>05120000</v>
      </c>
      <c r="C67" s="1" t="s">
        <v>1841</v>
      </c>
      <c r="D67" s="1" t="n">
        <v>73434707.78</v>
      </c>
      <c r="E67" s="1" t="n">
        <v>0</v>
      </c>
    </row>
    <row r="68" customFormat="false" ht="12.75" hidden="false" customHeight="false" outlineLevel="0" collapsed="false">
      <c r="A68" s="1" t="s">
        <v>2082</v>
      </c>
      <c r="B68" s="1" t="str">
        <f aca="false">0&amp;A68</f>
        <v>05122000</v>
      </c>
      <c r="C68" s="1" t="s">
        <v>1842</v>
      </c>
      <c r="D68" s="1" t="n">
        <v>88846233.92</v>
      </c>
      <c r="E68" s="1" t="n">
        <v>0</v>
      </c>
    </row>
    <row r="69" customFormat="false" ht="12.75" hidden="false" customHeight="false" outlineLevel="0" collapsed="false">
      <c r="A69" s="1" t="s">
        <v>2083</v>
      </c>
      <c r="B69" s="1" t="str">
        <f aca="false">0&amp;A69</f>
        <v>05124000</v>
      </c>
      <c r="C69" s="1" t="s">
        <v>1843</v>
      </c>
      <c r="D69" s="1" t="n">
        <v>169459048.4</v>
      </c>
      <c r="E69" s="1" t="n">
        <v>0</v>
      </c>
    </row>
    <row r="70" customFormat="false" ht="12.75" hidden="false" customHeight="false" outlineLevel="0" collapsed="false">
      <c r="A70" s="1" t="s">
        <v>2084</v>
      </c>
      <c r="B70" s="1" t="str">
        <f aca="false">0&amp;A70</f>
        <v>05154000</v>
      </c>
      <c r="C70" s="1" t="s">
        <v>1844</v>
      </c>
      <c r="D70" s="1" t="n">
        <v>1233432843</v>
      </c>
      <c r="E70" s="1" t="n">
        <v>0</v>
      </c>
    </row>
    <row r="71" customFormat="false" ht="12.75" hidden="false" customHeight="false" outlineLevel="0" collapsed="false">
      <c r="A71" s="1" t="s">
        <v>2085</v>
      </c>
      <c r="B71" s="1" t="str">
        <f aca="false">0&amp;A71</f>
        <v>05158000</v>
      </c>
      <c r="C71" s="1" t="s">
        <v>1845</v>
      </c>
      <c r="D71" s="1" t="n">
        <v>409355021</v>
      </c>
      <c r="E71" s="1" t="n">
        <v>1</v>
      </c>
    </row>
    <row r="72" customFormat="false" ht="12.75" hidden="false" customHeight="false" outlineLevel="0" collapsed="false">
      <c r="A72" s="1" t="s">
        <v>2086</v>
      </c>
      <c r="B72" s="1" t="str">
        <f aca="false">0&amp;A72</f>
        <v>05162000</v>
      </c>
      <c r="C72" s="1" t="s">
        <v>1846</v>
      </c>
      <c r="D72" s="1" t="n">
        <v>577546225.2</v>
      </c>
      <c r="E72" s="1" t="n">
        <v>0</v>
      </c>
    </row>
    <row r="73" customFormat="false" ht="12.75" hidden="false" customHeight="false" outlineLevel="0" collapsed="false">
      <c r="A73" s="1" t="s">
        <v>2087</v>
      </c>
      <c r="B73" s="1" t="str">
        <f aca="false">0&amp;A73</f>
        <v>05166000</v>
      </c>
      <c r="C73" s="1" t="s">
        <v>1847</v>
      </c>
      <c r="D73" s="1" t="n">
        <v>562960585.1</v>
      </c>
      <c r="E73" s="1" t="n">
        <v>0</v>
      </c>
    </row>
    <row r="74" customFormat="false" ht="12.75" hidden="false" customHeight="false" outlineLevel="0" collapsed="false">
      <c r="A74" s="1" t="s">
        <v>2088</v>
      </c>
      <c r="B74" s="1" t="str">
        <f aca="false">0&amp;A74</f>
        <v>05170000</v>
      </c>
      <c r="C74" s="1" t="s">
        <v>1848</v>
      </c>
      <c r="D74" s="1" t="n">
        <v>1043803817</v>
      </c>
      <c r="E74" s="1" t="n">
        <v>0</v>
      </c>
    </row>
    <row r="75" customFormat="false" ht="12.75" hidden="false" customHeight="false" outlineLevel="0" collapsed="false">
      <c r="A75" s="1" t="s">
        <v>2089</v>
      </c>
      <c r="B75" s="1" t="str">
        <f aca="false">0&amp;A75</f>
        <v>05314000</v>
      </c>
      <c r="C75" s="1" t="s">
        <v>1849</v>
      </c>
      <c r="D75" s="1" t="n">
        <v>141430389.3</v>
      </c>
      <c r="E75" s="1" t="n">
        <v>0</v>
      </c>
    </row>
    <row r="76" customFormat="false" ht="12.75" hidden="false" customHeight="false" outlineLevel="0" collapsed="false">
      <c r="A76" s="1" t="s">
        <v>2090</v>
      </c>
      <c r="B76" s="1" t="str">
        <f aca="false">0&amp;A76</f>
        <v>05315000</v>
      </c>
      <c r="C76" s="1" t="s">
        <v>1850</v>
      </c>
      <c r="D76" s="1" t="n">
        <v>404287366.6</v>
      </c>
      <c r="E76" s="1" t="n">
        <v>1</v>
      </c>
    </row>
    <row r="77" customFormat="false" ht="12.75" hidden="false" customHeight="false" outlineLevel="0" collapsed="false">
      <c r="A77" s="1" t="s">
        <v>2091</v>
      </c>
      <c r="B77" s="1" t="str">
        <f aca="false">0&amp;A77</f>
        <v>05316000</v>
      </c>
      <c r="C77" s="1" t="s">
        <v>1851</v>
      </c>
      <c r="D77" s="1" t="n">
        <v>77561130.16</v>
      </c>
      <c r="E77" s="1" t="n">
        <v>0</v>
      </c>
    </row>
    <row r="78" customFormat="false" ht="12.75" hidden="false" customHeight="false" outlineLevel="0" collapsed="false">
      <c r="A78" s="1" t="s">
        <v>2092</v>
      </c>
      <c r="B78" s="1" t="str">
        <f aca="false">0&amp;A78</f>
        <v>05334000</v>
      </c>
      <c r="C78" s="1" t="s">
        <v>1852</v>
      </c>
      <c r="D78" s="1" t="n">
        <v>709366926.8</v>
      </c>
      <c r="E78" s="1" t="n">
        <v>1</v>
      </c>
    </row>
    <row r="79" customFormat="false" ht="12.75" hidden="false" customHeight="false" outlineLevel="0" collapsed="false">
      <c r="A79" s="1" t="s">
        <v>2093</v>
      </c>
      <c r="B79" s="1" t="str">
        <f aca="false">0&amp;A79</f>
        <v>05358000</v>
      </c>
      <c r="C79" s="1" t="s">
        <v>1853</v>
      </c>
      <c r="D79" s="1" t="n">
        <v>943756974.1</v>
      </c>
      <c r="E79" s="1" t="n">
        <v>0</v>
      </c>
    </row>
    <row r="80" customFormat="false" ht="12.75" hidden="false" customHeight="false" outlineLevel="0" collapsed="false">
      <c r="A80" s="1" t="s">
        <v>2094</v>
      </c>
      <c r="B80" s="1" t="str">
        <f aca="false">0&amp;A80</f>
        <v>05362000</v>
      </c>
      <c r="C80" s="1" t="s">
        <v>1854</v>
      </c>
      <c r="D80" s="1" t="n">
        <v>701805393.2</v>
      </c>
      <c r="E80" s="1" t="n">
        <v>2</v>
      </c>
    </row>
    <row r="81" customFormat="false" ht="12.75" hidden="false" customHeight="false" outlineLevel="0" collapsed="false">
      <c r="A81" s="1" t="s">
        <v>2095</v>
      </c>
      <c r="B81" s="1" t="str">
        <f aca="false">0&amp;A81</f>
        <v>05366000</v>
      </c>
      <c r="C81" s="1" t="s">
        <v>1855</v>
      </c>
      <c r="D81" s="1" t="n">
        <v>1256663927</v>
      </c>
      <c r="E81" s="1" t="n">
        <v>0</v>
      </c>
    </row>
    <row r="82" customFormat="false" ht="12.75" hidden="false" customHeight="false" outlineLevel="0" collapsed="false">
      <c r="A82" s="1" t="s">
        <v>2096</v>
      </c>
      <c r="B82" s="1" t="str">
        <f aca="false">0&amp;A82</f>
        <v>05370000</v>
      </c>
      <c r="C82" s="1" t="s">
        <v>1856</v>
      </c>
      <c r="D82" s="1" t="n">
        <v>625344238.8</v>
      </c>
      <c r="E82" s="1" t="n">
        <v>0</v>
      </c>
    </row>
    <row r="83" customFormat="false" ht="12.75" hidden="false" customHeight="false" outlineLevel="0" collapsed="false">
      <c r="A83" s="1" t="s">
        <v>2097</v>
      </c>
      <c r="B83" s="1" t="str">
        <f aca="false">0&amp;A83</f>
        <v>05374000</v>
      </c>
      <c r="C83" s="1" t="s">
        <v>259</v>
      </c>
      <c r="D83" s="1" t="n">
        <v>921304994</v>
      </c>
      <c r="E83" s="1" t="n">
        <v>0</v>
      </c>
    </row>
    <row r="84" customFormat="false" ht="12.75" hidden="false" customHeight="false" outlineLevel="0" collapsed="false">
      <c r="A84" s="1" t="s">
        <v>2098</v>
      </c>
      <c r="B84" s="1" t="str">
        <f aca="false">0&amp;A84</f>
        <v>05378000</v>
      </c>
      <c r="C84" s="1" t="s">
        <v>703</v>
      </c>
      <c r="D84" s="1" t="n">
        <v>437513064.8</v>
      </c>
      <c r="E84" s="1" t="n">
        <v>0</v>
      </c>
    </row>
    <row r="85" customFormat="false" ht="12.75" hidden="false" customHeight="false" outlineLevel="0" collapsed="false">
      <c r="A85" s="1" t="s">
        <v>2099</v>
      </c>
      <c r="B85" s="1" t="str">
        <f aca="false">0&amp;A85</f>
        <v>05382000</v>
      </c>
      <c r="C85" s="1" t="s">
        <v>147</v>
      </c>
      <c r="D85" s="1" t="n">
        <v>1151751586</v>
      </c>
      <c r="E85" s="1" t="n">
        <v>0</v>
      </c>
    </row>
    <row r="86" customFormat="false" ht="12.75" hidden="false" customHeight="false" outlineLevel="0" collapsed="false">
      <c r="A86" s="1" t="s">
        <v>2100</v>
      </c>
      <c r="B86" s="1" t="str">
        <f aca="false">0&amp;A86</f>
        <v>05512000</v>
      </c>
      <c r="C86" s="1" t="s">
        <v>1857</v>
      </c>
      <c r="D86" s="1" t="n">
        <v>99568853.86</v>
      </c>
      <c r="E86" s="1" t="n">
        <v>0</v>
      </c>
    </row>
    <row r="87" customFormat="false" ht="12.75" hidden="false" customHeight="false" outlineLevel="0" collapsed="false">
      <c r="A87" s="1" t="s">
        <v>2101</v>
      </c>
      <c r="B87" s="1" t="str">
        <f aca="false">0&amp;A87</f>
        <v>05513000</v>
      </c>
      <c r="C87" s="1" t="s">
        <v>2102</v>
      </c>
      <c r="D87" s="1" t="n">
        <v>106207258.6</v>
      </c>
      <c r="E87" s="1" t="n">
        <v>0</v>
      </c>
    </row>
    <row r="88" customFormat="false" ht="12.75" hidden="false" customHeight="false" outlineLevel="0" collapsed="false">
      <c r="A88" s="1" t="s">
        <v>2103</v>
      </c>
      <c r="B88" s="1" t="str">
        <f aca="false">0&amp;A88</f>
        <v>05515000</v>
      </c>
      <c r="C88" s="1" t="s">
        <v>1858</v>
      </c>
      <c r="D88" s="1" t="n">
        <v>302244460.3</v>
      </c>
      <c r="E88" s="1" t="n">
        <v>0</v>
      </c>
    </row>
    <row r="89" customFormat="false" ht="12.75" hidden="false" customHeight="false" outlineLevel="0" collapsed="false">
      <c r="A89" s="1" t="s">
        <v>2104</v>
      </c>
      <c r="B89" s="1" t="str">
        <f aca="false">0&amp;A89</f>
        <v>05554000</v>
      </c>
      <c r="C89" s="1" t="s">
        <v>1859</v>
      </c>
      <c r="D89" s="1" t="n">
        <v>1427303742</v>
      </c>
      <c r="E89" s="1" t="n">
        <v>0</v>
      </c>
    </row>
    <row r="90" customFormat="false" ht="12.75" hidden="false" customHeight="false" outlineLevel="0" collapsed="false">
      <c r="A90" s="1" t="s">
        <v>2105</v>
      </c>
      <c r="B90" s="1" t="str">
        <f aca="false">0&amp;A90</f>
        <v>05558000</v>
      </c>
      <c r="C90" s="1" t="s">
        <v>1860</v>
      </c>
      <c r="D90" s="1" t="n">
        <v>1110792622</v>
      </c>
      <c r="E90" s="1" t="n">
        <v>0</v>
      </c>
    </row>
    <row r="91" customFormat="false" ht="12.75" hidden="false" customHeight="false" outlineLevel="0" collapsed="false">
      <c r="A91" s="1" t="s">
        <v>2106</v>
      </c>
      <c r="B91" s="1" t="str">
        <f aca="false">0&amp;A91</f>
        <v>05562000</v>
      </c>
      <c r="C91" s="1" t="s">
        <v>1861</v>
      </c>
      <c r="D91" s="1" t="n">
        <v>759535748.1</v>
      </c>
      <c r="E91" s="1" t="n">
        <v>0</v>
      </c>
    </row>
    <row r="92" customFormat="false" ht="12.75" hidden="false" customHeight="false" outlineLevel="0" collapsed="false">
      <c r="A92" s="1" t="s">
        <v>2107</v>
      </c>
      <c r="B92" s="1" t="str">
        <f aca="false">0&amp;A92</f>
        <v>05566000</v>
      </c>
      <c r="C92" s="1" t="s">
        <v>1862</v>
      </c>
      <c r="D92" s="1" t="n">
        <v>1795182008</v>
      </c>
      <c r="E92" s="1" t="n">
        <v>0</v>
      </c>
    </row>
    <row r="93" customFormat="false" ht="12.75" hidden="false" customHeight="false" outlineLevel="0" collapsed="false">
      <c r="A93" s="1" t="s">
        <v>2108</v>
      </c>
      <c r="B93" s="1" t="str">
        <f aca="false">0&amp;A93</f>
        <v>05570000</v>
      </c>
      <c r="C93" s="1" t="s">
        <v>1863</v>
      </c>
      <c r="D93" s="1" t="n">
        <v>1321741364</v>
      </c>
      <c r="E93" s="1" t="n">
        <v>0</v>
      </c>
    </row>
    <row r="94" customFormat="false" ht="12.75" hidden="false" customHeight="false" outlineLevel="0" collapsed="false">
      <c r="A94" s="1" t="s">
        <v>2109</v>
      </c>
      <c r="B94" s="1" t="str">
        <f aca="false">0&amp;A94</f>
        <v>05711000</v>
      </c>
      <c r="C94" s="1" t="s">
        <v>1864</v>
      </c>
      <c r="D94" s="1" t="n">
        <v>258913210.6</v>
      </c>
      <c r="E94" s="1" t="n">
        <v>0</v>
      </c>
    </row>
    <row r="95" customFormat="false" ht="12.75" hidden="false" customHeight="false" outlineLevel="0" collapsed="false">
      <c r="A95" s="1" t="s">
        <v>2110</v>
      </c>
      <c r="B95" s="1" t="str">
        <f aca="false">0&amp;A95</f>
        <v>05754000</v>
      </c>
      <c r="C95" s="1" t="s">
        <v>1865</v>
      </c>
      <c r="D95" s="1" t="n">
        <v>968603463.2</v>
      </c>
      <c r="E95" s="1" t="n">
        <v>0</v>
      </c>
    </row>
    <row r="96" customFormat="false" ht="12.75" hidden="false" customHeight="false" outlineLevel="0" collapsed="false">
      <c r="A96" s="1" t="s">
        <v>2111</v>
      </c>
      <c r="B96" s="1" t="str">
        <f aca="false">0&amp;A96</f>
        <v>05758000</v>
      </c>
      <c r="C96" s="1" t="s">
        <v>1866</v>
      </c>
      <c r="D96" s="1" t="n">
        <v>451158144</v>
      </c>
      <c r="E96" s="1" t="n">
        <v>0</v>
      </c>
    </row>
    <row r="97" customFormat="false" ht="12.75" hidden="false" customHeight="false" outlineLevel="0" collapsed="false">
      <c r="A97" s="1" t="s">
        <v>2112</v>
      </c>
      <c r="B97" s="1" t="str">
        <f aca="false">0&amp;A97</f>
        <v>05762000</v>
      </c>
      <c r="C97" s="1" t="s">
        <v>1867</v>
      </c>
      <c r="D97" s="1" t="n">
        <v>1199299101</v>
      </c>
      <c r="E97" s="1" t="n">
        <v>1</v>
      </c>
    </row>
    <row r="98" customFormat="false" ht="12.75" hidden="false" customHeight="false" outlineLevel="0" collapsed="false">
      <c r="A98" s="1" t="s">
        <v>2113</v>
      </c>
      <c r="B98" s="1" t="str">
        <f aca="false">0&amp;A98</f>
        <v>05766000</v>
      </c>
      <c r="C98" s="1" t="s">
        <v>1868</v>
      </c>
      <c r="D98" s="1" t="n">
        <v>1242749218</v>
      </c>
      <c r="E98" s="1" t="n">
        <v>2</v>
      </c>
    </row>
    <row r="99" customFormat="false" ht="12.75" hidden="false" customHeight="false" outlineLevel="0" collapsed="false">
      <c r="A99" s="1" t="s">
        <v>2114</v>
      </c>
      <c r="B99" s="1" t="str">
        <f aca="false">0&amp;A99</f>
        <v>05770000</v>
      </c>
      <c r="C99" s="1" t="s">
        <v>1869</v>
      </c>
      <c r="D99" s="1" t="n">
        <v>1151046674</v>
      </c>
      <c r="E99" s="1" t="n">
        <v>1</v>
      </c>
    </row>
    <row r="100" customFormat="false" ht="12.75" hidden="false" customHeight="false" outlineLevel="0" collapsed="false">
      <c r="A100" s="1" t="s">
        <v>2115</v>
      </c>
      <c r="B100" s="1" t="str">
        <f aca="false">0&amp;A100</f>
        <v>05774000</v>
      </c>
      <c r="C100" s="1" t="s">
        <v>1870</v>
      </c>
      <c r="D100" s="1" t="n">
        <v>1247938420</v>
      </c>
      <c r="E100" s="1" t="n">
        <v>0</v>
      </c>
    </row>
    <row r="101" customFormat="false" ht="12.75" hidden="false" customHeight="false" outlineLevel="0" collapsed="false">
      <c r="A101" s="1" t="s">
        <v>2116</v>
      </c>
      <c r="B101" s="1" t="str">
        <f aca="false">0&amp;A101</f>
        <v>05911000</v>
      </c>
      <c r="C101" s="1" t="s">
        <v>2117</v>
      </c>
      <c r="D101" s="1" t="n">
        <v>145432569.3</v>
      </c>
      <c r="E101" s="1" t="n">
        <v>0</v>
      </c>
    </row>
    <row r="102" customFormat="false" ht="12.75" hidden="false" customHeight="false" outlineLevel="0" collapsed="false">
      <c r="A102" s="1" t="s">
        <v>2118</v>
      </c>
      <c r="B102" s="1" t="str">
        <f aca="false">0&amp;A102</f>
        <v>05913000</v>
      </c>
      <c r="C102" s="1" t="s">
        <v>2119</v>
      </c>
      <c r="D102" s="1" t="n">
        <v>279570473.5</v>
      </c>
      <c r="E102" s="1" t="n">
        <v>0</v>
      </c>
    </row>
    <row r="103" customFormat="false" ht="12.75" hidden="false" customHeight="false" outlineLevel="0" collapsed="false">
      <c r="A103" s="1" t="s">
        <v>2120</v>
      </c>
      <c r="B103" s="1" t="str">
        <f aca="false">0&amp;A103</f>
        <v>05914000</v>
      </c>
      <c r="C103" s="1" t="s">
        <v>2121</v>
      </c>
      <c r="D103" s="1" t="n">
        <v>161206083</v>
      </c>
      <c r="E103" s="1" t="n">
        <v>0</v>
      </c>
    </row>
    <row r="104" customFormat="false" ht="12.75" hidden="false" customHeight="false" outlineLevel="0" collapsed="false">
      <c r="A104" s="1" t="s">
        <v>2122</v>
      </c>
      <c r="B104" s="1" t="str">
        <f aca="false">0&amp;A104</f>
        <v>05915000</v>
      </c>
      <c r="C104" s="1" t="s">
        <v>1871</v>
      </c>
      <c r="D104" s="1" t="n">
        <v>228289306.7</v>
      </c>
      <c r="E104" s="1" t="n">
        <v>0</v>
      </c>
    </row>
    <row r="105" customFormat="false" ht="12.75" hidden="false" customHeight="false" outlineLevel="0" collapsed="false">
      <c r="A105" s="1" t="s">
        <v>2123</v>
      </c>
      <c r="B105" s="1" t="str">
        <f aca="false">0&amp;A105</f>
        <v>05916000</v>
      </c>
      <c r="C105" s="1" t="s">
        <v>2124</v>
      </c>
      <c r="D105" s="1" t="n">
        <v>52485074.83</v>
      </c>
      <c r="E105" s="1" t="n">
        <v>0</v>
      </c>
    </row>
    <row r="106" customFormat="false" ht="12.75" hidden="false" customHeight="false" outlineLevel="0" collapsed="false">
      <c r="A106" s="1" t="s">
        <v>2125</v>
      </c>
      <c r="B106" s="1" t="str">
        <f aca="false">0&amp;A106</f>
        <v>05954000</v>
      </c>
      <c r="C106" s="1" t="s">
        <v>315</v>
      </c>
      <c r="D106" s="1" t="n">
        <v>410162437.7</v>
      </c>
      <c r="E106" s="1" t="n">
        <v>0</v>
      </c>
    </row>
    <row r="107" customFormat="false" ht="12.75" hidden="false" customHeight="false" outlineLevel="0" collapsed="false">
      <c r="A107" s="1" t="s">
        <v>2126</v>
      </c>
      <c r="B107" s="1" t="str">
        <f aca="false">0&amp;A107</f>
        <v>05958000</v>
      </c>
      <c r="C107" s="1" t="s">
        <v>375</v>
      </c>
      <c r="D107" s="1" t="n">
        <v>1961595735</v>
      </c>
      <c r="E107" s="1" t="n">
        <v>0</v>
      </c>
    </row>
    <row r="108" customFormat="false" ht="12.75" hidden="false" customHeight="false" outlineLevel="0" collapsed="false">
      <c r="A108" s="1" t="s">
        <v>2127</v>
      </c>
      <c r="B108" s="1" t="str">
        <f aca="false">0&amp;A108</f>
        <v>05962000</v>
      </c>
      <c r="C108" s="1" t="s">
        <v>179</v>
      </c>
      <c r="D108" s="1" t="n">
        <v>1060673607</v>
      </c>
      <c r="E108" s="1" t="n">
        <v>0</v>
      </c>
    </row>
    <row r="109" customFormat="false" ht="12.75" hidden="false" customHeight="false" outlineLevel="0" collapsed="false">
      <c r="A109" s="1" t="s">
        <v>2128</v>
      </c>
      <c r="B109" s="1" t="str">
        <f aca="false">0&amp;A109</f>
        <v>05966000</v>
      </c>
      <c r="C109" s="1" t="s">
        <v>1872</v>
      </c>
      <c r="D109" s="1" t="n">
        <v>711505994.1</v>
      </c>
      <c r="E109" s="1" t="n">
        <v>0</v>
      </c>
    </row>
    <row r="110" customFormat="false" ht="12.75" hidden="false" customHeight="false" outlineLevel="0" collapsed="false">
      <c r="A110" s="1" t="s">
        <v>2129</v>
      </c>
      <c r="B110" s="1" t="str">
        <f aca="false">0&amp;A110</f>
        <v>05970000</v>
      </c>
      <c r="C110" s="1" t="s">
        <v>1873</v>
      </c>
      <c r="D110" s="1" t="n">
        <v>1134500217</v>
      </c>
      <c r="E110" s="1" t="n">
        <v>0</v>
      </c>
    </row>
    <row r="111" customFormat="false" ht="12.75" hidden="false" customHeight="false" outlineLevel="0" collapsed="false">
      <c r="A111" s="1" t="s">
        <v>2130</v>
      </c>
      <c r="B111" s="1" t="str">
        <f aca="false">0&amp;A111</f>
        <v>05974000</v>
      </c>
      <c r="C111" s="1" t="s">
        <v>1874</v>
      </c>
      <c r="D111" s="1" t="n">
        <v>1330308967</v>
      </c>
      <c r="E111" s="1" t="n">
        <v>0</v>
      </c>
    </row>
    <row r="112" customFormat="false" ht="12.75" hidden="false" customHeight="false" outlineLevel="0" collapsed="false">
      <c r="A112" s="1" t="s">
        <v>2131</v>
      </c>
      <c r="B112" s="1" t="str">
        <f aca="false">0&amp;A112</f>
        <v>05978000</v>
      </c>
      <c r="C112" s="1" t="s">
        <v>1875</v>
      </c>
      <c r="D112" s="1" t="n">
        <v>544207847.7</v>
      </c>
      <c r="E112" s="1" t="n">
        <v>0</v>
      </c>
    </row>
    <row r="113" customFormat="false" ht="12.75" hidden="false" customHeight="false" outlineLevel="0" collapsed="false">
      <c r="A113" s="1" t="s">
        <v>2132</v>
      </c>
      <c r="B113" s="1" t="str">
        <f aca="false">0&amp;A113</f>
        <v>06411000</v>
      </c>
      <c r="C113" s="1" t="s">
        <v>1876</v>
      </c>
      <c r="D113" s="1" t="n">
        <v>122766027.6</v>
      </c>
      <c r="E113" s="1" t="n">
        <v>1</v>
      </c>
    </row>
    <row r="114" customFormat="false" ht="12.75" hidden="false" customHeight="false" outlineLevel="0" collapsed="false">
      <c r="A114" s="1" t="s">
        <v>2133</v>
      </c>
      <c r="B114" s="1" t="str">
        <f aca="false">0&amp;A114</f>
        <v>06412000</v>
      </c>
      <c r="C114" s="1" t="s">
        <v>1877</v>
      </c>
      <c r="D114" s="1" t="n">
        <v>247472582.6</v>
      </c>
      <c r="E114" s="1" t="n">
        <v>0</v>
      </c>
    </row>
    <row r="115" customFormat="false" ht="12.75" hidden="false" customHeight="false" outlineLevel="0" collapsed="false">
      <c r="A115" s="1" t="s">
        <v>2134</v>
      </c>
      <c r="B115" s="1" t="str">
        <f aca="false">0&amp;A115</f>
        <v>06413000</v>
      </c>
      <c r="C115" s="1" t="s">
        <v>2135</v>
      </c>
      <c r="D115" s="1" t="n">
        <v>44847326.64</v>
      </c>
      <c r="E115" s="1" t="n">
        <v>0</v>
      </c>
    </row>
    <row r="116" customFormat="false" ht="12.75" hidden="false" customHeight="false" outlineLevel="0" collapsed="false">
      <c r="A116" s="1" t="s">
        <v>2136</v>
      </c>
      <c r="B116" s="1" t="str">
        <f aca="false">0&amp;A116</f>
        <v>06414000</v>
      </c>
      <c r="C116" s="1" t="s">
        <v>1878</v>
      </c>
      <c r="D116" s="1" t="n">
        <v>206112134.8</v>
      </c>
      <c r="E116" s="1" t="n">
        <v>0</v>
      </c>
    </row>
    <row r="117" customFormat="false" ht="12.75" hidden="false" customHeight="false" outlineLevel="0" collapsed="false">
      <c r="A117" s="1" t="s">
        <v>2137</v>
      </c>
      <c r="B117" s="1" t="str">
        <f aca="false">0&amp;A117</f>
        <v>06431000</v>
      </c>
      <c r="C117" s="1" t="s">
        <v>1879</v>
      </c>
      <c r="D117" s="1" t="n">
        <v>720606956.1</v>
      </c>
      <c r="E117" s="1" t="n">
        <v>1</v>
      </c>
    </row>
    <row r="118" customFormat="false" ht="12.75" hidden="false" customHeight="false" outlineLevel="0" collapsed="false">
      <c r="A118" s="1" t="s">
        <v>2138</v>
      </c>
      <c r="B118" s="1" t="str">
        <f aca="false">0&amp;A118</f>
        <v>06432000</v>
      </c>
      <c r="C118" s="1" t="s">
        <v>1880</v>
      </c>
      <c r="D118" s="1" t="n">
        <v>658160817.3</v>
      </c>
      <c r="E118" s="1" t="n">
        <v>0</v>
      </c>
    </row>
    <row r="119" customFormat="false" ht="12.75" hidden="false" customHeight="false" outlineLevel="0" collapsed="false">
      <c r="A119" s="1" t="s">
        <v>2139</v>
      </c>
      <c r="B119" s="1" t="str">
        <f aca="false">0&amp;A119</f>
        <v>06433000</v>
      </c>
      <c r="C119" s="1" t="s">
        <v>1881</v>
      </c>
      <c r="D119" s="1" t="n">
        <v>455504641.4</v>
      </c>
      <c r="E119" s="1" t="n">
        <v>0</v>
      </c>
    </row>
    <row r="120" customFormat="false" ht="12.75" hidden="false" customHeight="false" outlineLevel="0" collapsed="false">
      <c r="A120" s="1" t="s">
        <v>2140</v>
      </c>
      <c r="B120" s="1" t="str">
        <f aca="false">0&amp;A120</f>
        <v>06434000</v>
      </c>
      <c r="C120" s="1" t="s">
        <v>811</v>
      </c>
      <c r="D120" s="1" t="n">
        <v>481597770</v>
      </c>
      <c r="E120" s="1" t="n">
        <v>1</v>
      </c>
    </row>
    <row r="121" customFormat="false" ht="12.75" hidden="false" customHeight="false" outlineLevel="0" collapsed="false">
      <c r="A121" s="1" t="s">
        <v>2141</v>
      </c>
      <c r="B121" s="1" t="str">
        <f aca="false">0&amp;A121</f>
        <v>06435000</v>
      </c>
      <c r="C121" s="1" t="s">
        <v>219</v>
      </c>
      <c r="D121" s="1" t="n">
        <v>1397765839</v>
      </c>
      <c r="E121" s="1" t="n">
        <v>0</v>
      </c>
    </row>
    <row r="122" customFormat="false" ht="12.75" hidden="false" customHeight="false" outlineLevel="0" collapsed="false">
      <c r="A122" s="1" t="s">
        <v>2142</v>
      </c>
      <c r="B122" s="1" t="str">
        <f aca="false">0&amp;A122</f>
        <v>06436000</v>
      </c>
      <c r="C122" s="1" t="s">
        <v>995</v>
      </c>
      <c r="D122" s="1" t="n">
        <v>218587453.1</v>
      </c>
      <c r="E122" s="1" t="n">
        <v>0</v>
      </c>
    </row>
    <row r="123" customFormat="false" ht="12.75" hidden="false" customHeight="false" outlineLevel="0" collapsed="false">
      <c r="A123" s="1" t="s">
        <v>2143</v>
      </c>
      <c r="B123" s="1" t="str">
        <f aca="false">0&amp;A123</f>
        <v>06437000</v>
      </c>
      <c r="C123" s="1" t="s">
        <v>1195</v>
      </c>
      <c r="D123" s="1" t="n">
        <v>626328821.3</v>
      </c>
      <c r="E123" s="1" t="n">
        <v>0</v>
      </c>
    </row>
    <row r="124" customFormat="false" ht="12.75" hidden="false" customHeight="false" outlineLevel="0" collapsed="false">
      <c r="A124" s="1" t="s">
        <v>2144</v>
      </c>
      <c r="B124" s="1" t="str">
        <f aca="false">0&amp;A124</f>
        <v>06438000</v>
      </c>
      <c r="C124" s="1" t="s">
        <v>1882</v>
      </c>
      <c r="D124" s="1" t="n">
        <v>355723373.5</v>
      </c>
      <c r="E124" s="1" t="n">
        <v>0</v>
      </c>
    </row>
    <row r="125" customFormat="false" ht="12.75" hidden="false" customHeight="false" outlineLevel="0" collapsed="false">
      <c r="A125" s="1" t="s">
        <v>2145</v>
      </c>
      <c r="B125" s="1" t="str">
        <f aca="false">0&amp;A125</f>
        <v>06439000</v>
      </c>
      <c r="C125" s="1" t="s">
        <v>635</v>
      </c>
      <c r="D125" s="1" t="n">
        <v>809856793.1</v>
      </c>
      <c r="E125" s="1" t="n">
        <v>1</v>
      </c>
    </row>
    <row r="126" customFormat="false" ht="12.75" hidden="false" customHeight="false" outlineLevel="0" collapsed="false">
      <c r="A126" s="1" t="s">
        <v>2146</v>
      </c>
      <c r="B126" s="1" t="str">
        <f aca="false">0&amp;A126</f>
        <v>06440000</v>
      </c>
      <c r="C126" s="1" t="s">
        <v>247</v>
      </c>
      <c r="D126" s="1" t="n">
        <v>1098220081</v>
      </c>
      <c r="E126" s="1" t="n">
        <v>0</v>
      </c>
    </row>
    <row r="127" customFormat="false" ht="12.75" hidden="false" customHeight="false" outlineLevel="0" collapsed="false">
      <c r="A127" s="1" t="s">
        <v>2147</v>
      </c>
      <c r="B127" s="1" t="str">
        <f aca="false">0&amp;A127</f>
        <v>06531000</v>
      </c>
      <c r="C127" s="1" t="s">
        <v>1883</v>
      </c>
      <c r="D127" s="1" t="n">
        <v>855840113.7</v>
      </c>
      <c r="E127" s="1" t="n">
        <v>0</v>
      </c>
    </row>
    <row r="128" customFormat="false" ht="12.75" hidden="false" customHeight="false" outlineLevel="0" collapsed="false">
      <c r="A128" s="1" t="s">
        <v>2148</v>
      </c>
      <c r="B128" s="1" t="str">
        <f aca="false">0&amp;A128</f>
        <v>06532000</v>
      </c>
      <c r="C128" s="1" t="s">
        <v>299</v>
      </c>
      <c r="D128" s="1" t="n">
        <v>1064117377</v>
      </c>
      <c r="E128" s="1" t="n">
        <v>0</v>
      </c>
    </row>
    <row r="129" customFormat="false" ht="12.75" hidden="false" customHeight="false" outlineLevel="0" collapsed="false">
      <c r="A129" s="1" t="s">
        <v>2149</v>
      </c>
      <c r="B129" s="1" t="str">
        <f aca="false">0&amp;A129</f>
        <v>06533000</v>
      </c>
      <c r="C129" s="1" t="s">
        <v>1884</v>
      </c>
      <c r="D129" s="1" t="n">
        <v>740911086.9</v>
      </c>
      <c r="E129" s="1" t="n">
        <v>0</v>
      </c>
    </row>
    <row r="130" customFormat="false" ht="12.75" hidden="false" customHeight="false" outlineLevel="0" collapsed="false">
      <c r="A130" s="1" t="s">
        <v>2150</v>
      </c>
      <c r="B130" s="1" t="str">
        <f aca="false">0&amp;A130</f>
        <v>06534000</v>
      </c>
      <c r="C130" s="1" t="s">
        <v>1885</v>
      </c>
      <c r="D130" s="1" t="n">
        <v>1265189632</v>
      </c>
      <c r="E130" s="1" t="n">
        <v>0</v>
      </c>
    </row>
    <row r="131" customFormat="false" ht="12.75" hidden="false" customHeight="false" outlineLevel="0" collapsed="false">
      <c r="A131" s="1" t="s">
        <v>2151</v>
      </c>
      <c r="B131" s="1" t="str">
        <f aca="false">0&amp;A131</f>
        <v>06535000</v>
      </c>
      <c r="C131" s="1" t="s">
        <v>583</v>
      </c>
      <c r="D131" s="1" t="n">
        <v>1458523969</v>
      </c>
      <c r="E131" s="1" t="n">
        <v>0</v>
      </c>
    </row>
    <row r="132" customFormat="false" ht="12.75" hidden="false" customHeight="false" outlineLevel="0" collapsed="false">
      <c r="A132" s="1" t="s">
        <v>2152</v>
      </c>
      <c r="B132" s="1" t="str">
        <f aca="false">0&amp;A132</f>
        <v>06611000</v>
      </c>
      <c r="C132" s="1" t="s">
        <v>1886</v>
      </c>
      <c r="D132" s="1" t="n">
        <v>102406267.8</v>
      </c>
      <c r="E132" s="1" t="n">
        <v>2</v>
      </c>
    </row>
    <row r="133" customFormat="false" ht="12.75" hidden="false" customHeight="false" outlineLevel="0" collapsed="false">
      <c r="A133" s="1" t="s">
        <v>2153</v>
      </c>
      <c r="B133" s="1" t="str">
        <f aca="false">0&amp;A133</f>
        <v>06631000</v>
      </c>
      <c r="C133" s="1" t="s">
        <v>1887</v>
      </c>
      <c r="D133" s="1" t="n">
        <v>1384195935</v>
      </c>
      <c r="E133" s="1" t="n">
        <v>1</v>
      </c>
    </row>
    <row r="134" customFormat="false" ht="12.75" hidden="false" customHeight="false" outlineLevel="0" collapsed="false">
      <c r="A134" s="1" t="s">
        <v>2154</v>
      </c>
      <c r="B134" s="1" t="str">
        <f aca="false">0&amp;A134</f>
        <v>06632000</v>
      </c>
      <c r="C134" s="1" t="s">
        <v>1888</v>
      </c>
      <c r="D134" s="1" t="n">
        <v>1097386884</v>
      </c>
      <c r="E134" s="1" t="n">
        <v>0</v>
      </c>
    </row>
    <row r="135" customFormat="false" ht="12.75" hidden="false" customHeight="false" outlineLevel="0" collapsed="false">
      <c r="A135" s="1" t="s">
        <v>2155</v>
      </c>
      <c r="B135" s="1" t="str">
        <f aca="false">0&amp;A135</f>
        <v>06633000</v>
      </c>
      <c r="C135" s="1" t="s">
        <v>1889</v>
      </c>
      <c r="D135" s="1" t="n">
        <v>1295648542</v>
      </c>
      <c r="E135" s="1" t="n">
        <v>0</v>
      </c>
    </row>
    <row r="136" customFormat="false" ht="12.75" hidden="false" customHeight="false" outlineLevel="0" collapsed="false">
      <c r="A136" s="1" t="s">
        <v>2156</v>
      </c>
      <c r="B136" s="1" t="str">
        <f aca="false">0&amp;A136</f>
        <v>06634000</v>
      </c>
      <c r="C136" s="1" t="s">
        <v>243</v>
      </c>
      <c r="D136" s="1" t="n">
        <v>1536314252</v>
      </c>
      <c r="E136" s="1" t="n">
        <v>0</v>
      </c>
    </row>
    <row r="137" customFormat="false" ht="12.75" hidden="false" customHeight="false" outlineLevel="0" collapsed="false">
      <c r="A137" s="1" t="s">
        <v>2157</v>
      </c>
      <c r="B137" s="1" t="str">
        <f aca="false">0&amp;A137</f>
        <v>06635000</v>
      </c>
      <c r="C137" s="1" t="s">
        <v>1890</v>
      </c>
      <c r="D137" s="1" t="n">
        <v>1848530267</v>
      </c>
      <c r="E137" s="1" t="n">
        <v>0</v>
      </c>
    </row>
    <row r="138" customFormat="false" ht="12.75" hidden="false" customHeight="false" outlineLevel="0" collapsed="false">
      <c r="A138" s="1" t="s">
        <v>2158</v>
      </c>
      <c r="B138" s="1" t="str">
        <f aca="false">0&amp;A138</f>
        <v>06636000</v>
      </c>
      <c r="C138" s="1" t="s">
        <v>547</v>
      </c>
      <c r="D138" s="1" t="n">
        <v>1023744983</v>
      </c>
      <c r="E138" s="1" t="n">
        <v>0</v>
      </c>
    </row>
    <row r="139" customFormat="false" ht="12.75" hidden="false" customHeight="false" outlineLevel="0" collapsed="false">
      <c r="A139" s="1" t="s">
        <v>2159</v>
      </c>
      <c r="B139" s="1" t="str">
        <f aca="false">0&amp;A139</f>
        <v>07111000</v>
      </c>
      <c r="C139" s="1" t="s">
        <v>1891</v>
      </c>
      <c r="D139" s="1" t="n">
        <v>107270792.4</v>
      </c>
      <c r="E139" s="1" t="n">
        <v>1</v>
      </c>
    </row>
    <row r="140" customFormat="false" ht="12.75" hidden="false" customHeight="false" outlineLevel="0" collapsed="false">
      <c r="A140" s="1" t="s">
        <v>2160</v>
      </c>
      <c r="B140" s="1" t="str">
        <f aca="false">0&amp;A140</f>
        <v>07131000</v>
      </c>
      <c r="C140" s="1" t="s">
        <v>1892</v>
      </c>
      <c r="D140" s="1" t="n">
        <v>783908481.6</v>
      </c>
      <c r="E140" s="1" t="n">
        <v>0</v>
      </c>
    </row>
    <row r="141" customFormat="false" ht="12.75" hidden="false" customHeight="false" outlineLevel="0" collapsed="false">
      <c r="A141" s="1" t="s">
        <v>2161</v>
      </c>
      <c r="B141" s="1" t="str">
        <f aca="false">0&amp;A141</f>
        <v>07132000</v>
      </c>
      <c r="C141" s="1" t="s">
        <v>1893</v>
      </c>
      <c r="D141" s="1" t="n">
        <v>639964334.8</v>
      </c>
      <c r="E141" s="1" t="n">
        <v>0</v>
      </c>
    </row>
    <row r="142" customFormat="false" ht="12.75" hidden="false" customHeight="false" outlineLevel="0" collapsed="false">
      <c r="A142" s="1" t="s">
        <v>2162</v>
      </c>
      <c r="B142" s="1" t="str">
        <f aca="false">0&amp;A142</f>
        <v>07133000</v>
      </c>
      <c r="C142" s="1" t="s">
        <v>1894</v>
      </c>
      <c r="D142" s="1" t="n">
        <v>865587510.3</v>
      </c>
      <c r="E142" s="1" t="n">
        <v>0</v>
      </c>
    </row>
    <row r="143" customFormat="false" ht="12.75" hidden="false" customHeight="false" outlineLevel="0" collapsed="false">
      <c r="A143" s="1" t="s">
        <v>2163</v>
      </c>
      <c r="B143" s="1" t="str">
        <f aca="false">0&amp;A143</f>
        <v>07134000</v>
      </c>
      <c r="C143" s="1" t="s">
        <v>1895</v>
      </c>
      <c r="D143" s="1" t="n">
        <v>779548902.2</v>
      </c>
      <c r="E143" s="1" t="n">
        <v>0</v>
      </c>
    </row>
    <row r="144" customFormat="false" ht="12.75" hidden="false" customHeight="false" outlineLevel="0" collapsed="false">
      <c r="A144" s="1" t="s">
        <v>2164</v>
      </c>
      <c r="B144" s="1" t="str">
        <f aca="false">0&amp;A144</f>
        <v>07135000</v>
      </c>
      <c r="C144" s="1" t="s">
        <v>1896</v>
      </c>
      <c r="D144" s="1" t="n">
        <v>691864916.2</v>
      </c>
      <c r="E144" s="1" t="n">
        <v>0</v>
      </c>
    </row>
    <row r="145" customFormat="false" ht="12.75" hidden="false" customHeight="false" outlineLevel="0" collapsed="false">
      <c r="A145" s="1" t="s">
        <v>2165</v>
      </c>
      <c r="B145" s="1" t="str">
        <f aca="false">0&amp;A145</f>
        <v>07137000</v>
      </c>
      <c r="C145" s="1" t="s">
        <v>1897</v>
      </c>
      <c r="D145" s="1" t="n">
        <v>820484205.5</v>
      </c>
      <c r="E145" s="1" t="n">
        <v>1</v>
      </c>
    </row>
    <row r="146" customFormat="false" ht="12.75" hidden="false" customHeight="false" outlineLevel="0" collapsed="false">
      <c r="A146" s="1" t="s">
        <v>2166</v>
      </c>
      <c r="B146" s="1" t="str">
        <f aca="false">0&amp;A146</f>
        <v>07138000</v>
      </c>
      <c r="C146" s="1" t="s">
        <v>1898</v>
      </c>
      <c r="D146" s="1" t="n">
        <v>626765474</v>
      </c>
      <c r="E146" s="1" t="n">
        <v>0</v>
      </c>
    </row>
    <row r="147" customFormat="false" ht="12.75" hidden="false" customHeight="false" outlineLevel="0" collapsed="false">
      <c r="A147" s="1" t="s">
        <v>2167</v>
      </c>
      <c r="B147" s="1" t="str">
        <f aca="false">0&amp;A147</f>
        <v>07140000</v>
      </c>
      <c r="C147" s="1" t="s">
        <v>891</v>
      </c>
      <c r="D147" s="1" t="n">
        <v>993715189.4</v>
      </c>
      <c r="E147" s="1" t="n">
        <v>0</v>
      </c>
    </row>
    <row r="148" customFormat="false" ht="12.75" hidden="false" customHeight="false" outlineLevel="0" collapsed="false">
      <c r="A148" s="1" t="s">
        <v>2168</v>
      </c>
      <c r="B148" s="1" t="str">
        <f aca="false">0&amp;A148</f>
        <v>07141000</v>
      </c>
      <c r="C148" s="1" t="s">
        <v>467</v>
      </c>
      <c r="D148" s="1" t="n">
        <v>780857146.1</v>
      </c>
      <c r="E148" s="1" t="n">
        <v>2</v>
      </c>
    </row>
    <row r="149" customFormat="false" ht="12.75" hidden="false" customHeight="false" outlineLevel="0" collapsed="false">
      <c r="A149" s="1" t="s">
        <v>2169</v>
      </c>
      <c r="B149" s="1" t="str">
        <f aca="false">0&amp;A149</f>
        <v>07143000</v>
      </c>
      <c r="C149" s="1" t="s">
        <v>415</v>
      </c>
      <c r="D149" s="1" t="n">
        <v>986837486.2</v>
      </c>
      <c r="E149" s="1" t="n">
        <v>0</v>
      </c>
    </row>
    <row r="150" customFormat="false" ht="12.75" hidden="false" customHeight="false" outlineLevel="0" collapsed="false">
      <c r="A150" s="1" t="s">
        <v>2170</v>
      </c>
      <c r="B150" s="1" t="str">
        <f aca="false">0&amp;A150</f>
        <v>07211000</v>
      </c>
      <c r="C150" s="1" t="s">
        <v>2171</v>
      </c>
      <c r="D150" s="1" t="n">
        <v>115197346</v>
      </c>
      <c r="E150" s="1" t="n">
        <v>2</v>
      </c>
    </row>
    <row r="151" customFormat="false" ht="12.75" hidden="false" customHeight="false" outlineLevel="0" collapsed="false">
      <c r="A151" s="1" t="s">
        <v>2172</v>
      </c>
      <c r="B151" s="1" t="str">
        <f aca="false">0&amp;A151</f>
        <v>07231000</v>
      </c>
      <c r="C151" s="1" t="s">
        <v>1899</v>
      </c>
      <c r="D151" s="1" t="n">
        <v>1167387621</v>
      </c>
      <c r="E151" s="1" t="n">
        <v>0</v>
      </c>
    </row>
    <row r="152" customFormat="false" ht="12.75" hidden="false" customHeight="false" outlineLevel="0" collapsed="false">
      <c r="A152" s="1" t="s">
        <v>2173</v>
      </c>
      <c r="B152" s="1" t="str">
        <f aca="false">0&amp;A152</f>
        <v>07232000</v>
      </c>
      <c r="C152" s="1" t="s">
        <v>719</v>
      </c>
      <c r="D152" s="1" t="n">
        <v>1628220666</v>
      </c>
      <c r="E152" s="1" t="n">
        <v>0</v>
      </c>
    </row>
    <row r="153" customFormat="false" ht="12.75" hidden="false" customHeight="false" outlineLevel="0" collapsed="false">
      <c r="A153" s="1" t="s">
        <v>2174</v>
      </c>
      <c r="B153" s="1" t="str">
        <f aca="false">0&amp;A153</f>
        <v>07233000</v>
      </c>
      <c r="C153" s="1" t="s">
        <v>1900</v>
      </c>
      <c r="D153" s="1" t="n">
        <v>909292983.9</v>
      </c>
      <c r="E153" s="1" t="n">
        <v>0</v>
      </c>
    </row>
    <row r="154" customFormat="false" ht="12.75" hidden="false" customHeight="false" outlineLevel="0" collapsed="false">
      <c r="A154" s="1" t="s">
        <v>2175</v>
      </c>
      <c r="B154" s="1" t="str">
        <f aca="false">0&amp;A154</f>
        <v>07235000</v>
      </c>
      <c r="C154" s="1" t="s">
        <v>1901</v>
      </c>
      <c r="D154" s="1" t="n">
        <v>1105732574</v>
      </c>
      <c r="E154" s="1" t="n">
        <v>0</v>
      </c>
    </row>
    <row r="155" customFormat="false" ht="12.75" hidden="false" customHeight="false" outlineLevel="0" collapsed="false">
      <c r="A155" s="1" t="s">
        <v>2176</v>
      </c>
      <c r="B155" s="1" t="str">
        <f aca="false">0&amp;A155</f>
        <v>07314000</v>
      </c>
      <c r="C155" s="1" t="s">
        <v>2177</v>
      </c>
      <c r="D155" s="1" t="n">
        <v>77104044.94</v>
      </c>
      <c r="E155" s="1" t="n">
        <v>0</v>
      </c>
    </row>
    <row r="156" customFormat="false" ht="12.75" hidden="false" customHeight="false" outlineLevel="0" collapsed="false">
      <c r="A156" s="1" t="s">
        <v>2178</v>
      </c>
      <c r="B156" s="1" t="str">
        <f aca="false">0&amp;A156</f>
        <v>07315000</v>
      </c>
      <c r="C156" s="1" t="s">
        <v>2179</v>
      </c>
      <c r="D156" s="1" t="n">
        <v>96677294.53</v>
      </c>
      <c r="E156" s="1" t="n">
        <v>1</v>
      </c>
    </row>
    <row r="157" customFormat="false" ht="12.75" hidden="false" customHeight="false" outlineLevel="0" collapsed="false">
      <c r="A157" s="1" t="s">
        <v>2180</v>
      </c>
      <c r="B157" s="1" t="str">
        <f aca="false">0&amp;A157</f>
        <v>07331000</v>
      </c>
      <c r="C157" s="1" t="s">
        <v>1902</v>
      </c>
      <c r="D157" s="1" t="n">
        <v>700333502.2</v>
      </c>
      <c r="E157" s="1" t="n">
        <v>1</v>
      </c>
    </row>
    <row r="158" customFormat="false" ht="12.75" hidden="false" customHeight="false" outlineLevel="0" collapsed="false">
      <c r="A158" s="1" t="s">
        <v>2181</v>
      </c>
      <c r="B158" s="1" t="str">
        <f aca="false">0&amp;A158</f>
        <v>07332000</v>
      </c>
      <c r="C158" s="1" t="s">
        <v>1903</v>
      </c>
      <c r="D158" s="1" t="n">
        <v>708486460.6</v>
      </c>
      <c r="E158" s="1" t="n">
        <v>0</v>
      </c>
    </row>
    <row r="159" customFormat="false" ht="12.75" hidden="false" customHeight="false" outlineLevel="0" collapsed="false">
      <c r="A159" s="1" t="s">
        <v>2182</v>
      </c>
      <c r="B159" s="1" t="str">
        <f aca="false">0&amp;A159</f>
        <v>07333000</v>
      </c>
      <c r="C159" s="1" t="s">
        <v>795</v>
      </c>
      <c r="D159" s="1" t="n">
        <v>641840514</v>
      </c>
      <c r="E159" s="1" t="n">
        <v>0</v>
      </c>
    </row>
    <row r="160" customFormat="false" ht="12.75" hidden="false" customHeight="false" outlineLevel="0" collapsed="false">
      <c r="A160" s="1" t="s">
        <v>2183</v>
      </c>
      <c r="B160" s="1" t="str">
        <f aca="false">0&amp;A160</f>
        <v>07334000</v>
      </c>
      <c r="C160" s="1" t="s">
        <v>2184</v>
      </c>
      <c r="D160" s="1" t="n">
        <v>464260153.2</v>
      </c>
      <c r="E160" s="1" t="n">
        <v>0</v>
      </c>
    </row>
    <row r="161" customFormat="false" ht="12.75" hidden="false" customHeight="false" outlineLevel="0" collapsed="false">
      <c r="A161" s="1" t="s">
        <v>2185</v>
      </c>
      <c r="B161" s="1" t="str">
        <f aca="false">0&amp;A161</f>
        <v>07335000</v>
      </c>
      <c r="C161" s="1" t="s">
        <v>1904</v>
      </c>
      <c r="D161" s="1" t="n">
        <v>784592893</v>
      </c>
      <c r="E161" s="1" t="n">
        <v>0</v>
      </c>
    </row>
    <row r="162" customFormat="false" ht="12.75" hidden="false" customHeight="false" outlineLevel="0" collapsed="false">
      <c r="A162" s="1" t="s">
        <v>2186</v>
      </c>
      <c r="B162" s="1" t="str">
        <f aca="false">0&amp;A162</f>
        <v>07336000</v>
      </c>
      <c r="C162" s="1" t="s">
        <v>1905</v>
      </c>
      <c r="D162" s="1" t="n">
        <v>571573377.2</v>
      </c>
      <c r="E162" s="1" t="n">
        <v>0</v>
      </c>
    </row>
    <row r="163" customFormat="false" ht="12.75" hidden="false" customHeight="false" outlineLevel="0" collapsed="false">
      <c r="A163" s="1" t="s">
        <v>2187</v>
      </c>
      <c r="B163" s="1" t="str">
        <f aca="false">0&amp;A163</f>
        <v>07337000</v>
      </c>
      <c r="C163" s="1" t="s">
        <v>1906</v>
      </c>
      <c r="D163" s="1" t="n">
        <v>725628751.6</v>
      </c>
      <c r="E163" s="1" t="n">
        <v>1</v>
      </c>
    </row>
    <row r="164" customFormat="false" ht="12.75" hidden="false" customHeight="false" outlineLevel="0" collapsed="false">
      <c r="A164" s="1" t="s">
        <v>2188</v>
      </c>
      <c r="B164" s="1" t="str">
        <f aca="false">0&amp;A164</f>
        <v>07338000</v>
      </c>
      <c r="C164" s="1" t="s">
        <v>1907</v>
      </c>
      <c r="D164" s="1" t="n">
        <v>392782006</v>
      </c>
      <c r="E164" s="1" t="n">
        <v>2</v>
      </c>
    </row>
    <row r="165" customFormat="false" ht="12.75" hidden="false" customHeight="false" outlineLevel="0" collapsed="false">
      <c r="A165" s="1" t="s">
        <v>2189</v>
      </c>
      <c r="B165" s="1" t="str">
        <f aca="false">0&amp;A165</f>
        <v>07339000</v>
      </c>
      <c r="C165" s="1" t="s">
        <v>1908</v>
      </c>
      <c r="D165" s="1" t="n">
        <v>605725576.9</v>
      </c>
      <c r="E165" s="1" t="n">
        <v>0</v>
      </c>
    </row>
    <row r="166" customFormat="false" ht="12.75" hidden="false" customHeight="false" outlineLevel="0" collapsed="false">
      <c r="A166" s="1" t="s">
        <v>2190</v>
      </c>
      <c r="B166" s="1" t="str">
        <f aca="false">0&amp;A166</f>
        <v>07340000</v>
      </c>
      <c r="C166" s="1" t="s">
        <v>1909</v>
      </c>
      <c r="D166" s="1" t="n">
        <v>1086191174</v>
      </c>
      <c r="E166" s="1" t="n">
        <v>0</v>
      </c>
    </row>
    <row r="167" customFormat="false" ht="12.75" hidden="false" customHeight="false" outlineLevel="0" collapsed="false">
      <c r="A167" s="1" t="s">
        <v>2191</v>
      </c>
      <c r="B167" s="1" t="str">
        <f aca="false">0&amp;A167</f>
        <v>08111000</v>
      </c>
      <c r="C167" s="1" t="s">
        <v>2192</v>
      </c>
      <c r="D167" s="1" t="n">
        <v>211380441.2</v>
      </c>
      <c r="E167" s="1" t="n">
        <v>1</v>
      </c>
    </row>
    <row r="168" customFormat="false" ht="12.75" hidden="false" customHeight="false" outlineLevel="0" collapsed="false">
      <c r="A168" s="1" t="s">
        <v>2193</v>
      </c>
      <c r="B168" s="1" t="str">
        <f aca="false">0&amp;A168</f>
        <v>08115000</v>
      </c>
      <c r="C168" s="1" t="s">
        <v>1910</v>
      </c>
      <c r="D168" s="1" t="n">
        <v>618119091.6</v>
      </c>
      <c r="E168" s="1" t="n">
        <v>0</v>
      </c>
    </row>
    <row r="169" customFormat="false" ht="12.75" hidden="false" customHeight="false" outlineLevel="0" collapsed="false">
      <c r="A169" s="1" t="s">
        <v>2194</v>
      </c>
      <c r="B169" s="1" t="str">
        <f aca="false">0&amp;A169</f>
        <v>08116000</v>
      </c>
      <c r="C169" s="1" t="s">
        <v>1911</v>
      </c>
      <c r="D169" s="1" t="n">
        <v>636857110.8</v>
      </c>
      <c r="E169" s="1" t="n">
        <v>0</v>
      </c>
    </row>
    <row r="170" customFormat="false" ht="12.75" hidden="false" customHeight="false" outlineLevel="0" collapsed="false">
      <c r="A170" s="1" t="s">
        <v>2195</v>
      </c>
      <c r="B170" s="1" t="str">
        <f aca="false">0&amp;A170</f>
        <v>08117000</v>
      </c>
      <c r="C170" s="1" t="s">
        <v>1912</v>
      </c>
      <c r="D170" s="1" t="n">
        <v>643975891.3</v>
      </c>
      <c r="E170" s="1" t="n">
        <v>0</v>
      </c>
    </row>
    <row r="171" customFormat="false" ht="12.75" hidden="false" customHeight="false" outlineLevel="0" collapsed="false">
      <c r="A171" s="1" t="s">
        <v>2196</v>
      </c>
      <c r="B171" s="1" t="str">
        <f aca="false">0&amp;A171</f>
        <v>08118000</v>
      </c>
      <c r="C171" s="1" t="s">
        <v>1913</v>
      </c>
      <c r="D171" s="1" t="n">
        <v>685845724.4</v>
      </c>
      <c r="E171" s="1" t="n">
        <v>0</v>
      </c>
    </row>
    <row r="172" customFormat="false" ht="12.75" hidden="false" customHeight="false" outlineLevel="0" collapsed="false">
      <c r="A172" s="1" t="s">
        <v>2197</v>
      </c>
      <c r="B172" s="1" t="str">
        <f aca="false">0&amp;A172</f>
        <v>08119000</v>
      </c>
      <c r="C172" s="1" t="s">
        <v>1914</v>
      </c>
      <c r="D172" s="1" t="n">
        <v>857652651.3</v>
      </c>
      <c r="E172" s="1" t="n">
        <v>0</v>
      </c>
    </row>
    <row r="173" customFormat="false" ht="12.75" hidden="false" customHeight="false" outlineLevel="0" collapsed="false">
      <c r="A173" s="1" t="s">
        <v>2198</v>
      </c>
      <c r="B173" s="1" t="str">
        <f aca="false">0&amp;A173</f>
        <v>08121000</v>
      </c>
      <c r="C173" s="1" t="s">
        <v>2199</v>
      </c>
      <c r="D173" s="1" t="n">
        <v>98915704.75</v>
      </c>
      <c r="E173" s="1" t="n">
        <v>0</v>
      </c>
    </row>
    <row r="174" customFormat="false" ht="12.75" hidden="false" customHeight="false" outlineLevel="0" collapsed="false">
      <c r="A174" s="1" t="s">
        <v>2200</v>
      </c>
      <c r="B174" s="1" t="str">
        <f aca="false">0&amp;A174</f>
        <v>08125000</v>
      </c>
      <c r="C174" s="1" t="s">
        <v>1915</v>
      </c>
      <c r="D174" s="1" t="n">
        <v>1101211846</v>
      </c>
      <c r="E174" s="1" t="n">
        <v>0</v>
      </c>
    </row>
    <row r="175" customFormat="false" ht="12.75" hidden="false" customHeight="false" outlineLevel="0" collapsed="false">
      <c r="A175" s="1" t="s">
        <v>2201</v>
      </c>
      <c r="B175" s="1" t="str">
        <f aca="false">0&amp;A175</f>
        <v>08126000</v>
      </c>
      <c r="C175" s="1" t="s">
        <v>1916</v>
      </c>
      <c r="D175" s="1" t="n">
        <v>774335692</v>
      </c>
      <c r="E175" s="1" t="n">
        <v>0</v>
      </c>
    </row>
    <row r="176" customFormat="false" ht="12.75" hidden="false" customHeight="false" outlineLevel="0" collapsed="false">
      <c r="A176" s="1" t="s">
        <v>2202</v>
      </c>
      <c r="B176" s="1" t="str">
        <f aca="false">0&amp;A176</f>
        <v>08127000</v>
      </c>
      <c r="C176" s="1" t="s">
        <v>1917</v>
      </c>
      <c r="D176" s="1" t="n">
        <v>1482802003</v>
      </c>
      <c r="E176" s="1" t="n">
        <v>0</v>
      </c>
    </row>
    <row r="177" customFormat="false" ht="12.75" hidden="false" customHeight="false" outlineLevel="0" collapsed="false">
      <c r="A177" s="1" t="s">
        <v>2203</v>
      </c>
      <c r="B177" s="1" t="str">
        <f aca="false">0&amp;A177</f>
        <v>08128000</v>
      </c>
      <c r="C177" s="1" t="s">
        <v>1918</v>
      </c>
      <c r="D177" s="1" t="n">
        <v>1307463208</v>
      </c>
      <c r="E177" s="1" t="n">
        <v>0</v>
      </c>
    </row>
    <row r="178" customFormat="false" ht="12.75" hidden="false" customHeight="false" outlineLevel="0" collapsed="false">
      <c r="A178" s="1" t="s">
        <v>2204</v>
      </c>
      <c r="B178" s="1" t="str">
        <f aca="false">0&amp;A178</f>
        <v>08135000</v>
      </c>
      <c r="C178" s="1" t="s">
        <v>2205</v>
      </c>
      <c r="D178" s="1" t="n">
        <v>626342548.7</v>
      </c>
      <c r="E178" s="1" t="n">
        <v>1</v>
      </c>
    </row>
    <row r="179" customFormat="false" ht="12.75" hidden="false" customHeight="false" outlineLevel="0" collapsed="false">
      <c r="A179" s="1" t="s">
        <v>2206</v>
      </c>
      <c r="B179" s="1" t="str">
        <f aca="false">0&amp;A179</f>
        <v>08136000</v>
      </c>
      <c r="C179" s="1" t="s">
        <v>1919</v>
      </c>
      <c r="D179" s="1" t="n">
        <v>1511490198</v>
      </c>
      <c r="E179" s="1" t="n">
        <v>0</v>
      </c>
    </row>
    <row r="180" customFormat="false" ht="12.75" hidden="false" customHeight="false" outlineLevel="0" collapsed="false">
      <c r="A180" s="1" t="s">
        <v>2207</v>
      </c>
      <c r="B180" s="1" t="str">
        <f aca="false">0&amp;A180</f>
        <v>08212000</v>
      </c>
      <c r="C180" s="1" t="s">
        <v>1920</v>
      </c>
      <c r="D180" s="1" t="n">
        <v>171388515.8</v>
      </c>
      <c r="E180" s="1" t="n">
        <v>0</v>
      </c>
    </row>
    <row r="181" customFormat="false" ht="12.75" hidden="false" customHeight="false" outlineLevel="0" collapsed="false">
      <c r="A181" s="1" t="s">
        <v>2208</v>
      </c>
      <c r="B181" s="1" t="str">
        <f aca="false">0&amp;A181</f>
        <v>08215000</v>
      </c>
      <c r="C181" s="1" t="s">
        <v>1921</v>
      </c>
      <c r="D181" s="1" t="n">
        <v>1086400462</v>
      </c>
      <c r="E181" s="1" t="n">
        <v>0</v>
      </c>
    </row>
    <row r="182" customFormat="false" ht="12.75" hidden="false" customHeight="false" outlineLevel="0" collapsed="false">
      <c r="A182" s="1" t="s">
        <v>2209</v>
      </c>
      <c r="B182" s="1" t="str">
        <f aca="false">0&amp;A182</f>
        <v>08216000</v>
      </c>
      <c r="C182" s="1" t="s">
        <v>1922</v>
      </c>
      <c r="D182" s="1" t="n">
        <v>875253339.8</v>
      </c>
      <c r="E182" s="1" t="n">
        <v>1</v>
      </c>
    </row>
    <row r="183" customFormat="false" ht="12.75" hidden="false" customHeight="false" outlineLevel="0" collapsed="false">
      <c r="A183" s="1" t="s">
        <v>2210</v>
      </c>
      <c r="B183" s="1" t="str">
        <f aca="false">0&amp;A183</f>
        <v>08221000</v>
      </c>
      <c r="C183" s="1" t="s">
        <v>1923</v>
      </c>
      <c r="D183" s="1" t="n">
        <v>109636901.3</v>
      </c>
      <c r="E183" s="1" t="n">
        <v>0</v>
      </c>
    </row>
    <row r="184" customFormat="false" ht="12.75" hidden="false" customHeight="false" outlineLevel="0" collapsed="false">
      <c r="A184" s="1" t="s">
        <v>2211</v>
      </c>
      <c r="B184" s="1" t="str">
        <f aca="false">0&amp;A184</f>
        <v>08222000</v>
      </c>
      <c r="C184" s="1" t="s">
        <v>1924</v>
      </c>
      <c r="D184" s="1" t="n">
        <v>144796085.4</v>
      </c>
      <c r="E184" s="1" t="n">
        <v>0</v>
      </c>
    </row>
    <row r="185" customFormat="false" ht="12.75" hidden="false" customHeight="false" outlineLevel="0" collapsed="false">
      <c r="A185" s="1" t="s">
        <v>2212</v>
      </c>
      <c r="B185" s="1" t="str">
        <f aca="false">0&amp;A185</f>
        <v>08225000</v>
      </c>
      <c r="C185" s="1" t="s">
        <v>1925</v>
      </c>
      <c r="D185" s="1" t="n">
        <v>1127060313</v>
      </c>
      <c r="E185" s="1" t="n">
        <v>0</v>
      </c>
    </row>
    <row r="186" customFormat="false" ht="12.75" hidden="false" customHeight="false" outlineLevel="0" collapsed="false">
      <c r="A186" s="1" t="s">
        <v>2213</v>
      </c>
      <c r="B186" s="1" t="str">
        <f aca="false">0&amp;A186</f>
        <v>08226000</v>
      </c>
      <c r="C186" s="1" t="s">
        <v>1926</v>
      </c>
      <c r="D186" s="1" t="n">
        <v>1053857936</v>
      </c>
      <c r="E186" s="1" t="n">
        <v>0</v>
      </c>
    </row>
    <row r="187" customFormat="false" ht="12.75" hidden="false" customHeight="false" outlineLevel="0" collapsed="false">
      <c r="A187" s="1" t="s">
        <v>2214</v>
      </c>
      <c r="B187" s="1" t="str">
        <f aca="false">0&amp;A187</f>
        <v>08231000</v>
      </c>
      <c r="C187" s="1" t="s">
        <v>1927</v>
      </c>
      <c r="D187" s="1" t="n">
        <v>96315547.01</v>
      </c>
      <c r="E187" s="1" t="n">
        <v>0</v>
      </c>
    </row>
    <row r="188" customFormat="false" ht="12.75" hidden="false" customHeight="false" outlineLevel="0" collapsed="false">
      <c r="A188" s="1" t="s">
        <v>2215</v>
      </c>
      <c r="B188" s="1" t="str">
        <f aca="false">0&amp;A188</f>
        <v>08235000</v>
      </c>
      <c r="C188" s="1" t="s">
        <v>1928</v>
      </c>
      <c r="D188" s="1" t="n">
        <v>799251030.7</v>
      </c>
      <c r="E188" s="1" t="n">
        <v>0</v>
      </c>
    </row>
    <row r="189" customFormat="false" ht="12.75" hidden="false" customHeight="false" outlineLevel="0" collapsed="false">
      <c r="A189" s="1" t="s">
        <v>2216</v>
      </c>
      <c r="B189" s="1" t="str">
        <f aca="false">0&amp;A189</f>
        <v>08236000</v>
      </c>
      <c r="C189" s="1" t="s">
        <v>1929</v>
      </c>
      <c r="D189" s="1" t="n">
        <v>573943029.1</v>
      </c>
      <c r="E189" s="1" t="n">
        <v>1</v>
      </c>
    </row>
    <row r="190" customFormat="false" ht="12.75" hidden="false" customHeight="false" outlineLevel="0" collapsed="false">
      <c r="A190" s="1" t="s">
        <v>2217</v>
      </c>
      <c r="B190" s="1" t="str">
        <f aca="false">0&amp;A190</f>
        <v>08237000</v>
      </c>
      <c r="C190" s="1" t="s">
        <v>1930</v>
      </c>
      <c r="D190" s="1" t="n">
        <v>868364665.7</v>
      </c>
      <c r="E190" s="1" t="n">
        <v>0</v>
      </c>
    </row>
    <row r="191" customFormat="false" ht="12.75" hidden="false" customHeight="false" outlineLevel="0" collapsed="false">
      <c r="A191" s="1" t="s">
        <v>2218</v>
      </c>
      <c r="B191" s="1" t="str">
        <f aca="false">0&amp;A191</f>
        <v>08311000</v>
      </c>
      <c r="C191" s="1" t="s">
        <v>1931</v>
      </c>
      <c r="D191" s="1" t="n">
        <v>154733039.8</v>
      </c>
      <c r="E191" s="1" t="n">
        <v>0</v>
      </c>
    </row>
    <row r="192" customFormat="false" ht="12.75" hidden="false" customHeight="false" outlineLevel="0" collapsed="false">
      <c r="A192" s="1" t="s">
        <v>2219</v>
      </c>
      <c r="B192" s="1" t="str">
        <f aca="false">0&amp;A192</f>
        <v>08315000</v>
      </c>
      <c r="C192" s="1" t="s">
        <v>1932</v>
      </c>
      <c r="D192" s="1" t="n">
        <v>1376300220</v>
      </c>
      <c r="E192" s="1" t="n">
        <v>0</v>
      </c>
    </row>
    <row r="193" customFormat="false" ht="12.75" hidden="false" customHeight="false" outlineLevel="0" collapsed="false">
      <c r="A193" s="1" t="s">
        <v>2220</v>
      </c>
      <c r="B193" s="1" t="str">
        <f aca="false">0&amp;A193</f>
        <v>08316000</v>
      </c>
      <c r="C193" s="1" t="s">
        <v>1933</v>
      </c>
      <c r="D193" s="1" t="n">
        <v>679443468.9</v>
      </c>
      <c r="E193" s="1" t="n">
        <v>0</v>
      </c>
    </row>
    <row r="194" customFormat="false" ht="12.75" hidden="false" customHeight="false" outlineLevel="0" collapsed="false">
      <c r="A194" s="1" t="s">
        <v>2221</v>
      </c>
      <c r="B194" s="1" t="str">
        <f aca="false">0&amp;A194</f>
        <v>08317000</v>
      </c>
      <c r="C194" s="1" t="s">
        <v>1934</v>
      </c>
      <c r="D194" s="1" t="n">
        <v>1860602658</v>
      </c>
      <c r="E194" s="1" t="n">
        <v>0</v>
      </c>
    </row>
    <row r="195" customFormat="false" ht="12.75" hidden="false" customHeight="false" outlineLevel="0" collapsed="false">
      <c r="A195" s="1" t="s">
        <v>2222</v>
      </c>
      <c r="B195" s="1" t="str">
        <f aca="false">0&amp;A195</f>
        <v>08325000</v>
      </c>
      <c r="C195" s="1" t="s">
        <v>1935</v>
      </c>
      <c r="D195" s="1" t="n">
        <v>768551798.8</v>
      </c>
      <c r="E195" s="1" t="n">
        <v>0</v>
      </c>
    </row>
    <row r="196" customFormat="false" ht="12.75" hidden="false" customHeight="false" outlineLevel="0" collapsed="false">
      <c r="A196" s="1" t="s">
        <v>2223</v>
      </c>
      <c r="B196" s="1" t="str">
        <f aca="false">0&amp;A196</f>
        <v>08326000</v>
      </c>
      <c r="C196" s="1" t="s">
        <v>1936</v>
      </c>
      <c r="D196" s="1" t="n">
        <v>1029037080</v>
      </c>
      <c r="E196" s="1" t="n">
        <v>0</v>
      </c>
    </row>
    <row r="197" customFormat="false" ht="12.75" hidden="false" customHeight="false" outlineLevel="0" collapsed="false">
      <c r="A197" s="1" t="s">
        <v>2224</v>
      </c>
      <c r="B197" s="1" t="str">
        <f aca="false">0&amp;A197</f>
        <v>08327000</v>
      </c>
      <c r="C197" s="1" t="s">
        <v>1937</v>
      </c>
      <c r="D197" s="1" t="n">
        <v>730919495.3</v>
      </c>
      <c r="E197" s="1" t="n">
        <v>0</v>
      </c>
    </row>
    <row r="198" customFormat="false" ht="12.75" hidden="false" customHeight="false" outlineLevel="0" collapsed="false">
      <c r="A198" s="1" t="s">
        <v>2225</v>
      </c>
      <c r="B198" s="1" t="str">
        <f aca="false">0&amp;A198</f>
        <v>08335000</v>
      </c>
      <c r="C198" s="1" t="s">
        <v>1938</v>
      </c>
      <c r="D198" s="1" t="n">
        <v>820971266.5</v>
      </c>
      <c r="E198" s="1" t="n">
        <v>1</v>
      </c>
    </row>
    <row r="199" customFormat="false" ht="12.75" hidden="false" customHeight="false" outlineLevel="0" collapsed="false">
      <c r="A199" s="1" t="s">
        <v>2226</v>
      </c>
      <c r="B199" s="1" t="str">
        <f aca="false">0&amp;A199</f>
        <v>08336000</v>
      </c>
      <c r="C199" s="1" t="s">
        <v>1939</v>
      </c>
      <c r="D199" s="1" t="n">
        <v>805119094.6</v>
      </c>
      <c r="E199" s="1" t="n">
        <v>0</v>
      </c>
    </row>
    <row r="200" customFormat="false" ht="12.75" hidden="false" customHeight="false" outlineLevel="0" collapsed="false">
      <c r="A200" s="1" t="s">
        <v>2227</v>
      </c>
      <c r="B200" s="1" t="str">
        <f aca="false">0&amp;A200</f>
        <v>08337000</v>
      </c>
      <c r="C200" s="1" t="s">
        <v>1940</v>
      </c>
      <c r="D200" s="1" t="n">
        <v>1134305860</v>
      </c>
      <c r="E200" s="1" t="n">
        <v>0</v>
      </c>
    </row>
    <row r="201" customFormat="false" ht="12.75" hidden="false" customHeight="false" outlineLevel="0" collapsed="false">
      <c r="A201" s="1" t="s">
        <v>2228</v>
      </c>
      <c r="B201" s="1" t="str">
        <f aca="false">0&amp;A201</f>
        <v>08415000</v>
      </c>
      <c r="C201" s="1" t="s">
        <v>1941</v>
      </c>
      <c r="D201" s="1" t="n">
        <v>1092779748</v>
      </c>
      <c r="E201" s="1" t="n">
        <v>0</v>
      </c>
    </row>
    <row r="202" customFormat="false" ht="12.75" hidden="false" customHeight="false" outlineLevel="0" collapsed="false">
      <c r="A202" s="1" t="s">
        <v>2229</v>
      </c>
      <c r="B202" s="1" t="str">
        <f aca="false">0&amp;A202</f>
        <v>08416000</v>
      </c>
      <c r="C202" s="1" t="s">
        <v>1942</v>
      </c>
      <c r="D202" s="1" t="n">
        <v>521688297.7</v>
      </c>
      <c r="E202" s="1" t="n">
        <v>0</v>
      </c>
    </row>
    <row r="203" customFormat="false" ht="12.75" hidden="false" customHeight="false" outlineLevel="0" collapsed="false">
      <c r="A203" s="1" t="s">
        <v>2230</v>
      </c>
      <c r="B203" s="1" t="str">
        <f aca="false">0&amp;A203</f>
        <v>08417000</v>
      </c>
      <c r="C203" s="1" t="s">
        <v>1943</v>
      </c>
      <c r="D203" s="1" t="n">
        <v>917119885.4</v>
      </c>
      <c r="E203" s="1" t="n">
        <v>0</v>
      </c>
    </row>
    <row r="204" customFormat="false" ht="12.75" hidden="false" customHeight="false" outlineLevel="0" collapsed="false">
      <c r="A204" s="1" t="s">
        <v>2231</v>
      </c>
      <c r="B204" s="1" t="str">
        <f aca="false">0&amp;A204</f>
        <v>08421000</v>
      </c>
      <c r="C204" s="1" t="s">
        <v>1944</v>
      </c>
      <c r="D204" s="1" t="n">
        <v>119440523.5</v>
      </c>
      <c r="E204" s="1" t="n">
        <v>0</v>
      </c>
    </row>
    <row r="205" customFormat="false" ht="12.75" hidden="false" customHeight="false" outlineLevel="0" collapsed="false">
      <c r="A205" s="1" t="s">
        <v>2232</v>
      </c>
      <c r="B205" s="1" t="str">
        <f aca="false">0&amp;A205</f>
        <v>08425000</v>
      </c>
      <c r="C205" s="1" t="s">
        <v>1945</v>
      </c>
      <c r="D205" s="1" t="n">
        <v>1355798370</v>
      </c>
      <c r="E205" s="1" t="n">
        <v>0</v>
      </c>
    </row>
    <row r="206" customFormat="false" ht="12.75" hidden="false" customHeight="false" outlineLevel="0" collapsed="false">
      <c r="A206" s="1" t="s">
        <v>2233</v>
      </c>
      <c r="B206" s="1" t="str">
        <f aca="false">0&amp;A206</f>
        <v>08426000</v>
      </c>
      <c r="C206" s="1" t="s">
        <v>1946</v>
      </c>
      <c r="D206" s="1" t="n">
        <v>1412756465</v>
      </c>
      <c r="E206" s="1" t="n">
        <v>0</v>
      </c>
    </row>
    <row r="207" customFormat="false" ht="12.75" hidden="false" customHeight="false" outlineLevel="0" collapsed="false">
      <c r="A207" s="1" t="s">
        <v>2234</v>
      </c>
      <c r="B207" s="1" t="str">
        <f aca="false">0&amp;A207</f>
        <v>08435000</v>
      </c>
      <c r="C207" s="1" t="s">
        <v>2235</v>
      </c>
      <c r="D207" s="1" t="n">
        <v>667458757.8</v>
      </c>
      <c r="E207" s="1" t="n">
        <v>1</v>
      </c>
    </row>
    <row r="208" customFormat="false" ht="12.75" hidden="false" customHeight="false" outlineLevel="0" collapsed="false">
      <c r="A208" s="1" t="s">
        <v>2236</v>
      </c>
      <c r="B208" s="1" t="str">
        <f aca="false">0&amp;A208</f>
        <v>08436000</v>
      </c>
      <c r="C208" s="1" t="s">
        <v>2237</v>
      </c>
      <c r="D208" s="1" t="n">
        <v>1633213176</v>
      </c>
      <c r="E208" s="1" t="n">
        <v>0</v>
      </c>
    </row>
    <row r="209" customFormat="false" ht="12.75" hidden="false" customHeight="false" outlineLevel="0" collapsed="false">
      <c r="A209" s="1" t="s">
        <v>2238</v>
      </c>
      <c r="B209" s="1" t="str">
        <f aca="false">0&amp;A209</f>
        <v>08437000</v>
      </c>
      <c r="C209" s="1" t="s">
        <v>1947</v>
      </c>
      <c r="D209" s="1" t="n">
        <v>1203261613</v>
      </c>
      <c r="E209" s="1" t="n">
        <v>0</v>
      </c>
    </row>
    <row r="210" customFormat="false" ht="12.75" hidden="false" customHeight="false" outlineLevel="0" collapsed="false">
      <c r="A210" s="1" t="s">
        <v>2239</v>
      </c>
      <c r="B210" s="1" t="str">
        <f aca="false">0&amp;A210</f>
        <v>09161000</v>
      </c>
      <c r="C210" s="1" t="s">
        <v>1948</v>
      </c>
      <c r="D210" s="1" t="n">
        <v>132816119.8</v>
      </c>
      <c r="E210" s="1" t="n">
        <v>0</v>
      </c>
    </row>
    <row r="211" customFormat="false" ht="12.75" hidden="false" customHeight="false" outlineLevel="0" collapsed="false">
      <c r="A211" s="1" t="s">
        <v>2240</v>
      </c>
      <c r="B211" s="1" t="str">
        <f aca="false">0&amp;A211</f>
        <v>09162000</v>
      </c>
      <c r="C211" s="1" t="s">
        <v>1949</v>
      </c>
      <c r="D211" s="1" t="n">
        <v>311350207.8</v>
      </c>
      <c r="E211" s="1" t="n">
        <v>2</v>
      </c>
    </row>
    <row r="212" customFormat="false" ht="12.75" hidden="false" customHeight="false" outlineLevel="0" collapsed="false">
      <c r="A212" s="1" t="s">
        <v>2241</v>
      </c>
      <c r="B212" s="1" t="str">
        <f aca="false">0&amp;A212</f>
        <v>09171000</v>
      </c>
      <c r="C212" s="1" t="s">
        <v>2242</v>
      </c>
      <c r="D212" s="1" t="n">
        <v>567111504.9</v>
      </c>
      <c r="E212" s="1" t="n">
        <v>0</v>
      </c>
    </row>
    <row r="213" customFormat="false" ht="12.75" hidden="false" customHeight="false" outlineLevel="0" collapsed="false">
      <c r="A213" s="1" t="s">
        <v>2243</v>
      </c>
      <c r="B213" s="1" t="str">
        <f aca="false">0&amp;A213</f>
        <v>09172000</v>
      </c>
      <c r="C213" s="1" t="s">
        <v>1950</v>
      </c>
      <c r="D213" s="1" t="n">
        <v>838302439.1</v>
      </c>
      <c r="E213" s="1" t="n">
        <v>0</v>
      </c>
    </row>
    <row r="214" customFormat="false" ht="12.75" hidden="false" customHeight="false" outlineLevel="0" collapsed="false">
      <c r="A214" s="1" t="s">
        <v>2244</v>
      </c>
      <c r="B214" s="1" t="str">
        <f aca="false">0&amp;A214</f>
        <v>09173000</v>
      </c>
      <c r="C214" s="1" t="s">
        <v>2245</v>
      </c>
      <c r="D214" s="1" t="n">
        <v>1112431574</v>
      </c>
      <c r="E214" s="1" t="n">
        <v>0</v>
      </c>
    </row>
    <row r="215" customFormat="false" ht="12.75" hidden="false" customHeight="false" outlineLevel="0" collapsed="false">
      <c r="A215" s="1" t="s">
        <v>2246</v>
      </c>
      <c r="B215" s="1" t="str">
        <f aca="false">0&amp;A215</f>
        <v>09174000</v>
      </c>
      <c r="C215" s="1" t="s">
        <v>2247</v>
      </c>
      <c r="D215" s="1" t="n">
        <v>580864929.9</v>
      </c>
      <c r="E215" s="1" t="n">
        <v>0</v>
      </c>
    </row>
    <row r="216" customFormat="false" ht="12.75" hidden="false" customHeight="false" outlineLevel="0" collapsed="false">
      <c r="A216" s="1" t="s">
        <v>2248</v>
      </c>
      <c r="B216" s="1" t="str">
        <f aca="false">0&amp;A216</f>
        <v>09175000</v>
      </c>
      <c r="C216" s="1" t="s">
        <v>2249</v>
      </c>
      <c r="D216" s="1" t="n">
        <v>550405627.5</v>
      </c>
      <c r="E216" s="1" t="n">
        <v>0</v>
      </c>
    </row>
    <row r="217" customFormat="false" ht="12.75" hidden="false" customHeight="false" outlineLevel="0" collapsed="false">
      <c r="A217" s="1" t="s">
        <v>2250</v>
      </c>
      <c r="B217" s="1" t="str">
        <f aca="false">0&amp;A217</f>
        <v>09176000</v>
      </c>
      <c r="C217" s="1" t="s">
        <v>1951</v>
      </c>
      <c r="D217" s="1" t="n">
        <v>1216665640</v>
      </c>
      <c r="E217" s="1" t="n">
        <v>0</v>
      </c>
    </row>
    <row r="218" customFormat="false" ht="12.75" hidden="false" customHeight="false" outlineLevel="0" collapsed="false">
      <c r="A218" s="1" t="s">
        <v>2251</v>
      </c>
      <c r="B218" s="1" t="str">
        <f aca="false">0&amp;A218</f>
        <v>09177000</v>
      </c>
      <c r="C218" s="1" t="s">
        <v>2252</v>
      </c>
      <c r="D218" s="1" t="n">
        <v>870547647.8</v>
      </c>
      <c r="E218" s="1" t="n">
        <v>0</v>
      </c>
    </row>
    <row r="219" customFormat="false" ht="12.75" hidden="false" customHeight="false" outlineLevel="0" collapsed="false">
      <c r="A219" s="1" t="s">
        <v>2253</v>
      </c>
      <c r="B219" s="1" t="str">
        <f aca="false">0&amp;A219</f>
        <v>09178000</v>
      </c>
      <c r="C219" s="1" t="s">
        <v>2254</v>
      </c>
      <c r="D219" s="1" t="n">
        <v>797357117.1</v>
      </c>
      <c r="E219" s="1" t="n">
        <v>0</v>
      </c>
    </row>
    <row r="220" customFormat="false" ht="12.75" hidden="false" customHeight="false" outlineLevel="0" collapsed="false">
      <c r="A220" s="1" t="s">
        <v>2255</v>
      </c>
      <c r="B220" s="1" t="str">
        <f aca="false">0&amp;A220</f>
        <v>09179000</v>
      </c>
      <c r="C220" s="1" t="s">
        <v>2256</v>
      </c>
      <c r="D220" s="1" t="n">
        <v>434159201.3</v>
      </c>
      <c r="E220" s="1" t="n">
        <v>0</v>
      </c>
    </row>
    <row r="221" customFormat="false" ht="12.75" hidden="false" customHeight="false" outlineLevel="0" collapsed="false">
      <c r="A221" s="1" t="s">
        <v>2257</v>
      </c>
      <c r="B221" s="1" t="str">
        <f aca="false">0&amp;A221</f>
        <v>09180000</v>
      </c>
      <c r="C221" s="1" t="s">
        <v>1952</v>
      </c>
      <c r="D221" s="1" t="n">
        <v>1009262698</v>
      </c>
      <c r="E221" s="1" t="n">
        <v>0</v>
      </c>
    </row>
    <row r="222" customFormat="false" ht="12.75" hidden="false" customHeight="false" outlineLevel="0" collapsed="false">
      <c r="A222" s="1" t="s">
        <v>2258</v>
      </c>
      <c r="B222" s="1" t="str">
        <f aca="false">0&amp;A222</f>
        <v>09181000</v>
      </c>
      <c r="C222" s="1" t="s">
        <v>1953</v>
      </c>
      <c r="D222" s="1" t="n">
        <v>805390614.4</v>
      </c>
      <c r="E222" s="1" t="n">
        <v>0</v>
      </c>
    </row>
    <row r="223" customFormat="false" ht="12.75" hidden="false" customHeight="false" outlineLevel="0" collapsed="false">
      <c r="A223" s="1" t="s">
        <v>2259</v>
      </c>
      <c r="B223" s="1" t="str">
        <f aca="false">0&amp;A223</f>
        <v>09182000</v>
      </c>
      <c r="C223" s="1" t="s">
        <v>2260</v>
      </c>
      <c r="D223" s="1" t="n">
        <v>870093712.2</v>
      </c>
      <c r="E223" s="1" t="n">
        <v>0</v>
      </c>
    </row>
    <row r="224" customFormat="false" ht="12.75" hidden="false" customHeight="false" outlineLevel="0" collapsed="false">
      <c r="A224" s="1" t="s">
        <v>2261</v>
      </c>
      <c r="B224" s="1" t="str">
        <f aca="false">0&amp;A224</f>
        <v>09183000</v>
      </c>
      <c r="C224" s="1" t="s">
        <v>2262</v>
      </c>
      <c r="D224" s="1" t="n">
        <v>807854179.4</v>
      </c>
      <c r="E224" s="1" t="n">
        <v>0</v>
      </c>
    </row>
    <row r="225" customFormat="false" ht="12.75" hidden="false" customHeight="false" outlineLevel="0" collapsed="false">
      <c r="A225" s="1" t="s">
        <v>2263</v>
      </c>
      <c r="B225" s="1" t="str">
        <f aca="false">0&amp;A225</f>
        <v>09184000</v>
      </c>
      <c r="C225" s="1" t="s">
        <v>1954</v>
      </c>
      <c r="D225" s="1" t="n">
        <v>663642936.9</v>
      </c>
      <c r="E225" s="1" t="n">
        <v>0</v>
      </c>
    </row>
    <row r="226" customFormat="false" ht="12.75" hidden="false" customHeight="false" outlineLevel="0" collapsed="false">
      <c r="A226" s="1" t="s">
        <v>2264</v>
      </c>
      <c r="B226" s="1" t="str">
        <f aca="false">0&amp;A226</f>
        <v>09185000</v>
      </c>
      <c r="C226" s="1" t="s">
        <v>1955</v>
      </c>
      <c r="D226" s="1" t="n">
        <v>740449174.6</v>
      </c>
      <c r="E226" s="1" t="n">
        <v>0</v>
      </c>
    </row>
    <row r="227" customFormat="false" ht="12.75" hidden="false" customHeight="false" outlineLevel="0" collapsed="false">
      <c r="A227" s="1" t="s">
        <v>2265</v>
      </c>
      <c r="B227" s="1" t="str">
        <f aca="false">0&amp;A227</f>
        <v>09186000</v>
      </c>
      <c r="C227" s="1" t="s">
        <v>2266</v>
      </c>
      <c r="D227" s="1" t="n">
        <v>761919774</v>
      </c>
      <c r="E227" s="1" t="n">
        <v>0</v>
      </c>
    </row>
    <row r="228" customFormat="false" ht="12.75" hidden="false" customHeight="false" outlineLevel="0" collapsed="false">
      <c r="A228" s="1" t="s">
        <v>2267</v>
      </c>
      <c r="B228" s="1" t="str">
        <f aca="false">0&amp;A228</f>
        <v>09187000</v>
      </c>
      <c r="C228" s="1" t="s">
        <v>2268</v>
      </c>
      <c r="D228" s="1" t="n">
        <v>1477014094</v>
      </c>
      <c r="E228" s="1" t="n">
        <v>0</v>
      </c>
    </row>
    <row r="229" customFormat="false" ht="12.75" hidden="false" customHeight="false" outlineLevel="0" collapsed="false">
      <c r="A229" s="1" t="s">
        <v>2269</v>
      </c>
      <c r="B229" s="1" t="str">
        <f aca="false">0&amp;A229</f>
        <v>09188000</v>
      </c>
      <c r="C229" s="1" t="s">
        <v>2270</v>
      </c>
      <c r="D229" s="1" t="n">
        <v>483627661.6</v>
      </c>
      <c r="E229" s="1" t="n">
        <v>0</v>
      </c>
    </row>
    <row r="230" customFormat="false" ht="12.75" hidden="false" customHeight="false" outlineLevel="0" collapsed="false">
      <c r="A230" s="1" t="s">
        <v>2271</v>
      </c>
      <c r="B230" s="1" t="str">
        <f aca="false">0&amp;A230</f>
        <v>09189000</v>
      </c>
      <c r="C230" s="1" t="s">
        <v>1956</v>
      </c>
      <c r="D230" s="1" t="n">
        <v>1533334529</v>
      </c>
      <c r="E230" s="1" t="n">
        <v>0</v>
      </c>
    </row>
    <row r="231" customFormat="false" ht="12.75" hidden="false" customHeight="false" outlineLevel="0" collapsed="false">
      <c r="A231" s="1" t="s">
        <v>2272</v>
      </c>
      <c r="B231" s="1" t="str">
        <f aca="false">0&amp;A231</f>
        <v>09190000</v>
      </c>
      <c r="C231" s="1" t="s">
        <v>1957</v>
      </c>
      <c r="D231" s="1" t="n">
        <v>970716650.6</v>
      </c>
      <c r="E231" s="1" t="n">
        <v>1</v>
      </c>
    </row>
    <row r="232" customFormat="false" ht="12.75" hidden="false" customHeight="false" outlineLevel="0" collapsed="false">
      <c r="A232" s="1" t="s">
        <v>2273</v>
      </c>
      <c r="B232" s="1" t="str">
        <f aca="false">0&amp;A232</f>
        <v>09271000</v>
      </c>
      <c r="C232" s="1" t="s">
        <v>1958</v>
      </c>
      <c r="D232" s="1" t="n">
        <v>861051909.7</v>
      </c>
      <c r="E232" s="1" t="n">
        <v>0</v>
      </c>
    </row>
    <row r="233" customFormat="false" ht="12.75" hidden="false" customHeight="false" outlineLevel="0" collapsed="false">
      <c r="A233" s="1" t="s">
        <v>2274</v>
      </c>
      <c r="B233" s="1" t="str">
        <f aca="false">0&amp;A233</f>
        <v>09272000</v>
      </c>
      <c r="C233" s="1" t="s">
        <v>1959</v>
      </c>
      <c r="D233" s="1" t="n">
        <v>984786784.5</v>
      </c>
      <c r="E233" s="1" t="n">
        <v>0</v>
      </c>
    </row>
    <row r="234" customFormat="false" ht="12.75" hidden="false" customHeight="false" outlineLevel="0" collapsed="false">
      <c r="A234" s="1" t="s">
        <v>2275</v>
      </c>
      <c r="B234" s="1" t="str">
        <f aca="false">0&amp;A234</f>
        <v>09273000</v>
      </c>
      <c r="C234" s="1" t="s">
        <v>1960</v>
      </c>
      <c r="D234" s="1" t="n">
        <v>1061815736</v>
      </c>
      <c r="E234" s="1" t="n">
        <v>1</v>
      </c>
    </row>
    <row r="235" customFormat="false" ht="12.75" hidden="false" customHeight="false" outlineLevel="0" collapsed="false">
      <c r="A235" s="1" t="s">
        <v>2276</v>
      </c>
      <c r="B235" s="1" t="str">
        <f aca="false">0&amp;A235</f>
        <v>09274000</v>
      </c>
      <c r="C235" s="1" t="s">
        <v>2277</v>
      </c>
      <c r="D235" s="1" t="n">
        <v>1413153071</v>
      </c>
      <c r="E235" s="1" t="n">
        <v>0</v>
      </c>
    </row>
    <row r="236" customFormat="false" ht="12.75" hidden="false" customHeight="false" outlineLevel="0" collapsed="false">
      <c r="A236" s="1" t="s">
        <v>2278</v>
      </c>
      <c r="B236" s="1" t="str">
        <f aca="false">0&amp;A236</f>
        <v>09275000</v>
      </c>
      <c r="C236" s="1" t="s">
        <v>1961</v>
      </c>
      <c r="D236" s="1" t="n">
        <v>1600576284</v>
      </c>
      <c r="E236" s="1" t="n">
        <v>0</v>
      </c>
    </row>
    <row r="237" customFormat="false" ht="12.75" hidden="false" customHeight="false" outlineLevel="0" collapsed="false">
      <c r="A237" s="1" t="s">
        <v>2279</v>
      </c>
      <c r="B237" s="1" t="str">
        <f aca="false">0&amp;A237</f>
        <v>09276000</v>
      </c>
      <c r="C237" s="1" t="s">
        <v>1962</v>
      </c>
      <c r="D237" s="1" t="n">
        <v>974337026.8</v>
      </c>
      <c r="E237" s="1" t="n">
        <v>0</v>
      </c>
    </row>
    <row r="238" customFormat="false" ht="12.75" hidden="false" customHeight="false" outlineLevel="0" collapsed="false">
      <c r="A238" s="1" t="s">
        <v>2280</v>
      </c>
      <c r="B238" s="1" t="str">
        <f aca="false">0&amp;A238</f>
        <v>09277000</v>
      </c>
      <c r="C238" s="1" t="s">
        <v>2281</v>
      </c>
      <c r="D238" s="1" t="n">
        <v>1278192659</v>
      </c>
      <c r="E238" s="1" t="n">
        <v>0</v>
      </c>
    </row>
    <row r="239" customFormat="false" ht="12.75" hidden="false" customHeight="false" outlineLevel="0" collapsed="false">
      <c r="A239" s="1" t="s">
        <v>2282</v>
      </c>
      <c r="B239" s="1" t="str">
        <f aca="false">0&amp;A239</f>
        <v>09278000</v>
      </c>
      <c r="C239" s="1" t="s">
        <v>1963</v>
      </c>
      <c r="D239" s="1" t="n">
        <v>1267872661</v>
      </c>
      <c r="E239" s="1" t="n">
        <v>0</v>
      </c>
    </row>
    <row r="240" customFormat="false" ht="12.75" hidden="false" customHeight="false" outlineLevel="0" collapsed="false">
      <c r="A240" s="1" t="s">
        <v>2283</v>
      </c>
      <c r="B240" s="1" t="str">
        <f aca="false">0&amp;A240</f>
        <v>09279000</v>
      </c>
      <c r="C240" s="1" t="s">
        <v>2284</v>
      </c>
      <c r="D240" s="1" t="n">
        <v>879296458.4</v>
      </c>
      <c r="E240" s="1" t="n">
        <v>0</v>
      </c>
    </row>
    <row r="241" customFormat="false" ht="12.75" hidden="false" customHeight="false" outlineLevel="0" collapsed="false">
      <c r="A241" s="1" t="s">
        <v>2285</v>
      </c>
      <c r="B241" s="1" t="str">
        <f aca="false">0&amp;A241</f>
        <v>09362000</v>
      </c>
      <c r="C241" s="1" t="s">
        <v>2286</v>
      </c>
      <c r="D241" s="1" t="n">
        <v>78855678.53</v>
      </c>
      <c r="E241" s="1" t="n">
        <v>2</v>
      </c>
    </row>
    <row r="242" customFormat="false" ht="12.75" hidden="false" customHeight="false" outlineLevel="0" collapsed="false">
      <c r="A242" s="1" t="s">
        <v>2287</v>
      </c>
      <c r="B242" s="1" t="str">
        <f aca="false">0&amp;A242</f>
        <v>09371000</v>
      </c>
      <c r="C242" s="1" t="s">
        <v>1964</v>
      </c>
      <c r="D242" s="1" t="n">
        <v>1310429506</v>
      </c>
      <c r="E242" s="1" t="n">
        <v>0</v>
      </c>
    </row>
    <row r="243" customFormat="false" ht="12.75" hidden="false" customHeight="false" outlineLevel="0" collapsed="false">
      <c r="A243" s="1" t="s">
        <v>2288</v>
      </c>
      <c r="B243" s="1" t="str">
        <f aca="false">0&amp;A243</f>
        <v>09372000</v>
      </c>
      <c r="C243" s="1" t="s">
        <v>1965</v>
      </c>
      <c r="D243" s="1" t="n">
        <v>1525700603</v>
      </c>
      <c r="E243" s="1" t="n">
        <v>0</v>
      </c>
    </row>
    <row r="244" customFormat="false" ht="12.75" hidden="false" customHeight="false" outlineLevel="0" collapsed="false">
      <c r="A244" s="1" t="s">
        <v>2289</v>
      </c>
      <c r="B244" s="1" t="str">
        <f aca="false">0&amp;A244</f>
        <v>09373000</v>
      </c>
      <c r="C244" s="1" t="s">
        <v>1966</v>
      </c>
      <c r="D244" s="1" t="n">
        <v>1341541604</v>
      </c>
      <c r="E244" s="1" t="n">
        <v>0</v>
      </c>
    </row>
    <row r="245" customFormat="false" ht="12.75" hidden="false" customHeight="false" outlineLevel="0" collapsed="false">
      <c r="A245" s="1" t="s">
        <v>2290</v>
      </c>
      <c r="B245" s="1" t="str">
        <f aca="false">0&amp;A245</f>
        <v>09374000</v>
      </c>
      <c r="C245" s="1" t="s">
        <v>1967</v>
      </c>
      <c r="D245" s="1" t="n">
        <v>1499132061</v>
      </c>
      <c r="E245" s="1" t="n">
        <v>0</v>
      </c>
    </row>
    <row r="246" customFormat="false" ht="12.75" hidden="false" customHeight="false" outlineLevel="0" collapsed="false">
      <c r="A246" s="1" t="s">
        <v>2291</v>
      </c>
      <c r="B246" s="1" t="str">
        <f aca="false">0&amp;A246</f>
        <v>09375000</v>
      </c>
      <c r="C246" s="1" t="s">
        <v>1467</v>
      </c>
      <c r="D246" s="1" t="n">
        <v>1393962741</v>
      </c>
      <c r="E246" s="1" t="n">
        <v>1</v>
      </c>
    </row>
    <row r="247" customFormat="false" ht="12.75" hidden="false" customHeight="false" outlineLevel="0" collapsed="false">
      <c r="A247" s="1" t="s">
        <v>2292</v>
      </c>
      <c r="B247" s="1" t="str">
        <f aca="false">0&amp;A247</f>
        <v>09376000</v>
      </c>
      <c r="C247" s="1" t="s">
        <v>1968</v>
      </c>
      <c r="D247" s="1" t="n">
        <v>1459211298</v>
      </c>
      <c r="E247" s="1" t="n">
        <v>0</v>
      </c>
    </row>
    <row r="248" customFormat="false" ht="12.75" hidden="false" customHeight="false" outlineLevel="0" collapsed="false">
      <c r="A248" s="1" t="s">
        <v>2293</v>
      </c>
      <c r="B248" s="1" t="str">
        <f aca="false">0&amp;A248</f>
        <v>09377000</v>
      </c>
      <c r="C248" s="1" t="s">
        <v>1969</v>
      </c>
      <c r="D248" s="1" t="n">
        <v>1086340357</v>
      </c>
      <c r="E248" s="1" t="n">
        <v>0</v>
      </c>
    </row>
    <row r="249" customFormat="false" ht="12.75" hidden="false" customHeight="false" outlineLevel="0" collapsed="false">
      <c r="A249" s="1" t="s">
        <v>2294</v>
      </c>
      <c r="B249" s="1" t="str">
        <f aca="false">0&amp;A249</f>
        <v>09471000</v>
      </c>
      <c r="C249" s="1" t="s">
        <v>1970</v>
      </c>
      <c r="D249" s="1" t="n">
        <v>1224336382</v>
      </c>
      <c r="E249" s="1" t="n">
        <v>1</v>
      </c>
    </row>
    <row r="250" customFormat="false" ht="12.75" hidden="false" customHeight="false" outlineLevel="0" collapsed="false">
      <c r="A250" s="1" t="s">
        <v>2295</v>
      </c>
      <c r="B250" s="1" t="str">
        <f aca="false">0&amp;A250</f>
        <v>09472000</v>
      </c>
      <c r="C250" s="1" t="s">
        <v>1971</v>
      </c>
      <c r="D250" s="1" t="n">
        <v>1337870749</v>
      </c>
      <c r="E250" s="1" t="n">
        <v>1</v>
      </c>
    </row>
    <row r="251" customFormat="false" ht="12.75" hidden="false" customHeight="false" outlineLevel="0" collapsed="false">
      <c r="A251" s="1" t="s">
        <v>2296</v>
      </c>
      <c r="B251" s="1" t="str">
        <f aca="false">0&amp;A251</f>
        <v>09473000</v>
      </c>
      <c r="C251" s="1" t="s">
        <v>1972</v>
      </c>
      <c r="D251" s="1" t="n">
        <v>638671732.5</v>
      </c>
      <c r="E251" s="1" t="n">
        <v>0</v>
      </c>
    </row>
    <row r="252" customFormat="false" ht="12.75" hidden="false" customHeight="false" outlineLevel="0" collapsed="false">
      <c r="A252" s="1" t="s">
        <v>2297</v>
      </c>
      <c r="B252" s="1" t="str">
        <f aca="false">0&amp;A252</f>
        <v>09474000</v>
      </c>
      <c r="C252" s="1" t="s">
        <v>1973</v>
      </c>
      <c r="D252" s="1" t="n">
        <v>640969240.9</v>
      </c>
      <c r="E252" s="1" t="n">
        <v>0</v>
      </c>
    </row>
    <row r="253" customFormat="false" ht="12.75" hidden="false" customHeight="false" outlineLevel="0" collapsed="false">
      <c r="A253" s="1" t="s">
        <v>2298</v>
      </c>
      <c r="B253" s="1" t="str">
        <f aca="false">0&amp;A253</f>
        <v>09475000</v>
      </c>
      <c r="C253" s="1" t="s">
        <v>1974</v>
      </c>
      <c r="D253" s="1" t="n">
        <v>950098725.2</v>
      </c>
      <c r="E253" s="1" t="n">
        <v>0</v>
      </c>
    </row>
    <row r="254" customFormat="false" ht="12.75" hidden="false" customHeight="false" outlineLevel="0" collapsed="false">
      <c r="A254" s="1" t="s">
        <v>2299</v>
      </c>
      <c r="B254" s="1" t="str">
        <f aca="false">0&amp;A254</f>
        <v>09476000</v>
      </c>
      <c r="C254" s="1" t="s">
        <v>1975</v>
      </c>
      <c r="D254" s="1" t="n">
        <v>652427629.4</v>
      </c>
      <c r="E254" s="1" t="n">
        <v>0</v>
      </c>
    </row>
    <row r="255" customFormat="false" ht="12.75" hidden="false" customHeight="false" outlineLevel="0" collapsed="false">
      <c r="A255" s="1" t="s">
        <v>2300</v>
      </c>
      <c r="B255" s="1" t="str">
        <f aca="false">0&amp;A255</f>
        <v>09477000</v>
      </c>
      <c r="C255" s="1" t="s">
        <v>1976</v>
      </c>
      <c r="D255" s="1" t="n">
        <v>659067889.8</v>
      </c>
      <c r="E255" s="1" t="n">
        <v>0</v>
      </c>
    </row>
    <row r="256" customFormat="false" ht="12.75" hidden="false" customHeight="false" outlineLevel="0" collapsed="false">
      <c r="A256" s="1" t="s">
        <v>2301</v>
      </c>
      <c r="B256" s="1" t="str">
        <f aca="false">0&amp;A256</f>
        <v>09478000</v>
      </c>
      <c r="C256" s="1" t="s">
        <v>1977</v>
      </c>
      <c r="D256" s="1" t="n">
        <v>519488616.6</v>
      </c>
      <c r="E256" s="1" t="n">
        <v>0</v>
      </c>
    </row>
    <row r="257" customFormat="false" ht="12.75" hidden="false" customHeight="false" outlineLevel="0" collapsed="false">
      <c r="A257" s="1" t="s">
        <v>2302</v>
      </c>
      <c r="B257" s="1" t="str">
        <f aca="false">0&amp;A257</f>
        <v>09479000</v>
      </c>
      <c r="C257" s="1" t="s">
        <v>1978</v>
      </c>
      <c r="D257" s="1" t="n">
        <v>607152269.7</v>
      </c>
      <c r="E257" s="1" t="n">
        <v>0</v>
      </c>
    </row>
    <row r="258" customFormat="false" ht="12.75" hidden="false" customHeight="false" outlineLevel="0" collapsed="false">
      <c r="A258" s="1" t="s">
        <v>2303</v>
      </c>
      <c r="B258" s="1" t="str">
        <f aca="false">0&amp;A258</f>
        <v>09562000</v>
      </c>
      <c r="C258" s="1" t="s">
        <v>2304</v>
      </c>
      <c r="D258" s="1" t="n">
        <v>78209434.01</v>
      </c>
      <c r="E258" s="1" t="n">
        <v>0</v>
      </c>
    </row>
    <row r="259" customFormat="false" ht="12.75" hidden="false" customHeight="false" outlineLevel="0" collapsed="false">
      <c r="A259" s="1" t="s">
        <v>2305</v>
      </c>
      <c r="B259" s="1" t="str">
        <f aca="false">0&amp;A259</f>
        <v>09563000</v>
      </c>
      <c r="C259" s="1" t="s">
        <v>2306</v>
      </c>
      <c r="D259" s="1" t="n">
        <v>63438654.12</v>
      </c>
      <c r="E259" s="1" t="n">
        <v>0</v>
      </c>
    </row>
    <row r="260" customFormat="false" ht="12.75" hidden="false" customHeight="false" outlineLevel="0" collapsed="false">
      <c r="A260" s="1" t="s">
        <v>2307</v>
      </c>
      <c r="B260" s="1" t="str">
        <f aca="false">0&amp;A260</f>
        <v>09564000</v>
      </c>
      <c r="C260" s="1" t="s">
        <v>2308</v>
      </c>
      <c r="D260" s="1" t="n">
        <v>190092430.3</v>
      </c>
      <c r="E260" s="1" t="n">
        <v>0</v>
      </c>
    </row>
    <row r="261" customFormat="false" ht="12.75" hidden="false" customHeight="false" outlineLevel="0" collapsed="false">
      <c r="A261" s="1" t="s">
        <v>2309</v>
      </c>
      <c r="B261" s="1" t="str">
        <f aca="false">0&amp;A261</f>
        <v>09571000</v>
      </c>
      <c r="C261" s="1" t="s">
        <v>1979</v>
      </c>
      <c r="D261" s="1" t="n">
        <v>2071680835</v>
      </c>
      <c r="E261" s="1" t="n">
        <v>0</v>
      </c>
    </row>
    <row r="262" customFormat="false" ht="12.75" hidden="false" customHeight="false" outlineLevel="0" collapsed="false">
      <c r="A262" s="1" t="s">
        <v>2310</v>
      </c>
      <c r="B262" s="1" t="str">
        <f aca="false">0&amp;A262</f>
        <v>09572000</v>
      </c>
      <c r="C262" s="1" t="s">
        <v>1980</v>
      </c>
      <c r="D262" s="1" t="n">
        <v>567906189.3</v>
      </c>
      <c r="E262" s="1" t="n">
        <v>0</v>
      </c>
    </row>
    <row r="263" customFormat="false" ht="12.75" hidden="false" customHeight="false" outlineLevel="0" collapsed="false">
      <c r="A263" s="1" t="s">
        <v>2311</v>
      </c>
      <c r="B263" s="1" t="str">
        <f aca="false">0&amp;A263</f>
        <v>09573000</v>
      </c>
      <c r="C263" s="1" t="s">
        <v>1419</v>
      </c>
      <c r="D263" s="1" t="n">
        <v>306334518.9</v>
      </c>
      <c r="E263" s="1" t="n">
        <v>0</v>
      </c>
    </row>
    <row r="264" customFormat="false" ht="12.75" hidden="false" customHeight="false" outlineLevel="0" collapsed="false">
      <c r="A264" s="1" t="s">
        <v>2312</v>
      </c>
      <c r="B264" s="1" t="str">
        <f aca="false">0&amp;A264</f>
        <v>09574000</v>
      </c>
      <c r="C264" s="1" t="s">
        <v>1981</v>
      </c>
      <c r="D264" s="1" t="n">
        <v>794123250.5</v>
      </c>
      <c r="E264" s="1" t="n">
        <v>0</v>
      </c>
    </row>
    <row r="265" customFormat="false" ht="12.75" hidden="false" customHeight="false" outlineLevel="0" collapsed="false">
      <c r="A265" s="1" t="s">
        <v>2313</v>
      </c>
      <c r="B265" s="1" t="str">
        <f aca="false">0&amp;A265</f>
        <v>09575000</v>
      </c>
      <c r="C265" s="1" t="s">
        <v>1982</v>
      </c>
      <c r="D265" s="1" t="n">
        <v>1272190003</v>
      </c>
      <c r="E265" s="1" t="n">
        <v>0</v>
      </c>
    </row>
    <row r="266" customFormat="false" ht="12.75" hidden="false" customHeight="false" outlineLevel="0" collapsed="false">
      <c r="A266" s="1" t="s">
        <v>2314</v>
      </c>
      <c r="B266" s="1" t="str">
        <f aca="false">0&amp;A266</f>
        <v>09576000</v>
      </c>
      <c r="C266" s="1" t="s">
        <v>1983</v>
      </c>
      <c r="D266" s="1" t="n">
        <v>933603121.3</v>
      </c>
      <c r="E266" s="1" t="n">
        <v>0</v>
      </c>
    </row>
    <row r="267" customFormat="false" ht="12.75" hidden="false" customHeight="false" outlineLevel="0" collapsed="false">
      <c r="A267" s="1" t="s">
        <v>2315</v>
      </c>
      <c r="B267" s="1" t="str">
        <f aca="false">0&amp;A267</f>
        <v>09577000</v>
      </c>
      <c r="C267" s="1" t="s">
        <v>1984</v>
      </c>
      <c r="D267" s="1" t="n">
        <v>971071392.6</v>
      </c>
      <c r="E267" s="1" t="n">
        <v>0</v>
      </c>
    </row>
    <row r="268" customFormat="false" ht="12.75" hidden="false" customHeight="false" outlineLevel="0" collapsed="false">
      <c r="A268" s="1" t="s">
        <v>2316</v>
      </c>
      <c r="B268" s="1" t="str">
        <f aca="false">0&amp;A268</f>
        <v>09663000</v>
      </c>
      <c r="C268" s="1" t="s">
        <v>2317</v>
      </c>
      <c r="D268" s="1" t="n">
        <v>86503507.52</v>
      </c>
      <c r="E268" s="1" t="n">
        <v>1</v>
      </c>
    </row>
    <row r="269" customFormat="false" ht="12.75" hidden="false" customHeight="false" outlineLevel="0" collapsed="false">
      <c r="A269" s="1" t="s">
        <v>2318</v>
      </c>
      <c r="B269" s="1" t="str">
        <f aca="false">0&amp;A269</f>
        <v>09671000</v>
      </c>
      <c r="C269" s="1" t="s">
        <v>1985</v>
      </c>
      <c r="D269" s="1" t="n">
        <v>761494588.4</v>
      </c>
      <c r="E269" s="1" t="n">
        <v>0</v>
      </c>
    </row>
    <row r="270" customFormat="false" ht="12.75" hidden="false" customHeight="false" outlineLevel="0" collapsed="false">
      <c r="A270" s="1" t="s">
        <v>2319</v>
      </c>
      <c r="B270" s="1" t="str">
        <f aca="false">0&amp;A270</f>
        <v>09672000</v>
      </c>
      <c r="C270" s="1" t="s">
        <v>1986</v>
      </c>
      <c r="D270" s="1" t="n">
        <v>1136732190</v>
      </c>
      <c r="E270" s="1" t="n">
        <v>1</v>
      </c>
    </row>
    <row r="271" customFormat="false" ht="12.75" hidden="false" customHeight="false" outlineLevel="0" collapsed="false">
      <c r="A271" s="1" t="s">
        <v>2320</v>
      </c>
      <c r="B271" s="1" t="str">
        <f aca="false">0&amp;A271</f>
        <v>09673000</v>
      </c>
      <c r="C271" s="1" t="s">
        <v>1987</v>
      </c>
      <c r="D271" s="1" t="n">
        <v>1024969419</v>
      </c>
      <c r="E271" s="1" t="n">
        <v>0</v>
      </c>
    </row>
    <row r="272" customFormat="false" ht="12.75" hidden="false" customHeight="false" outlineLevel="0" collapsed="false">
      <c r="A272" s="1" t="s">
        <v>2321</v>
      </c>
      <c r="B272" s="1" t="str">
        <f aca="false">0&amp;A272</f>
        <v>09674000</v>
      </c>
      <c r="C272" s="1" t="s">
        <v>1988</v>
      </c>
      <c r="D272" s="1" t="n">
        <v>955075898.2</v>
      </c>
      <c r="E272" s="1" t="n">
        <v>0</v>
      </c>
    </row>
    <row r="273" customFormat="false" ht="12.75" hidden="false" customHeight="false" outlineLevel="0" collapsed="false">
      <c r="A273" s="1" t="s">
        <v>2322</v>
      </c>
      <c r="B273" s="1" t="str">
        <f aca="false">0&amp;A273</f>
        <v>09675000</v>
      </c>
      <c r="C273" s="1" t="s">
        <v>1989</v>
      </c>
      <c r="D273" s="1" t="n">
        <v>684349969.9</v>
      </c>
      <c r="E273" s="1" t="n">
        <v>0</v>
      </c>
    </row>
    <row r="274" customFormat="false" ht="12.75" hidden="false" customHeight="false" outlineLevel="0" collapsed="false">
      <c r="A274" s="1" t="s">
        <v>2323</v>
      </c>
      <c r="B274" s="1" t="str">
        <f aca="false">0&amp;A274</f>
        <v>09676000</v>
      </c>
      <c r="C274" s="1" t="s">
        <v>1990</v>
      </c>
      <c r="D274" s="1" t="n">
        <v>713727788.8</v>
      </c>
      <c r="E274" s="1" t="n">
        <v>0</v>
      </c>
    </row>
    <row r="275" customFormat="false" ht="12.75" hidden="false" customHeight="false" outlineLevel="0" collapsed="false">
      <c r="A275" s="1" t="s">
        <v>2324</v>
      </c>
      <c r="B275" s="1" t="str">
        <f aca="false">0&amp;A275</f>
        <v>09677000</v>
      </c>
      <c r="C275" s="1" t="s">
        <v>1991</v>
      </c>
      <c r="D275" s="1" t="n">
        <v>1322845134</v>
      </c>
      <c r="E275" s="1" t="n">
        <v>0</v>
      </c>
    </row>
    <row r="276" customFormat="false" ht="12.75" hidden="false" customHeight="false" outlineLevel="0" collapsed="false">
      <c r="A276" s="1" t="s">
        <v>2325</v>
      </c>
      <c r="B276" s="1" t="str">
        <f aca="false">0&amp;A276</f>
        <v>09678000</v>
      </c>
      <c r="C276" s="1" t="s">
        <v>1992</v>
      </c>
      <c r="D276" s="1" t="n">
        <v>878004417.7</v>
      </c>
      <c r="E276" s="1" t="n">
        <v>0</v>
      </c>
    </row>
    <row r="277" customFormat="false" ht="12.75" hidden="false" customHeight="false" outlineLevel="0" collapsed="false">
      <c r="A277" s="1" t="s">
        <v>2326</v>
      </c>
      <c r="B277" s="1" t="str">
        <f aca="false">0&amp;A277</f>
        <v>09679000</v>
      </c>
      <c r="C277" s="1" t="s">
        <v>1647</v>
      </c>
      <c r="D277" s="1" t="n">
        <v>963545124.8</v>
      </c>
      <c r="E277" s="1" t="n">
        <v>0</v>
      </c>
    </row>
    <row r="278" customFormat="false" ht="12.75" hidden="false" customHeight="false" outlineLevel="0" collapsed="false">
      <c r="A278" s="1" t="s">
        <v>2327</v>
      </c>
      <c r="B278" s="1" t="str">
        <f aca="false">0&amp;A278</f>
        <v>09761000</v>
      </c>
      <c r="C278" s="1" t="s">
        <v>1993</v>
      </c>
      <c r="D278" s="1" t="n">
        <v>145018512.7</v>
      </c>
      <c r="E278" s="1" t="n">
        <v>1</v>
      </c>
    </row>
    <row r="279" customFormat="false" ht="12.75" hidden="false" customHeight="false" outlineLevel="0" collapsed="false">
      <c r="A279" s="1" t="s">
        <v>2328</v>
      </c>
      <c r="B279" s="1" t="str">
        <f aca="false">0&amp;A279</f>
        <v>09771000</v>
      </c>
      <c r="C279" s="1" t="s">
        <v>2329</v>
      </c>
      <c r="D279" s="1" t="n">
        <v>781965723.9</v>
      </c>
      <c r="E279" s="1" t="n">
        <v>0</v>
      </c>
    </row>
    <row r="280" customFormat="false" ht="12.75" hidden="false" customHeight="false" outlineLevel="0" collapsed="false">
      <c r="A280" s="1" t="s">
        <v>2330</v>
      </c>
      <c r="B280" s="1" t="str">
        <f aca="false">0&amp;A280</f>
        <v>09772000</v>
      </c>
      <c r="C280" s="1" t="s">
        <v>1151</v>
      </c>
      <c r="D280" s="1" t="n">
        <v>1070287858</v>
      </c>
      <c r="E280" s="1" t="n">
        <v>0</v>
      </c>
    </row>
    <row r="281" customFormat="false" ht="12.75" hidden="false" customHeight="false" outlineLevel="0" collapsed="false">
      <c r="A281" s="1" t="s">
        <v>2331</v>
      </c>
      <c r="B281" s="1" t="str">
        <f aca="false">0&amp;A281</f>
        <v>09773000</v>
      </c>
      <c r="C281" s="1" t="s">
        <v>1994</v>
      </c>
      <c r="D281" s="1" t="n">
        <v>794057168.3</v>
      </c>
      <c r="E281" s="1" t="n">
        <v>0</v>
      </c>
    </row>
    <row r="282" customFormat="false" ht="12.75" hidden="false" customHeight="false" outlineLevel="0" collapsed="false">
      <c r="A282" s="1" t="s">
        <v>2332</v>
      </c>
      <c r="B282" s="1" t="str">
        <f aca="false">0&amp;A282</f>
        <v>09774000</v>
      </c>
      <c r="C282" s="1" t="s">
        <v>1995</v>
      </c>
      <c r="D282" s="1" t="n">
        <v>763490073</v>
      </c>
      <c r="E282" s="1" t="n">
        <v>0</v>
      </c>
    </row>
    <row r="283" customFormat="false" ht="12.75" hidden="false" customHeight="false" outlineLevel="0" collapsed="false">
      <c r="A283" s="1" t="s">
        <v>2333</v>
      </c>
      <c r="B283" s="1" t="str">
        <f aca="false">0&amp;A283</f>
        <v>09775000</v>
      </c>
      <c r="C283" s="1" t="s">
        <v>2334</v>
      </c>
      <c r="D283" s="1" t="n">
        <v>516666444.1</v>
      </c>
      <c r="E283" s="1" t="n">
        <v>0</v>
      </c>
    </row>
    <row r="284" customFormat="false" ht="12.75" hidden="false" customHeight="false" outlineLevel="0" collapsed="false">
      <c r="A284" s="1" t="s">
        <v>2335</v>
      </c>
      <c r="B284" s="1" t="str">
        <f aca="false">0&amp;A284</f>
        <v>09776000</v>
      </c>
      <c r="C284" s="1" t="s">
        <v>2336</v>
      </c>
      <c r="D284" s="1" t="n">
        <v>323210020.6</v>
      </c>
      <c r="E284" s="1" t="n">
        <v>0</v>
      </c>
    </row>
    <row r="285" customFormat="false" ht="12.75" hidden="false" customHeight="false" outlineLevel="0" collapsed="false">
      <c r="A285" s="1" t="s">
        <v>2337</v>
      </c>
      <c r="B285" s="1" t="str">
        <f aca="false">0&amp;A285</f>
        <v>09777000</v>
      </c>
      <c r="C285" s="1" t="s">
        <v>1996</v>
      </c>
      <c r="D285" s="1" t="n">
        <v>1434312774</v>
      </c>
      <c r="E285" s="1" t="n">
        <v>0</v>
      </c>
    </row>
    <row r="286" customFormat="false" ht="12.75" hidden="false" customHeight="false" outlineLevel="0" collapsed="false">
      <c r="A286" s="1" t="s">
        <v>2338</v>
      </c>
      <c r="B286" s="1" t="str">
        <f aca="false">0&amp;A286</f>
        <v>09778000</v>
      </c>
      <c r="C286" s="1" t="s">
        <v>1997</v>
      </c>
      <c r="D286" s="1" t="n">
        <v>1296347979</v>
      </c>
      <c r="E286" s="1" t="n">
        <v>0</v>
      </c>
    </row>
    <row r="287" customFormat="false" ht="12.75" hidden="false" customHeight="false" outlineLevel="0" collapsed="false">
      <c r="A287" s="1" t="s">
        <v>2339</v>
      </c>
      <c r="B287" s="1" t="str">
        <f aca="false">0&amp;A287</f>
        <v>09779000</v>
      </c>
      <c r="C287" s="1" t="s">
        <v>1998</v>
      </c>
      <c r="D287" s="1" t="n">
        <v>1271540929</v>
      </c>
      <c r="E287" s="1" t="n">
        <v>0</v>
      </c>
    </row>
    <row r="288" customFormat="false" ht="12.75" hidden="false" customHeight="false" outlineLevel="0" collapsed="false">
      <c r="A288" s="1" t="s">
        <v>2340</v>
      </c>
      <c r="B288" s="1" t="str">
        <f aca="false">0&amp;A288</f>
        <v>09780000</v>
      </c>
      <c r="C288" s="1" t="s">
        <v>1999</v>
      </c>
      <c r="D288" s="1" t="n">
        <v>1591075926</v>
      </c>
      <c r="E288" s="1" t="n">
        <v>0</v>
      </c>
    </row>
    <row r="289" customFormat="false" ht="12.75" hidden="false" customHeight="false" outlineLevel="0" collapsed="false">
      <c r="A289" s="1" t="s">
        <v>2341</v>
      </c>
      <c r="B289" s="1" t="str">
        <f aca="false">0&amp;A289</f>
        <v>010041000</v>
      </c>
      <c r="C289" s="1" t="s">
        <v>1736</v>
      </c>
      <c r="D289" s="1" t="n">
        <v>412216480.3</v>
      </c>
      <c r="E289" s="1" t="n">
        <v>1</v>
      </c>
    </row>
    <row r="290" customFormat="false" ht="12.75" hidden="false" customHeight="false" outlineLevel="0" collapsed="false">
      <c r="A290" s="1" t="s">
        <v>2342</v>
      </c>
      <c r="B290" s="1" t="str">
        <f aca="false">0&amp;A290</f>
        <v>010042000</v>
      </c>
      <c r="C290" s="1" t="s">
        <v>1737</v>
      </c>
      <c r="D290" s="1" t="n">
        <v>554125960.4</v>
      </c>
      <c r="E290" s="1" t="n">
        <v>0</v>
      </c>
    </row>
    <row r="291" customFormat="false" ht="12.75" hidden="false" customHeight="false" outlineLevel="0" collapsed="false">
      <c r="A291" s="1" t="s">
        <v>2343</v>
      </c>
      <c r="B291" s="1" t="str">
        <f aca="false">0&amp;A291</f>
        <v>010043000</v>
      </c>
      <c r="C291" s="1" t="s">
        <v>1738</v>
      </c>
      <c r="D291" s="1" t="n">
        <v>248486814.9</v>
      </c>
      <c r="E291" s="1" t="n">
        <v>0</v>
      </c>
    </row>
    <row r="292" customFormat="false" ht="12.75" hidden="false" customHeight="false" outlineLevel="0" collapsed="false">
      <c r="A292" s="1" t="s">
        <v>2344</v>
      </c>
      <c r="B292" s="1" t="str">
        <f aca="false">0&amp;A292</f>
        <v>010044000</v>
      </c>
      <c r="C292" s="1" t="s">
        <v>1739</v>
      </c>
      <c r="D292" s="1" t="n">
        <v>460047434.7</v>
      </c>
      <c r="E292" s="1" t="n">
        <v>0</v>
      </c>
    </row>
    <row r="293" customFormat="false" ht="12.75" hidden="false" customHeight="false" outlineLevel="0" collapsed="false">
      <c r="A293" s="1" t="s">
        <v>2345</v>
      </c>
      <c r="B293" s="1" t="str">
        <f aca="false">0&amp;A293</f>
        <v>010045000</v>
      </c>
      <c r="C293" s="1" t="s">
        <v>1740</v>
      </c>
      <c r="D293" s="1" t="n">
        <v>419454190.1</v>
      </c>
      <c r="E293" s="1" t="n">
        <v>1</v>
      </c>
    </row>
    <row r="294" customFormat="false" ht="12.75" hidden="false" customHeight="false" outlineLevel="0" collapsed="false">
      <c r="A294" s="1" t="s">
        <v>2346</v>
      </c>
      <c r="B294" s="1" t="str">
        <f aca="false">0&amp;A294</f>
        <v>010046000</v>
      </c>
      <c r="C294" s="1" t="s">
        <v>1741</v>
      </c>
      <c r="D294" s="1" t="n">
        <v>478157530.4</v>
      </c>
      <c r="E294" s="1" t="n">
        <v>0</v>
      </c>
    </row>
    <row r="295" customFormat="false" ht="12.75" hidden="false" customHeight="false" outlineLevel="0" collapsed="false">
      <c r="A295" s="1" t="s">
        <v>2347</v>
      </c>
      <c r="B295" s="7" t="n">
        <v>11000000</v>
      </c>
      <c r="C295" s="1" t="s">
        <v>1752</v>
      </c>
      <c r="D295" s="1" t="n">
        <v>893159477.4</v>
      </c>
      <c r="E295" s="1" t="n">
        <v>7</v>
      </c>
    </row>
    <row r="296" customFormat="false" ht="12.75" hidden="false" customHeight="false" outlineLevel="0" collapsed="false">
      <c r="A296" s="1" t="s">
        <v>1209</v>
      </c>
      <c r="B296" s="1" t="str">
        <f aca="false">A296</f>
        <v>12054000</v>
      </c>
      <c r="C296" s="1" t="s">
        <v>1753</v>
      </c>
      <c r="D296" s="1" t="n">
        <v>187655642.8</v>
      </c>
      <c r="E296" s="1" t="n">
        <v>1</v>
      </c>
    </row>
    <row r="297" customFormat="false" ht="12.75" hidden="false" customHeight="false" outlineLevel="0" collapsed="false">
      <c r="A297" s="1" t="s">
        <v>669</v>
      </c>
      <c r="B297" s="1" t="str">
        <f aca="false">A297</f>
        <v>12060000</v>
      </c>
      <c r="C297" s="1" t="s">
        <v>1754</v>
      </c>
      <c r="D297" s="1" t="n">
        <v>1483144669</v>
      </c>
      <c r="E297" s="1" t="n">
        <v>1</v>
      </c>
    </row>
    <row r="298" customFormat="false" ht="12.75" hidden="false" customHeight="false" outlineLevel="0" collapsed="false">
      <c r="A298" s="1" t="s">
        <v>541</v>
      </c>
      <c r="B298" s="1" t="str">
        <f aca="false">A298</f>
        <v>12061000</v>
      </c>
      <c r="C298" s="1" t="s">
        <v>1755</v>
      </c>
      <c r="D298" s="1" t="n">
        <v>2273148984</v>
      </c>
      <c r="E298" s="1" t="n">
        <v>0</v>
      </c>
    </row>
    <row r="299" customFormat="false" ht="12.75" hidden="false" customHeight="false" outlineLevel="0" collapsed="false">
      <c r="A299" s="1" t="s">
        <v>397</v>
      </c>
      <c r="B299" s="1" t="str">
        <f aca="false">A299</f>
        <v>12062000</v>
      </c>
      <c r="C299" s="1" t="s">
        <v>1756</v>
      </c>
      <c r="D299" s="1" t="n">
        <v>1902418916</v>
      </c>
      <c r="E299" s="1" t="n">
        <v>0</v>
      </c>
    </row>
    <row r="300" customFormat="false" ht="12.75" hidden="false" customHeight="false" outlineLevel="0" collapsed="false">
      <c r="A300" s="1" t="s">
        <v>741</v>
      </c>
      <c r="B300" s="1" t="str">
        <f aca="false">A300</f>
        <v>12063000</v>
      </c>
      <c r="C300" s="1" t="s">
        <v>1757</v>
      </c>
      <c r="D300" s="1" t="n">
        <v>1723777984</v>
      </c>
      <c r="E300" s="1" t="n">
        <v>0</v>
      </c>
    </row>
    <row r="301" customFormat="false" ht="12.75" hidden="false" customHeight="false" outlineLevel="0" collapsed="false">
      <c r="A301" s="1" t="s">
        <v>437</v>
      </c>
      <c r="B301" s="1" t="str">
        <f aca="false">A301</f>
        <v>12064000</v>
      </c>
      <c r="C301" s="1" t="s">
        <v>1758</v>
      </c>
      <c r="D301" s="1" t="n">
        <v>2156557460</v>
      </c>
      <c r="E301" s="1" t="n">
        <v>0</v>
      </c>
    </row>
    <row r="302" customFormat="false" ht="12.75" hidden="false" customHeight="false" outlineLevel="0" collapsed="false">
      <c r="A302" s="1" t="s">
        <v>497</v>
      </c>
      <c r="B302" s="1" t="str">
        <f aca="false">A302</f>
        <v>12065000</v>
      </c>
      <c r="C302" s="1" t="s">
        <v>1759</v>
      </c>
      <c r="D302" s="1" t="n">
        <v>1804730545</v>
      </c>
      <c r="E302" s="1" t="n">
        <v>0</v>
      </c>
    </row>
    <row r="303" customFormat="false" ht="12.75" hidden="false" customHeight="false" outlineLevel="0" collapsed="false">
      <c r="A303" s="1" t="s">
        <v>821</v>
      </c>
      <c r="B303" s="1" t="str">
        <f aca="false">A303</f>
        <v>12066000</v>
      </c>
      <c r="C303" s="1" t="s">
        <v>1760</v>
      </c>
      <c r="D303" s="1" t="n">
        <v>1224043271</v>
      </c>
      <c r="E303" s="1" t="n">
        <v>0</v>
      </c>
    </row>
    <row r="304" customFormat="false" ht="12.75" hidden="false" customHeight="false" outlineLevel="0" collapsed="false">
      <c r="A304" s="1" t="s">
        <v>449</v>
      </c>
      <c r="B304" s="1" t="str">
        <f aca="false">A304</f>
        <v>12067000</v>
      </c>
      <c r="C304" s="1" t="s">
        <v>1761</v>
      </c>
      <c r="D304" s="1" t="n">
        <v>2406255546</v>
      </c>
      <c r="E304" s="1" t="n">
        <v>0</v>
      </c>
    </row>
    <row r="305" customFormat="false" ht="12.75" hidden="false" customHeight="false" outlineLevel="0" collapsed="false">
      <c r="A305" s="1" t="s">
        <v>381</v>
      </c>
      <c r="B305" s="1" t="str">
        <f aca="false">A305</f>
        <v>12068000</v>
      </c>
      <c r="C305" s="1" t="s">
        <v>1762</v>
      </c>
      <c r="D305" s="1" t="n">
        <v>2529089973</v>
      </c>
      <c r="E305" s="1" t="n">
        <v>0</v>
      </c>
    </row>
    <row r="306" customFormat="false" ht="12.75" hidden="false" customHeight="false" outlineLevel="0" collapsed="false">
      <c r="A306" s="1" t="s">
        <v>201</v>
      </c>
      <c r="B306" s="1" t="str">
        <f aca="false">A306</f>
        <v>12069000</v>
      </c>
      <c r="C306" s="1" t="s">
        <v>1763</v>
      </c>
      <c r="D306" s="1" t="n">
        <v>2821071561</v>
      </c>
      <c r="E306" s="1" t="n">
        <v>0</v>
      </c>
    </row>
    <row r="307" customFormat="false" ht="12.75" hidden="false" customHeight="false" outlineLevel="0" collapsed="false">
      <c r="A307" s="1" t="s">
        <v>429</v>
      </c>
      <c r="B307" s="1" t="str">
        <f aca="false">A307</f>
        <v>12070000</v>
      </c>
      <c r="C307" s="1" t="s">
        <v>1764</v>
      </c>
      <c r="D307" s="1" t="n">
        <v>2141074874</v>
      </c>
      <c r="E307" s="1" t="n">
        <v>0</v>
      </c>
    </row>
    <row r="308" customFormat="false" ht="12.75" hidden="false" customHeight="false" outlineLevel="0" collapsed="false">
      <c r="A308" s="1" t="s">
        <v>753</v>
      </c>
      <c r="B308" s="1" t="str">
        <f aca="false">A308</f>
        <v>12071000</v>
      </c>
      <c r="C308" s="1" t="s">
        <v>1765</v>
      </c>
      <c r="D308" s="1" t="n">
        <v>1819678341</v>
      </c>
      <c r="E308" s="1" t="n">
        <v>0</v>
      </c>
    </row>
    <row r="309" customFormat="false" ht="12.75" hidden="false" customHeight="false" outlineLevel="0" collapsed="false">
      <c r="A309" s="1" t="s">
        <v>473</v>
      </c>
      <c r="B309" s="1" t="str">
        <f aca="false">A309</f>
        <v>12072000</v>
      </c>
      <c r="C309" s="1" t="s">
        <v>1766</v>
      </c>
      <c r="D309" s="1" t="n">
        <v>2102980476</v>
      </c>
      <c r="E309" s="1" t="n">
        <v>0</v>
      </c>
    </row>
    <row r="310" customFormat="false" ht="12.75" hidden="false" customHeight="false" outlineLevel="0" collapsed="false">
      <c r="A310" s="1" t="s">
        <v>629</v>
      </c>
      <c r="B310" s="1" t="str">
        <f aca="false">A310</f>
        <v>12073000</v>
      </c>
      <c r="C310" s="1" t="s">
        <v>1767</v>
      </c>
      <c r="D310" s="1" t="n">
        <v>3071011244</v>
      </c>
      <c r="E310" s="1" t="n">
        <v>0</v>
      </c>
    </row>
    <row r="311" customFormat="false" ht="12.75" hidden="false" customHeight="false" outlineLevel="0" collapsed="false">
      <c r="A311" s="1" t="s">
        <v>1413</v>
      </c>
      <c r="B311" s="1" t="str">
        <f aca="false">A311</f>
        <v>13003000</v>
      </c>
      <c r="C311" s="1" t="s">
        <v>2348</v>
      </c>
      <c r="D311" s="1" t="n">
        <v>166203200</v>
      </c>
      <c r="E311" s="1" t="n">
        <v>0</v>
      </c>
    </row>
    <row r="312" customFormat="false" ht="12.75" hidden="false" customHeight="false" outlineLevel="0" collapsed="false">
      <c r="A312" s="1" t="s">
        <v>609</v>
      </c>
      <c r="B312" s="1" t="str">
        <f aca="false">A312</f>
        <v>13058000</v>
      </c>
      <c r="C312" s="1" t="s">
        <v>1768</v>
      </c>
      <c r="D312" s="1" t="n">
        <v>2255766492</v>
      </c>
      <c r="E312" s="1" t="n">
        <v>1</v>
      </c>
    </row>
    <row r="313" customFormat="false" ht="12.75" hidden="false" customHeight="false" outlineLevel="0" collapsed="false">
      <c r="A313" s="1" t="s">
        <v>1721</v>
      </c>
      <c r="B313" s="1" t="str">
        <f aca="false">A313</f>
        <v>13071000</v>
      </c>
      <c r="C313" s="1" t="s">
        <v>1769</v>
      </c>
      <c r="D313" s="1" t="n">
        <v>5496110347</v>
      </c>
      <c r="E313" s="1" t="n">
        <v>0</v>
      </c>
    </row>
    <row r="314" customFormat="false" ht="12.75" hidden="false" customHeight="false" outlineLevel="0" collapsed="false">
      <c r="A314" s="1" t="s">
        <v>1725</v>
      </c>
      <c r="B314" s="1" t="str">
        <f aca="false">A314</f>
        <v>13072000</v>
      </c>
      <c r="C314" s="1" t="s">
        <v>1727</v>
      </c>
      <c r="D314" s="1" t="n">
        <v>3433274549</v>
      </c>
      <c r="E314" s="1" t="n">
        <v>0</v>
      </c>
    </row>
    <row r="315" customFormat="false" ht="12.75" hidden="false" customHeight="false" outlineLevel="0" collapsed="false">
      <c r="A315" s="1" t="s">
        <v>1729</v>
      </c>
      <c r="B315" s="1" t="str">
        <f aca="false">A315</f>
        <v>13073000</v>
      </c>
      <c r="C315" s="1" t="s">
        <v>1770</v>
      </c>
      <c r="D315" s="1" t="n">
        <v>3179038392</v>
      </c>
      <c r="E315" s="1" t="n">
        <v>1</v>
      </c>
    </row>
    <row r="316" customFormat="false" ht="12.75" hidden="false" customHeight="false" outlineLevel="0" collapsed="false">
      <c r="A316" s="1" t="s">
        <v>1713</v>
      </c>
      <c r="B316" s="1" t="str">
        <f aca="false">A316</f>
        <v>13075000</v>
      </c>
      <c r="C316" s="1" t="s">
        <v>1771</v>
      </c>
      <c r="D316" s="1" t="n">
        <v>3788641747</v>
      </c>
      <c r="E316" s="1" t="n">
        <v>0</v>
      </c>
    </row>
    <row r="317" customFormat="false" ht="12.75" hidden="false" customHeight="false" outlineLevel="0" collapsed="false">
      <c r="A317" s="1" t="s">
        <v>1717</v>
      </c>
      <c r="B317" s="1" t="str">
        <f aca="false">A317</f>
        <v>13076000</v>
      </c>
      <c r="C317" s="1" t="s">
        <v>1772</v>
      </c>
      <c r="D317" s="1" t="n">
        <v>4765487008</v>
      </c>
      <c r="E317" s="1" t="n">
        <v>0</v>
      </c>
    </row>
    <row r="318" customFormat="false" ht="12.75" hidden="false" customHeight="false" outlineLevel="0" collapsed="false">
      <c r="A318" s="1" t="s">
        <v>649</v>
      </c>
      <c r="B318" s="1" t="str">
        <f aca="false">A318</f>
        <v>14511000</v>
      </c>
      <c r="C318" s="1" t="s">
        <v>651</v>
      </c>
      <c r="D318" s="1" t="n">
        <v>221454047</v>
      </c>
      <c r="E318" s="1" t="n">
        <v>0</v>
      </c>
    </row>
    <row r="319" customFormat="false" ht="12.75" hidden="false" customHeight="false" outlineLevel="0" collapsed="false">
      <c r="A319" s="1" t="s">
        <v>49</v>
      </c>
      <c r="B319" s="1" t="str">
        <f aca="false">A319</f>
        <v>14521000</v>
      </c>
      <c r="C319" s="1" t="s">
        <v>51</v>
      </c>
      <c r="D319" s="1" t="n">
        <v>1829593405</v>
      </c>
      <c r="E319" s="1" t="n">
        <v>0</v>
      </c>
    </row>
    <row r="320" customFormat="false" ht="12.75" hidden="false" customHeight="false" outlineLevel="0" collapsed="false">
      <c r="A320" s="1" t="s">
        <v>45</v>
      </c>
      <c r="B320" s="1" t="str">
        <f aca="false">A320</f>
        <v>14522000</v>
      </c>
      <c r="C320" s="1" t="s">
        <v>1773</v>
      </c>
      <c r="D320" s="1" t="n">
        <v>2115652138</v>
      </c>
      <c r="E320" s="1" t="n">
        <v>1</v>
      </c>
    </row>
    <row r="321" customFormat="false" ht="12.75" hidden="false" customHeight="false" outlineLevel="0" collapsed="false">
      <c r="A321" s="1" t="s">
        <v>69</v>
      </c>
      <c r="B321" s="1" t="str">
        <f aca="false">A321</f>
        <v>14523000</v>
      </c>
      <c r="C321" s="1" t="s">
        <v>71</v>
      </c>
      <c r="D321" s="1" t="n">
        <v>1415629172</v>
      </c>
      <c r="E321" s="1" t="n">
        <v>0</v>
      </c>
    </row>
    <row r="322" customFormat="false" ht="12.75" hidden="false" customHeight="false" outlineLevel="0" collapsed="false">
      <c r="A322" s="1" t="s">
        <v>53</v>
      </c>
      <c r="B322" s="1" t="str">
        <f aca="false">A322</f>
        <v>14524000</v>
      </c>
      <c r="C322" s="1" t="s">
        <v>2349</v>
      </c>
      <c r="D322" s="1" t="n">
        <v>951041499.8</v>
      </c>
      <c r="E322" s="1" t="n">
        <v>0</v>
      </c>
    </row>
    <row r="323" customFormat="false" ht="12.75" hidden="false" customHeight="false" outlineLevel="0" collapsed="false">
      <c r="A323" s="1" t="s">
        <v>137</v>
      </c>
      <c r="B323" s="1" t="str">
        <f aca="false">A323</f>
        <v>14612000</v>
      </c>
      <c r="C323" s="1" t="s">
        <v>139</v>
      </c>
      <c r="D323" s="1" t="n">
        <v>328611143.8</v>
      </c>
      <c r="E323" s="1" t="n">
        <v>1</v>
      </c>
    </row>
    <row r="324" customFormat="false" ht="12.75" hidden="false" customHeight="false" outlineLevel="0" collapsed="false">
      <c r="A324" s="1" t="s">
        <v>73</v>
      </c>
      <c r="B324" s="1" t="str">
        <f aca="false">A324</f>
        <v>14625000</v>
      </c>
      <c r="C324" s="1" t="s">
        <v>1774</v>
      </c>
      <c r="D324" s="1" t="n">
        <v>2394538576</v>
      </c>
      <c r="E324" s="1" t="n">
        <v>0</v>
      </c>
    </row>
    <row r="325" customFormat="false" ht="12.75" hidden="false" customHeight="false" outlineLevel="0" collapsed="false">
      <c r="A325" s="1" t="s">
        <v>61</v>
      </c>
      <c r="B325" s="1" t="str">
        <f aca="false">A325</f>
        <v>14626000</v>
      </c>
      <c r="C325" s="1" t="s">
        <v>1775</v>
      </c>
      <c r="D325" s="1" t="n">
        <v>2111702757</v>
      </c>
      <c r="E325" s="1" t="n">
        <v>1</v>
      </c>
    </row>
    <row r="326" customFormat="false" ht="12.75" hidden="false" customHeight="false" outlineLevel="0" collapsed="false">
      <c r="A326" s="1" t="s">
        <v>89</v>
      </c>
      <c r="B326" s="1" t="str">
        <f aca="false">A326</f>
        <v>14627000</v>
      </c>
      <c r="C326" s="1" t="s">
        <v>2350</v>
      </c>
      <c r="D326" s="1" t="n">
        <v>1456904751</v>
      </c>
      <c r="E326" s="1" t="n">
        <v>0</v>
      </c>
    </row>
    <row r="327" customFormat="false" ht="12.75" hidden="false" customHeight="false" outlineLevel="0" collapsed="false">
      <c r="A327" s="1" t="s">
        <v>81</v>
      </c>
      <c r="B327" s="1" t="str">
        <f aca="false">A327</f>
        <v>14628000</v>
      </c>
      <c r="C327" s="1" t="s">
        <v>1776</v>
      </c>
      <c r="D327" s="1" t="n">
        <v>1649396978</v>
      </c>
      <c r="E327" s="1" t="n">
        <v>0</v>
      </c>
    </row>
    <row r="328" customFormat="false" ht="12.75" hidden="false" customHeight="false" outlineLevel="0" collapsed="false">
      <c r="A328" s="1" t="s">
        <v>153</v>
      </c>
      <c r="B328" s="1" t="str">
        <f aca="false">A328</f>
        <v>14713000</v>
      </c>
      <c r="C328" s="1" t="s">
        <v>155</v>
      </c>
      <c r="D328" s="1" t="n">
        <v>299268210.7</v>
      </c>
      <c r="E328" s="1" t="n">
        <v>1</v>
      </c>
    </row>
    <row r="329" customFormat="false" ht="12.75" hidden="false" customHeight="false" outlineLevel="0" collapsed="false">
      <c r="A329" s="1" t="s">
        <v>97</v>
      </c>
      <c r="B329" s="1" t="str">
        <f aca="false">A329</f>
        <v>14729000</v>
      </c>
      <c r="C329" s="1" t="s">
        <v>2351</v>
      </c>
      <c r="D329" s="1" t="n">
        <v>1655810682</v>
      </c>
      <c r="E329" s="1" t="n">
        <v>0</v>
      </c>
    </row>
    <row r="330" customFormat="false" ht="12.75" hidden="false" customHeight="false" outlineLevel="0" collapsed="false">
      <c r="A330" s="1" t="s">
        <v>149</v>
      </c>
      <c r="B330" s="1" t="str">
        <f aca="false">A330</f>
        <v>14730000</v>
      </c>
      <c r="C330" s="1" t="s">
        <v>1777</v>
      </c>
      <c r="D330" s="1" t="n">
        <v>2022687856</v>
      </c>
      <c r="E330" s="1" t="n">
        <v>0</v>
      </c>
    </row>
    <row r="331" customFormat="false" ht="12.75" hidden="false" customHeight="false" outlineLevel="0" collapsed="false">
      <c r="A331" s="1" t="s">
        <v>789</v>
      </c>
      <c r="B331" s="1" t="str">
        <f aca="false">A331</f>
        <v>15002000</v>
      </c>
      <c r="C331" s="1" t="s">
        <v>1778</v>
      </c>
      <c r="D331" s="1" t="n">
        <v>135057876.8</v>
      </c>
      <c r="E331" s="1" t="n">
        <v>0</v>
      </c>
    </row>
    <row r="332" customFormat="false" ht="12.75" hidden="false" customHeight="false" outlineLevel="0" collapsed="false">
      <c r="A332" s="1" t="s">
        <v>1073</v>
      </c>
      <c r="B332" s="1" t="str">
        <f aca="false">A332</f>
        <v>15003000</v>
      </c>
      <c r="C332" s="1" t="s">
        <v>1779</v>
      </c>
      <c r="D332" s="1" t="n">
        <v>200330954.4</v>
      </c>
      <c r="E332" s="1" t="n">
        <v>1</v>
      </c>
    </row>
    <row r="333" customFormat="false" ht="12.75" hidden="false" customHeight="false" outlineLevel="0" collapsed="false">
      <c r="A333" s="1" t="s">
        <v>349</v>
      </c>
      <c r="B333" s="1" t="str">
        <f aca="false">A333</f>
        <v>15081000</v>
      </c>
      <c r="C333" s="1" t="s">
        <v>351</v>
      </c>
      <c r="D333" s="1" t="n">
        <v>2304605702</v>
      </c>
      <c r="E333" s="1" t="n">
        <v>0</v>
      </c>
    </row>
    <row r="334" customFormat="false" ht="12.75" hidden="false" customHeight="false" outlineLevel="0" collapsed="false">
      <c r="A334" s="1" t="s">
        <v>165</v>
      </c>
      <c r="B334" s="1" t="str">
        <f aca="false">A334</f>
        <v>15082000</v>
      </c>
      <c r="C334" s="1" t="s">
        <v>1780</v>
      </c>
      <c r="D334" s="1" t="n">
        <v>1706998113</v>
      </c>
      <c r="E334" s="1" t="n">
        <v>1</v>
      </c>
    </row>
    <row r="335" customFormat="false" ht="12.75" hidden="false" customHeight="false" outlineLevel="0" collapsed="false">
      <c r="A335" s="1" t="s">
        <v>105</v>
      </c>
      <c r="B335" s="1" t="str">
        <f aca="false">A335</f>
        <v>15083000</v>
      </c>
      <c r="C335" s="1" t="s">
        <v>1781</v>
      </c>
      <c r="D335" s="1" t="n">
        <v>2375460493</v>
      </c>
      <c r="E335" s="1" t="n">
        <v>0</v>
      </c>
    </row>
    <row r="336" customFormat="false" ht="12.75" hidden="false" customHeight="false" outlineLevel="0" collapsed="false">
      <c r="A336" s="1" t="s">
        <v>113</v>
      </c>
      <c r="B336" s="1" t="str">
        <f aca="false">A336</f>
        <v>15084000</v>
      </c>
      <c r="C336" s="1" t="s">
        <v>115</v>
      </c>
      <c r="D336" s="1" t="n">
        <v>1417126689</v>
      </c>
      <c r="E336" s="1" t="n">
        <v>1</v>
      </c>
    </row>
    <row r="337" customFormat="false" ht="12.75" hidden="false" customHeight="false" outlineLevel="0" collapsed="false">
      <c r="A337" s="1" t="s">
        <v>65</v>
      </c>
      <c r="B337" s="1" t="str">
        <f aca="false">A337</f>
        <v>15085000</v>
      </c>
      <c r="C337" s="1" t="s">
        <v>1782</v>
      </c>
      <c r="D337" s="1" t="n">
        <v>2113727292</v>
      </c>
      <c r="E337" s="1" t="n">
        <v>1</v>
      </c>
    </row>
    <row r="338" customFormat="false" ht="12.75" hidden="false" customHeight="false" outlineLevel="0" collapsed="false">
      <c r="A338" s="1" t="s">
        <v>421</v>
      </c>
      <c r="B338" s="1" t="str">
        <f aca="false">A338</f>
        <v>15086000</v>
      </c>
      <c r="C338" s="1" t="s">
        <v>1783</v>
      </c>
      <c r="D338" s="1" t="n">
        <v>1593348228</v>
      </c>
      <c r="E338" s="1" t="n">
        <v>0</v>
      </c>
    </row>
    <row r="339" customFormat="false" ht="12.75" hidden="false" customHeight="false" outlineLevel="0" collapsed="false">
      <c r="A339" s="1" t="s">
        <v>117</v>
      </c>
      <c r="B339" s="1" t="str">
        <f aca="false">A339</f>
        <v>15087000</v>
      </c>
      <c r="C339" s="1" t="s">
        <v>1784</v>
      </c>
      <c r="D339" s="1" t="n">
        <v>1451781906</v>
      </c>
      <c r="E339" s="1" t="n">
        <v>1</v>
      </c>
    </row>
    <row r="340" customFormat="false" ht="12.75" hidden="false" customHeight="false" outlineLevel="0" collapsed="false">
      <c r="A340" s="1" t="s">
        <v>161</v>
      </c>
      <c r="B340" s="1" t="str">
        <f aca="false">A340</f>
        <v>15088000</v>
      </c>
      <c r="C340" s="1" t="s">
        <v>163</v>
      </c>
      <c r="D340" s="1" t="n">
        <v>1441824159</v>
      </c>
      <c r="E340" s="1" t="n">
        <v>0</v>
      </c>
    </row>
    <row r="341" customFormat="false" ht="12.75" hidden="false" customHeight="false" outlineLevel="0" collapsed="false">
      <c r="A341" s="1" t="s">
        <v>77</v>
      </c>
      <c r="B341" s="1" t="str">
        <f aca="false">A341</f>
        <v>15089000</v>
      </c>
      <c r="C341" s="1" t="s">
        <v>79</v>
      </c>
      <c r="D341" s="1" t="n">
        <v>1438521355</v>
      </c>
      <c r="E341" s="1" t="n">
        <v>0</v>
      </c>
    </row>
    <row r="342" customFormat="false" ht="12.75" hidden="false" customHeight="false" outlineLevel="0" collapsed="false">
      <c r="A342" s="1" t="s">
        <v>193</v>
      </c>
      <c r="B342" s="1" t="str">
        <f aca="false">A342</f>
        <v>15090000</v>
      </c>
      <c r="C342" s="1" t="s">
        <v>1785</v>
      </c>
      <c r="D342" s="1" t="n">
        <v>2438057789</v>
      </c>
      <c r="E342" s="1" t="n">
        <v>0</v>
      </c>
    </row>
    <row r="343" customFormat="false" ht="12.75" hidden="false" customHeight="false" outlineLevel="0" collapsed="false">
      <c r="A343" s="1" t="s">
        <v>237</v>
      </c>
      <c r="B343" s="1" t="str">
        <f aca="false">A343</f>
        <v>15091000</v>
      </c>
      <c r="C343" s="1" t="s">
        <v>1786</v>
      </c>
      <c r="D343" s="1" t="n">
        <v>1939997070</v>
      </c>
      <c r="E343" s="1" t="n">
        <v>2</v>
      </c>
    </row>
    <row r="344" customFormat="false" ht="12.75" hidden="false" customHeight="false" outlineLevel="0" collapsed="false">
      <c r="A344" s="1" t="s">
        <v>797</v>
      </c>
      <c r="B344" s="1" t="str">
        <f aca="false">A344</f>
        <v>16051000</v>
      </c>
      <c r="C344" s="1" t="s">
        <v>1787</v>
      </c>
      <c r="D344" s="1" t="n">
        <v>269875426.4</v>
      </c>
      <c r="E344" s="1" t="n">
        <v>0</v>
      </c>
    </row>
    <row r="345" customFormat="false" ht="12.75" hidden="false" customHeight="false" outlineLevel="0" collapsed="false">
      <c r="A345" s="1" t="s">
        <v>1237</v>
      </c>
      <c r="B345" s="1" t="str">
        <f aca="false">A345</f>
        <v>16053000</v>
      </c>
      <c r="C345" s="1" t="s">
        <v>2352</v>
      </c>
      <c r="D345" s="1" t="n">
        <v>113981222.1</v>
      </c>
      <c r="E345" s="1" t="n">
        <v>0</v>
      </c>
    </row>
    <row r="346" customFormat="false" ht="12.75" hidden="false" customHeight="false" outlineLevel="0" collapsed="false">
      <c r="A346" s="1" t="s">
        <v>661</v>
      </c>
      <c r="B346" s="1" t="str">
        <f aca="false">A346</f>
        <v>16061000</v>
      </c>
      <c r="C346" s="1" t="s">
        <v>1788</v>
      </c>
      <c r="D346" s="1" t="n">
        <v>941661180.2</v>
      </c>
      <c r="E346" s="1" t="n">
        <v>0</v>
      </c>
    </row>
    <row r="347" customFormat="false" ht="12.75" hidden="false" customHeight="false" outlineLevel="0" collapsed="false">
      <c r="A347" s="1" t="s">
        <v>801</v>
      </c>
      <c r="B347" s="1" t="str">
        <f aca="false">A347</f>
        <v>16062000</v>
      </c>
      <c r="C347" s="1" t="s">
        <v>1789</v>
      </c>
      <c r="D347" s="1" t="n">
        <v>712625009.3</v>
      </c>
      <c r="E347" s="1" t="n">
        <v>0</v>
      </c>
    </row>
    <row r="348" customFormat="false" ht="12.75" hidden="false" customHeight="false" outlineLevel="0" collapsed="false">
      <c r="A348" s="1" t="s">
        <v>417</v>
      </c>
      <c r="B348" s="1" t="str">
        <f aca="false">A348</f>
        <v>16063000</v>
      </c>
      <c r="C348" s="1" t="s">
        <v>1790</v>
      </c>
      <c r="D348" s="1" t="n">
        <v>1369939881</v>
      </c>
      <c r="E348" s="1" t="n">
        <v>2</v>
      </c>
    </row>
    <row r="349" customFormat="false" ht="12.75" hidden="false" customHeight="false" outlineLevel="0" collapsed="false">
      <c r="A349" s="1" t="s">
        <v>325</v>
      </c>
      <c r="B349" s="1" t="str">
        <f aca="false">A349</f>
        <v>16064000</v>
      </c>
      <c r="C349" s="1" t="s">
        <v>327</v>
      </c>
      <c r="D349" s="1" t="n">
        <v>980206118.6</v>
      </c>
      <c r="E349" s="1" t="n">
        <v>0</v>
      </c>
    </row>
    <row r="350" customFormat="false" ht="12.75" hidden="false" customHeight="false" outlineLevel="0" collapsed="false">
      <c r="A350" s="1" t="s">
        <v>469</v>
      </c>
      <c r="B350" s="1" t="str">
        <f aca="false">A350</f>
        <v>16065000</v>
      </c>
      <c r="C350" s="1" t="s">
        <v>471</v>
      </c>
      <c r="D350" s="1" t="n">
        <v>1040076557</v>
      </c>
      <c r="E350" s="1" t="n">
        <v>1</v>
      </c>
    </row>
    <row r="351" customFormat="false" ht="12.75" hidden="false" customHeight="false" outlineLevel="0" collapsed="false">
      <c r="A351" s="1" t="s">
        <v>273</v>
      </c>
      <c r="B351" s="1" t="str">
        <f aca="false">A351</f>
        <v>16066000</v>
      </c>
      <c r="C351" s="1" t="s">
        <v>1791</v>
      </c>
      <c r="D351" s="1" t="n">
        <v>1393016360</v>
      </c>
      <c r="E351" s="1" t="n">
        <v>0</v>
      </c>
    </row>
    <row r="352" customFormat="false" ht="12.75" hidden="false" customHeight="false" outlineLevel="0" collapsed="false">
      <c r="A352" s="1" t="s">
        <v>221</v>
      </c>
      <c r="B352" s="1" t="str">
        <f aca="false">A352</f>
        <v>16067000</v>
      </c>
      <c r="C352" s="1" t="s">
        <v>1792</v>
      </c>
      <c r="D352" s="1" t="n">
        <v>934522907.4</v>
      </c>
      <c r="E352" s="1" t="n">
        <v>0</v>
      </c>
    </row>
    <row r="353" customFormat="false" ht="12.75" hidden="false" customHeight="false" outlineLevel="0" collapsed="false">
      <c r="A353" s="1" t="s">
        <v>637</v>
      </c>
      <c r="B353" s="1" t="str">
        <f aca="false">A353</f>
        <v>16068000</v>
      </c>
      <c r="C353" s="1" t="s">
        <v>1793</v>
      </c>
      <c r="D353" s="1" t="n">
        <v>807555654.2</v>
      </c>
      <c r="E353" s="1" t="n">
        <v>0</v>
      </c>
    </row>
    <row r="354" customFormat="false" ht="12.75" hidden="false" customHeight="false" outlineLevel="0" collapsed="false">
      <c r="A354" s="1" t="s">
        <v>785</v>
      </c>
      <c r="B354" s="1" t="str">
        <f aca="false">A354</f>
        <v>16069000</v>
      </c>
      <c r="C354" s="1" t="s">
        <v>1794</v>
      </c>
      <c r="D354" s="1" t="n">
        <v>936990699.4</v>
      </c>
      <c r="E354" s="1" t="n">
        <v>0</v>
      </c>
    </row>
    <row r="355" customFormat="false" ht="12.75" hidden="false" customHeight="false" outlineLevel="0" collapsed="false">
      <c r="A355" s="1" t="s">
        <v>361</v>
      </c>
      <c r="B355" s="1" t="str">
        <f aca="false">A355</f>
        <v>16070000</v>
      </c>
      <c r="C355" s="1" t="s">
        <v>363</v>
      </c>
      <c r="D355" s="1" t="n">
        <v>803957654</v>
      </c>
      <c r="E355" s="1" t="n">
        <v>0</v>
      </c>
    </row>
    <row r="356" customFormat="false" ht="12.75" hidden="false" customHeight="false" outlineLevel="0" collapsed="false">
      <c r="A356" s="1" t="s">
        <v>501</v>
      </c>
      <c r="B356" s="1" t="str">
        <f aca="false">A356</f>
        <v>16071000</v>
      </c>
      <c r="C356" s="1" t="s">
        <v>1795</v>
      </c>
      <c r="D356" s="1" t="n">
        <v>890959432.2</v>
      </c>
      <c r="E356" s="1" t="n">
        <v>2</v>
      </c>
    </row>
    <row r="357" customFormat="false" ht="12.75" hidden="false" customHeight="false" outlineLevel="0" collapsed="false">
      <c r="A357" s="1" t="s">
        <v>873</v>
      </c>
      <c r="B357" s="1" t="str">
        <f aca="false">A357</f>
        <v>16072000</v>
      </c>
      <c r="C357" s="1" t="s">
        <v>1796</v>
      </c>
      <c r="D357" s="1" t="n">
        <v>459564499.5</v>
      </c>
      <c r="E357" s="1" t="n">
        <v>0</v>
      </c>
    </row>
    <row r="358" customFormat="false" ht="12.75" hidden="false" customHeight="false" outlineLevel="0" collapsed="false">
      <c r="A358" s="1" t="s">
        <v>309</v>
      </c>
      <c r="B358" s="1" t="str">
        <f aca="false">A358</f>
        <v>16073000</v>
      </c>
      <c r="C358" s="1" t="s">
        <v>1797</v>
      </c>
      <c r="D358" s="1" t="n">
        <v>1008012212</v>
      </c>
      <c r="E358" s="1" t="n">
        <v>0</v>
      </c>
    </row>
    <row r="359" customFormat="false" ht="12.75" hidden="false" customHeight="false" outlineLevel="0" collapsed="false">
      <c r="A359" s="1" t="s">
        <v>425</v>
      </c>
      <c r="B359" s="1" t="str">
        <f aca="false">A359</f>
        <v>16074000</v>
      </c>
      <c r="C359" s="1" t="s">
        <v>427</v>
      </c>
      <c r="D359" s="1" t="n">
        <v>815851144.4</v>
      </c>
      <c r="E359" s="1" t="n">
        <v>0</v>
      </c>
    </row>
    <row r="360" customFormat="false" ht="12.75" hidden="false" customHeight="false" outlineLevel="0" collapsed="false">
      <c r="A360" s="1" t="s">
        <v>341</v>
      </c>
      <c r="B360" s="1" t="str">
        <f aca="false">A360</f>
        <v>16075000</v>
      </c>
      <c r="C360" s="1" t="s">
        <v>343</v>
      </c>
      <c r="D360" s="1" t="n">
        <v>1154652266</v>
      </c>
      <c r="E360" s="1" t="n">
        <v>0</v>
      </c>
    </row>
    <row r="361" customFormat="false" ht="12.75" hidden="false" customHeight="false" outlineLevel="0" collapsed="false">
      <c r="A361" s="1" t="s">
        <v>233</v>
      </c>
      <c r="B361" s="1" t="str">
        <f aca="false">A361</f>
        <v>16076000</v>
      </c>
      <c r="C361" s="1" t="s">
        <v>1798</v>
      </c>
      <c r="D361" s="1" t="n">
        <v>995302161.9</v>
      </c>
      <c r="E361" s="1" t="n">
        <v>0</v>
      </c>
    </row>
    <row r="362" customFormat="false" ht="12.75" hidden="false" customHeight="false" outlineLevel="0" collapsed="false">
      <c r="A362" s="1" t="s">
        <v>345</v>
      </c>
      <c r="B362" s="1" t="str">
        <f aca="false">A362</f>
        <v>16077000</v>
      </c>
      <c r="C362" s="1" t="s">
        <v>1799</v>
      </c>
      <c r="D362" s="1" t="n">
        <v>570088588.4</v>
      </c>
      <c r="E362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625" defaultRowHeight="12.75" zeroHeight="false" outlineLevelRow="0" outlineLevelCol="0"/>
  <sheetData>
    <row r="1" customFormat="false" ht="12.75" hidden="false" customHeight="false" outlineLevel="0" collapsed="false">
      <c r="A1" s="12" t="s">
        <v>2000</v>
      </c>
      <c r="B1" s="8" t="s">
        <v>1732</v>
      </c>
      <c r="C1" s="8" t="s">
        <v>1733</v>
      </c>
      <c r="D1" s="9" t="s">
        <v>2354</v>
      </c>
      <c r="E1" s="1" t="s">
        <v>2355</v>
      </c>
    </row>
    <row r="2" customFormat="false" ht="12.75" hidden="false" customHeight="false" outlineLevel="0" collapsed="false">
      <c r="A2" s="13" t="s">
        <v>2341</v>
      </c>
      <c r="B2" s="10" t="s">
        <v>1736</v>
      </c>
      <c r="C2" s="10" t="n">
        <v>412216480.3</v>
      </c>
      <c r="D2" s="11" t="n">
        <v>27355186.533046</v>
      </c>
      <c r="E2" s="1" t="n">
        <f aca="false">D2/C2</f>
        <v>0.0663612151390396</v>
      </c>
    </row>
    <row r="3" customFormat="false" ht="12.75" hidden="false" customHeight="false" outlineLevel="0" collapsed="false">
      <c r="A3" s="13" t="s">
        <v>2343</v>
      </c>
      <c r="B3" s="10" t="s">
        <v>1738</v>
      </c>
      <c r="C3" s="10" t="n">
        <v>248486814.9</v>
      </c>
      <c r="D3" s="11" t="n">
        <v>1075426.97490492</v>
      </c>
      <c r="E3" s="1" t="n">
        <f aca="false">D3/C3</f>
        <v>0.00432790357644413</v>
      </c>
    </row>
    <row r="4" customFormat="false" ht="12.75" hidden="false" customHeight="false" outlineLevel="0" collapsed="false">
      <c r="A4" s="13" t="s">
        <v>2345</v>
      </c>
      <c r="B4" s="10" t="s">
        <v>1740</v>
      </c>
      <c r="C4" s="10" t="n">
        <v>419454190.1</v>
      </c>
      <c r="D4" s="11" t="n">
        <v>329782963.674733</v>
      </c>
      <c r="E4" s="1" t="n">
        <f aca="false">D4/C4</f>
        <v>0.786219261741338</v>
      </c>
    </row>
    <row r="5" customFormat="false" ht="12.75" hidden="false" customHeight="false" outlineLevel="0" collapsed="false">
      <c r="A5" s="13" t="s">
        <v>2346</v>
      </c>
      <c r="B5" s="10" t="s">
        <v>1741</v>
      </c>
      <c r="C5" s="10" t="n">
        <v>478157530.4</v>
      </c>
      <c r="D5" s="11" t="n">
        <v>10076219.4012225</v>
      </c>
      <c r="E5" s="1" t="n">
        <f aca="false">D5/C5</f>
        <v>0.0210730120527293</v>
      </c>
    </row>
    <row r="6" customFormat="false" ht="12.75" hidden="false" customHeight="false" outlineLevel="0" collapsed="false">
      <c r="A6" s="13" t="s">
        <v>2006</v>
      </c>
      <c r="B6" s="10" t="s">
        <v>1742</v>
      </c>
      <c r="C6" s="10" t="n">
        <v>1427205271</v>
      </c>
      <c r="D6" s="11" t="n">
        <v>53956840.6859344</v>
      </c>
      <c r="E6" s="1" t="n">
        <f aca="false">D6/C6</f>
        <v>0.0378059426925522</v>
      </c>
    </row>
    <row r="7" customFormat="false" ht="12.75" hidden="false" customHeight="false" outlineLevel="0" collapsed="false">
      <c r="A7" s="13" t="s">
        <v>2007</v>
      </c>
      <c r="B7" s="10" t="s">
        <v>1743</v>
      </c>
      <c r="C7" s="10" t="n">
        <v>1266311209</v>
      </c>
      <c r="D7" s="11" t="n">
        <v>8657206.83420312</v>
      </c>
      <c r="E7" s="1" t="n">
        <f aca="false">D7/C7</f>
        <v>0.00683655547915404</v>
      </c>
    </row>
    <row r="8" customFormat="false" ht="12.75" hidden="false" customHeight="false" outlineLevel="0" collapsed="false">
      <c r="A8" s="13" t="s">
        <v>2008</v>
      </c>
      <c r="B8" s="10" t="s">
        <v>1744</v>
      </c>
      <c r="C8" s="10" t="n">
        <v>2086460580</v>
      </c>
      <c r="D8" s="11" t="n">
        <v>56737024.14326</v>
      </c>
      <c r="E8" s="1" t="n">
        <f aca="false">D8/C8</f>
        <v>0.0271929528346325</v>
      </c>
    </row>
    <row r="9" customFormat="false" ht="12.75" hidden="false" customHeight="false" outlineLevel="0" collapsed="false">
      <c r="A9" s="13" t="s">
        <v>669</v>
      </c>
      <c r="B9" s="10" t="s">
        <v>1754</v>
      </c>
      <c r="C9" s="10" t="n">
        <v>1483144669</v>
      </c>
      <c r="D9" s="11" t="n">
        <v>605962148.236484</v>
      </c>
      <c r="E9" s="1" t="n">
        <f aca="false">D9/C9</f>
        <v>0.40856577305102</v>
      </c>
    </row>
    <row r="10" customFormat="false" ht="12.75" hidden="false" customHeight="false" outlineLevel="0" collapsed="false">
      <c r="A10" s="13" t="s">
        <v>541</v>
      </c>
      <c r="B10" s="10" t="s">
        <v>1755</v>
      </c>
      <c r="C10" s="10" t="n">
        <v>2273148984</v>
      </c>
      <c r="D10" s="11" t="n">
        <v>293080599.758037</v>
      </c>
      <c r="E10" s="1" t="n">
        <f aca="false">D10/C10</f>
        <v>0.128931540264603</v>
      </c>
    </row>
    <row r="11" customFormat="false" ht="12.75" hidden="false" customHeight="false" outlineLevel="0" collapsed="false">
      <c r="A11" s="13" t="s">
        <v>741</v>
      </c>
      <c r="B11" s="10" t="s">
        <v>1757</v>
      </c>
      <c r="C11" s="10" t="n">
        <v>1723777984</v>
      </c>
      <c r="D11" s="11" t="n">
        <v>988477.864718954</v>
      </c>
      <c r="E11" s="1" t="n">
        <f aca="false">D11/C11</f>
        <v>0.000573436877541043</v>
      </c>
    </row>
    <row r="12" customFormat="false" ht="12.75" hidden="false" customHeight="false" outlineLevel="0" collapsed="false">
      <c r="A12" s="13" t="s">
        <v>437</v>
      </c>
      <c r="B12" s="10" t="s">
        <v>1758</v>
      </c>
      <c r="C12" s="10" t="n">
        <v>2156557460</v>
      </c>
      <c r="D12" s="11" t="n">
        <v>53115676.5969301</v>
      </c>
      <c r="E12" s="1" t="n">
        <f aca="false">D12/C12</f>
        <v>0.0246298452891351</v>
      </c>
    </row>
    <row r="13" customFormat="false" ht="12.75" hidden="false" customHeight="false" outlineLevel="0" collapsed="false">
      <c r="A13" s="13" t="s">
        <v>497</v>
      </c>
      <c r="B13" s="10" t="s">
        <v>1759</v>
      </c>
      <c r="C13" s="10" t="n">
        <v>1804730545</v>
      </c>
      <c r="D13" s="11" t="n">
        <v>40225357.2802288</v>
      </c>
      <c r="E13" s="1" t="n">
        <f aca="false">D13/C13</f>
        <v>0.0222888438341519</v>
      </c>
    </row>
    <row r="14" customFormat="false" ht="12.75" hidden="false" customHeight="false" outlineLevel="0" collapsed="false">
      <c r="A14" s="13" t="s">
        <v>821</v>
      </c>
      <c r="B14" s="10" t="s">
        <v>1760</v>
      </c>
      <c r="C14" s="10" t="n">
        <v>1224043271</v>
      </c>
      <c r="D14" s="11" t="n">
        <v>88414288.96227</v>
      </c>
      <c r="E14" s="1" t="n">
        <f aca="false">D14/C14</f>
        <v>0.0722313426796086</v>
      </c>
    </row>
    <row r="15" customFormat="false" ht="12.75" hidden="false" customHeight="false" outlineLevel="0" collapsed="false">
      <c r="A15" s="13" t="s">
        <v>449</v>
      </c>
      <c r="B15" s="10" t="s">
        <v>1761</v>
      </c>
      <c r="C15" s="10" t="n">
        <v>2406255546</v>
      </c>
      <c r="D15" s="11" t="n">
        <v>539638.525998307</v>
      </c>
      <c r="E15" s="1" t="n">
        <f aca="false">D15/C15</f>
        <v>0.000224264844561238</v>
      </c>
    </row>
    <row r="16" customFormat="false" ht="12.75" hidden="false" customHeight="false" outlineLevel="0" collapsed="false">
      <c r="A16" s="13" t="s">
        <v>429</v>
      </c>
      <c r="B16" s="10" t="s">
        <v>1764</v>
      </c>
      <c r="C16" s="10" t="n">
        <v>2141074874</v>
      </c>
      <c r="D16" s="11" t="n">
        <v>550444862.076127</v>
      </c>
      <c r="E16" s="1" t="n">
        <f aca="false">D16/C16</f>
        <v>0.257088095685218</v>
      </c>
    </row>
    <row r="17" customFormat="false" ht="12.75" hidden="false" customHeight="false" outlineLevel="0" collapsed="false">
      <c r="A17" s="13" t="s">
        <v>753</v>
      </c>
      <c r="B17" s="10" t="s">
        <v>1765</v>
      </c>
      <c r="C17" s="10" t="n">
        <v>1819678341</v>
      </c>
      <c r="D17" s="11" t="n">
        <v>92017022.4401174</v>
      </c>
      <c r="E17" s="1" t="n">
        <f aca="false">D17/C17</f>
        <v>0.0505677406642922</v>
      </c>
    </row>
    <row r="18" customFormat="false" ht="12.75" hidden="false" customHeight="false" outlineLevel="0" collapsed="false">
      <c r="A18" s="13" t="s">
        <v>629</v>
      </c>
      <c r="B18" s="10" t="s">
        <v>1767</v>
      </c>
      <c r="C18" s="10" t="n">
        <v>3071011244</v>
      </c>
      <c r="D18" s="11" t="n">
        <v>697942117.334634</v>
      </c>
      <c r="E18" s="1" t="n">
        <f aca="false">D18/C18</f>
        <v>0.227267848236714</v>
      </c>
    </row>
    <row r="19" customFormat="false" ht="12.75" hidden="false" customHeight="false" outlineLevel="0" collapsed="false">
      <c r="A19" s="13" t="s">
        <v>609</v>
      </c>
      <c r="B19" s="10" t="s">
        <v>1768</v>
      </c>
      <c r="C19" s="10" t="n">
        <v>2255766492</v>
      </c>
      <c r="D19" s="11" t="n">
        <v>177101086.314315</v>
      </c>
      <c r="E19" s="1" t="n">
        <f aca="false">D19/C19</f>
        <v>0.0785103808139708</v>
      </c>
    </row>
    <row r="20" customFormat="false" ht="12.75" hidden="false" customHeight="false" outlineLevel="0" collapsed="false">
      <c r="A20" s="13" t="s">
        <v>1721</v>
      </c>
      <c r="B20" s="10" t="s">
        <v>1769</v>
      </c>
      <c r="C20" s="10" t="n">
        <v>5496110347</v>
      </c>
      <c r="D20" s="11" t="n">
        <v>322453488.090786</v>
      </c>
      <c r="E20" s="1" t="n">
        <f aca="false">D20/C20</f>
        <v>0.0586693984895689</v>
      </c>
    </row>
    <row r="21" customFormat="false" ht="12.75" hidden="false" customHeight="false" outlineLevel="0" collapsed="false">
      <c r="A21" s="13" t="s">
        <v>1729</v>
      </c>
      <c r="B21" s="10" t="s">
        <v>1770</v>
      </c>
      <c r="C21" s="10" t="n">
        <v>3179038392</v>
      </c>
      <c r="D21" s="11" t="n">
        <v>279715619.516122</v>
      </c>
      <c r="E21" s="1" t="n">
        <f aca="false">D21/C21</f>
        <v>0.0879874933942358</v>
      </c>
    </row>
    <row r="22" customFormat="false" ht="12.75" hidden="false" customHeight="false" outlineLevel="0" collapsed="false">
      <c r="A22" s="13" t="s">
        <v>1717</v>
      </c>
      <c r="B22" s="10" t="s">
        <v>1772</v>
      </c>
      <c r="C22" s="10" t="n">
        <v>4765487008</v>
      </c>
      <c r="D22" s="11" t="n">
        <v>592346820.988246</v>
      </c>
      <c r="E22" s="1" t="n">
        <f aca="false">D22/C22</f>
        <v>0.124299325545081</v>
      </c>
    </row>
    <row r="23" customFormat="false" ht="12.75" hidden="false" customHeight="false" outlineLevel="0" collapsed="false">
      <c r="A23" s="13" t="s">
        <v>73</v>
      </c>
      <c r="B23" s="10" t="s">
        <v>1774</v>
      </c>
      <c r="C23" s="10" t="n">
        <v>2394538576</v>
      </c>
      <c r="D23" s="11" t="n">
        <v>168124055.406881</v>
      </c>
      <c r="E23" s="1" t="n">
        <f aca="false">D23/C23</f>
        <v>0.0702114624888303</v>
      </c>
    </row>
    <row r="24" customFormat="false" ht="12.75" hidden="false" customHeight="false" outlineLevel="0" collapsed="false">
      <c r="A24" s="13" t="s">
        <v>61</v>
      </c>
      <c r="B24" s="10" t="s">
        <v>1775</v>
      </c>
      <c r="C24" s="10" t="n">
        <v>2111702757</v>
      </c>
      <c r="D24" s="11" t="n">
        <v>134500307.623215</v>
      </c>
      <c r="E24" s="1" t="n">
        <f aca="false">D24/C24</f>
        <v>0.0636928219075176</v>
      </c>
    </row>
    <row r="25" customFormat="false" ht="12.75" hidden="false" customHeight="false" outlineLevel="0" collapsed="false">
      <c r="A25" s="13" t="s">
        <v>81</v>
      </c>
      <c r="B25" s="10" t="s">
        <v>1776</v>
      </c>
      <c r="C25" s="10" t="n">
        <v>1649396978</v>
      </c>
      <c r="D25" s="11" t="n">
        <v>93781386.5907274</v>
      </c>
      <c r="E25" s="1" t="n">
        <f aca="false">D25/C25</f>
        <v>0.0568579837610976</v>
      </c>
    </row>
    <row r="26" customFormat="false" ht="12.75" hidden="false" customHeight="false" outlineLevel="0" collapsed="false">
      <c r="A26" s="13" t="s">
        <v>149</v>
      </c>
      <c r="B26" s="10" t="s">
        <v>1777</v>
      </c>
      <c r="C26" s="10" t="n">
        <v>2022687856</v>
      </c>
      <c r="D26" s="11" t="n">
        <v>42244.2695664614</v>
      </c>
      <c r="E26" s="1" t="n">
        <f aca="false">D26/C26</f>
        <v>2.08852144146464E-005</v>
      </c>
    </row>
    <row r="27" customFormat="false" ht="12.75" hidden="false" customHeight="false" outlineLevel="0" collapsed="false">
      <c r="A27" s="13" t="s">
        <v>1073</v>
      </c>
      <c r="B27" s="10" t="s">
        <v>1779</v>
      </c>
      <c r="C27" s="10" t="n">
        <v>200330954.4</v>
      </c>
      <c r="D27" s="11" t="n">
        <v>40419946.9783399</v>
      </c>
      <c r="E27" s="1" t="n">
        <f aca="false">D27/C27</f>
        <v>0.201765858398665</v>
      </c>
    </row>
    <row r="28" customFormat="false" ht="12.75" hidden="false" customHeight="false" outlineLevel="0" collapsed="false">
      <c r="A28" s="13" t="s">
        <v>349</v>
      </c>
      <c r="B28" s="10" t="s">
        <v>351</v>
      </c>
      <c r="C28" s="10" t="n">
        <v>2304605702</v>
      </c>
      <c r="D28" s="11" t="n">
        <v>201844490.499978</v>
      </c>
      <c r="E28" s="1" t="n">
        <f aca="false">D28/C28</f>
        <v>0.0875830908188814</v>
      </c>
    </row>
    <row r="29" customFormat="false" ht="12.75" hidden="false" customHeight="false" outlineLevel="0" collapsed="false">
      <c r="A29" s="13" t="s">
        <v>165</v>
      </c>
      <c r="B29" s="10" t="s">
        <v>1780</v>
      </c>
      <c r="C29" s="10" t="n">
        <v>1706998113</v>
      </c>
      <c r="D29" s="11" t="n">
        <v>256175704.176738</v>
      </c>
      <c r="E29" s="1" t="n">
        <f aca="false">D29/C29</f>
        <v>0.150073806306977</v>
      </c>
    </row>
    <row r="30" customFormat="false" ht="12.75" hidden="false" customHeight="false" outlineLevel="0" collapsed="false">
      <c r="A30" s="13" t="s">
        <v>105</v>
      </c>
      <c r="B30" s="10" t="s">
        <v>1781</v>
      </c>
      <c r="C30" s="10" t="n">
        <v>2375460493</v>
      </c>
      <c r="D30" s="11" t="n">
        <v>163835152.667424</v>
      </c>
      <c r="E30" s="1" t="n">
        <f aca="false">D30/C30</f>
        <v>0.0689698494882205</v>
      </c>
    </row>
    <row r="31" customFormat="false" ht="12.75" hidden="false" customHeight="false" outlineLevel="0" collapsed="false">
      <c r="A31" s="13" t="s">
        <v>65</v>
      </c>
      <c r="B31" s="10" t="s">
        <v>1782</v>
      </c>
      <c r="C31" s="10" t="n">
        <v>2113727292</v>
      </c>
      <c r="D31" s="11" t="n">
        <v>88656265.4098934</v>
      </c>
      <c r="E31" s="1" t="n">
        <f aca="false">D31/C31</f>
        <v>0.0419430953772694</v>
      </c>
    </row>
    <row r="32" customFormat="false" ht="12.75" hidden="false" customHeight="false" outlineLevel="0" collapsed="false">
      <c r="A32" s="13" t="s">
        <v>421</v>
      </c>
      <c r="B32" s="10" t="s">
        <v>1783</v>
      </c>
      <c r="C32" s="10" t="n">
        <v>1593348228</v>
      </c>
      <c r="D32" s="11" t="n">
        <v>100920222.282009</v>
      </c>
      <c r="E32" s="1" t="n">
        <f aca="false">D32/C32</f>
        <v>0.063338459546088</v>
      </c>
    </row>
    <row r="33" customFormat="false" ht="12.75" hidden="false" customHeight="false" outlineLevel="0" collapsed="false">
      <c r="A33" s="13" t="s">
        <v>117</v>
      </c>
      <c r="B33" s="10" t="s">
        <v>1784</v>
      </c>
      <c r="C33" s="10" t="n">
        <v>1451781906</v>
      </c>
      <c r="D33" s="11" t="n">
        <v>298297410.304542</v>
      </c>
      <c r="E33" s="1" t="n">
        <f aca="false">D33/C33</f>
        <v>0.205469849893929</v>
      </c>
    </row>
    <row r="34" customFormat="false" ht="12.75" hidden="false" customHeight="false" outlineLevel="0" collapsed="false">
      <c r="A34" s="13" t="s">
        <v>77</v>
      </c>
      <c r="B34" s="10" t="s">
        <v>79</v>
      </c>
      <c r="C34" s="10" t="n">
        <v>1438521355</v>
      </c>
      <c r="D34" s="11" t="n">
        <v>109433010.209369</v>
      </c>
      <c r="E34" s="1" t="n">
        <f aca="false">D34/C34</f>
        <v>0.0760732608028395</v>
      </c>
    </row>
    <row r="35" customFormat="false" ht="12.75" hidden="false" customHeight="false" outlineLevel="0" collapsed="false">
      <c r="A35" s="13" t="s">
        <v>193</v>
      </c>
      <c r="B35" s="10" t="s">
        <v>1785</v>
      </c>
      <c r="C35" s="10" t="n">
        <v>2438057789</v>
      </c>
      <c r="D35" s="11" t="n">
        <v>488553103.643674</v>
      </c>
      <c r="E35" s="1" t="n">
        <f aca="false">D35/C35</f>
        <v>0.200386186844267</v>
      </c>
    </row>
    <row r="36" customFormat="false" ht="12.75" hidden="false" customHeight="false" outlineLevel="0" collapsed="false">
      <c r="A36" s="13" t="s">
        <v>237</v>
      </c>
      <c r="B36" s="10" t="s">
        <v>1786</v>
      </c>
      <c r="C36" s="10" t="n">
        <v>1939997070</v>
      </c>
      <c r="D36" s="11" t="n">
        <v>228306192.41979</v>
      </c>
      <c r="E36" s="1" t="n">
        <f aca="false">D36/C36</f>
        <v>0.117683782079006</v>
      </c>
    </row>
    <row r="37" customFormat="false" ht="12.75" hidden="false" customHeight="false" outlineLevel="0" collapsed="false">
      <c r="A37" s="13" t="s">
        <v>801</v>
      </c>
      <c r="B37" s="10" t="s">
        <v>1789</v>
      </c>
      <c r="C37" s="10" t="n">
        <v>712625009.3</v>
      </c>
      <c r="D37" s="11" t="n">
        <v>1558523.11846773</v>
      </c>
      <c r="E37" s="1" t="n">
        <f aca="false">D37/C37</f>
        <v>0.00218701715225886</v>
      </c>
    </row>
    <row r="38" customFormat="false" ht="12.75" hidden="false" customHeight="false" outlineLevel="0" collapsed="false">
      <c r="A38" s="13" t="s">
        <v>417</v>
      </c>
      <c r="B38" s="10" t="s">
        <v>1790</v>
      </c>
      <c r="C38" s="10" t="n">
        <v>1369939881</v>
      </c>
      <c r="D38" s="11" t="n">
        <v>264613748.637031</v>
      </c>
      <c r="E38" s="1" t="n">
        <f aca="false">D38/C38</f>
        <v>0.193157197850079</v>
      </c>
    </row>
    <row r="39" customFormat="false" ht="12.75" hidden="false" customHeight="false" outlineLevel="0" collapsed="false">
      <c r="A39" s="13" t="s">
        <v>325</v>
      </c>
      <c r="B39" s="10" t="s">
        <v>327</v>
      </c>
      <c r="C39" s="10" t="n">
        <v>980206118.6</v>
      </c>
      <c r="D39" s="11" t="n">
        <v>44377523.178654</v>
      </c>
      <c r="E39" s="1" t="n">
        <f aca="false">D39/C39</f>
        <v>0.04527366472884</v>
      </c>
    </row>
    <row r="40" customFormat="false" ht="12.75" hidden="false" customHeight="false" outlineLevel="0" collapsed="false">
      <c r="A40" s="13" t="s">
        <v>273</v>
      </c>
      <c r="B40" s="10" t="s">
        <v>1791</v>
      </c>
      <c r="C40" s="10" t="n">
        <v>1393016360</v>
      </c>
      <c r="D40" s="11" t="n">
        <v>321443962.528988</v>
      </c>
      <c r="E40" s="1" t="n">
        <f aca="false">D40/C40</f>
        <v>0.230753903370516</v>
      </c>
    </row>
    <row r="41" customFormat="false" ht="12.75" hidden="false" customHeight="false" outlineLevel="0" collapsed="false">
      <c r="A41" s="13" t="s">
        <v>785</v>
      </c>
      <c r="B41" s="10" t="s">
        <v>1794</v>
      </c>
      <c r="C41" s="10" t="n">
        <v>936990699.4</v>
      </c>
      <c r="D41" s="11" t="n">
        <v>122427208.64147</v>
      </c>
      <c r="E41" s="1" t="n">
        <f aca="false">D41/C41</f>
        <v>0.130660004117294</v>
      </c>
    </row>
    <row r="42" customFormat="false" ht="12.75" hidden="false" customHeight="false" outlineLevel="0" collapsed="false">
      <c r="A42" s="13" t="s">
        <v>361</v>
      </c>
      <c r="B42" s="10" t="s">
        <v>363</v>
      </c>
      <c r="C42" s="10" t="n">
        <v>803957654</v>
      </c>
      <c r="D42" s="11" t="n">
        <v>145775551.578372</v>
      </c>
      <c r="E42" s="1" t="n">
        <f aca="false">D42/C42</f>
        <v>0.181322425196255</v>
      </c>
    </row>
    <row r="43" customFormat="false" ht="12.75" hidden="false" customHeight="false" outlineLevel="0" collapsed="false">
      <c r="A43" s="13" t="s">
        <v>309</v>
      </c>
      <c r="B43" s="10" t="s">
        <v>1797</v>
      </c>
      <c r="C43" s="10" t="n">
        <v>1008012212</v>
      </c>
      <c r="D43" s="11" t="n">
        <v>1472.49004580815</v>
      </c>
      <c r="E43" s="1" t="n">
        <f aca="false">D43/C43</f>
        <v>1.46078591933582E-006</v>
      </c>
    </row>
    <row r="44" customFormat="false" ht="12.75" hidden="false" customHeight="false" outlineLevel="0" collapsed="false">
      <c r="A44" s="13" t="s">
        <v>2018</v>
      </c>
      <c r="B44" s="10" t="s">
        <v>1800</v>
      </c>
      <c r="C44" s="10" t="n">
        <v>739675890.6</v>
      </c>
      <c r="D44" s="11" t="n">
        <v>8498967.26265058</v>
      </c>
      <c r="E44" s="1" t="n">
        <f aca="false">D44/C44</f>
        <v>0.0114901234049369</v>
      </c>
    </row>
    <row r="45" customFormat="false" ht="12.75" hidden="false" customHeight="false" outlineLevel="0" collapsed="false">
      <c r="A45" s="13" t="s">
        <v>2024</v>
      </c>
      <c r="B45" s="10" t="s">
        <v>1802</v>
      </c>
      <c r="C45" s="10" t="n">
        <v>1565448225</v>
      </c>
      <c r="D45" s="11" t="n">
        <v>491519.546698698</v>
      </c>
      <c r="E45" s="1" t="n">
        <f aca="false">D45/C45</f>
        <v>0.00031398007219223</v>
      </c>
    </row>
    <row r="46" customFormat="false" ht="12.75" hidden="false" customHeight="false" outlineLevel="0" collapsed="false">
      <c r="A46" s="13" t="s">
        <v>2025</v>
      </c>
      <c r="B46" s="10" t="s">
        <v>1803</v>
      </c>
      <c r="C46" s="10" t="n">
        <v>970049948.6</v>
      </c>
      <c r="D46" s="11" t="n">
        <v>114961223.05071</v>
      </c>
      <c r="E46" s="1" t="n">
        <f aca="false">D46/C46</f>
        <v>0.118510622279425</v>
      </c>
    </row>
    <row r="47" customFormat="false" ht="12.75" hidden="false" customHeight="false" outlineLevel="0" collapsed="false">
      <c r="A47" s="13" t="s">
        <v>2026</v>
      </c>
      <c r="B47" s="10" t="s">
        <v>1804</v>
      </c>
      <c r="C47" s="10" t="n">
        <v>678409344</v>
      </c>
      <c r="D47" s="11" t="n">
        <v>11776.315487142</v>
      </c>
      <c r="E47" s="1" t="n">
        <f aca="false">D47/C47</f>
        <v>1.7358716520187E-005</v>
      </c>
    </row>
    <row r="48" customFormat="false" ht="12.75" hidden="false" customHeight="false" outlineLevel="0" collapsed="false">
      <c r="A48" s="13" t="s">
        <v>2031</v>
      </c>
      <c r="B48" s="10" t="s">
        <v>1807</v>
      </c>
      <c r="C48" s="10" t="n">
        <v>1755267130</v>
      </c>
      <c r="D48" s="11" t="n">
        <v>44006782.3525134</v>
      </c>
      <c r="E48" s="1" t="n">
        <f aca="false">D48/C48</f>
        <v>0.0250712735402921</v>
      </c>
    </row>
    <row r="49" customFormat="false" ht="12.75" hidden="false" customHeight="false" outlineLevel="0" collapsed="false">
      <c r="A49" s="13" t="s">
        <v>2040</v>
      </c>
      <c r="B49" s="10" t="s">
        <v>1816</v>
      </c>
      <c r="C49" s="10" t="n">
        <v>2064844550</v>
      </c>
      <c r="D49" s="11" t="n">
        <v>36782159.3002722</v>
      </c>
      <c r="E49" s="1" t="n">
        <f aca="false">D49/C49</f>
        <v>0.0178135246550508</v>
      </c>
    </row>
    <row r="50" customFormat="false" ht="12.75" hidden="false" customHeight="false" outlineLevel="0" collapsed="false">
      <c r="A50" s="13" t="s">
        <v>2041</v>
      </c>
      <c r="B50" s="10" t="s">
        <v>1817</v>
      </c>
      <c r="C50" s="10" t="n">
        <v>1248587888</v>
      </c>
      <c r="D50" s="11" t="n">
        <v>136157.959915787</v>
      </c>
      <c r="E50" s="1" t="n">
        <f aca="false">D50/C50</f>
        <v>0.000109049560086544</v>
      </c>
    </row>
    <row r="51" customFormat="false" ht="12.75" hidden="false" customHeight="false" outlineLevel="0" collapsed="false">
      <c r="A51" s="13" t="s">
        <v>2042</v>
      </c>
      <c r="B51" s="10" t="s">
        <v>1818</v>
      </c>
      <c r="C51" s="10" t="n">
        <v>1228004051</v>
      </c>
      <c r="D51" s="11" t="n">
        <v>197516122.323752</v>
      </c>
      <c r="E51" s="1" t="n">
        <f aca="false">D51/C51</f>
        <v>0.1608432172214</v>
      </c>
    </row>
    <row r="52" customFormat="false" ht="12.75" hidden="false" customHeight="false" outlineLevel="0" collapsed="false">
      <c r="A52" s="13" t="s">
        <v>2043</v>
      </c>
      <c r="B52" s="10" t="s">
        <v>1819</v>
      </c>
      <c r="C52" s="10" t="n">
        <v>1327228896</v>
      </c>
      <c r="D52" s="11" t="n">
        <v>370900339.167089</v>
      </c>
      <c r="E52" s="1" t="n">
        <f aca="false">D52/C52</f>
        <v>0.279454689605469</v>
      </c>
    </row>
    <row r="53" customFormat="false" ht="12.75" hidden="false" customHeight="false" outlineLevel="0" collapsed="false">
      <c r="A53" s="13" t="s">
        <v>2055</v>
      </c>
      <c r="B53" s="10" t="s">
        <v>1827</v>
      </c>
      <c r="C53" s="10" t="n">
        <v>1405456568</v>
      </c>
      <c r="D53" s="11" t="n">
        <v>133073976.651822</v>
      </c>
      <c r="E53" s="1" t="n">
        <f aca="false">D53/C53</f>
        <v>0.0946838057338119</v>
      </c>
    </row>
    <row r="54" customFormat="false" ht="12.75" hidden="false" customHeight="false" outlineLevel="0" collapsed="false">
      <c r="A54" s="13" t="s">
        <v>2058</v>
      </c>
      <c r="B54" s="10" t="s">
        <v>1830</v>
      </c>
      <c r="C54" s="10" t="n">
        <v>724809123.2</v>
      </c>
      <c r="D54" s="11" t="n">
        <v>41950603.6967892</v>
      </c>
      <c r="E54" s="1" t="n">
        <f aca="false">D54/C54</f>
        <v>0.0578781397115687</v>
      </c>
    </row>
    <row r="55" customFormat="false" ht="12.75" hidden="false" customHeight="false" outlineLevel="0" collapsed="false">
      <c r="A55" s="13" t="s">
        <v>2060</v>
      </c>
      <c r="B55" s="10" t="s">
        <v>1832</v>
      </c>
      <c r="C55" s="10" t="n">
        <v>1065135964</v>
      </c>
      <c r="D55" s="11" t="n">
        <v>53188776.3161262</v>
      </c>
      <c r="E55" s="1" t="n">
        <f aca="false">D55/C55</f>
        <v>0.0499361378395127</v>
      </c>
    </row>
    <row r="56" customFormat="false" ht="12.75" hidden="false" customHeight="false" outlineLevel="0" collapsed="false">
      <c r="A56" s="13" t="s">
        <v>2064</v>
      </c>
      <c r="B56" s="10" t="s">
        <v>1836</v>
      </c>
      <c r="C56" s="10" t="n">
        <v>831693908.4</v>
      </c>
      <c r="D56" s="11" t="n">
        <v>40391674.2728516</v>
      </c>
      <c r="E56" s="1" t="n">
        <f aca="false">D56/C56</f>
        <v>0.0485655526208632</v>
      </c>
    </row>
    <row r="57" customFormat="false" ht="12.75" hidden="false" customHeight="false" outlineLevel="0" collapsed="false">
      <c r="A57" s="13" t="s">
        <v>2065</v>
      </c>
      <c r="B57" s="10" t="s">
        <v>1837</v>
      </c>
      <c r="C57" s="10" t="n">
        <v>662492278.9</v>
      </c>
      <c r="D57" s="11" t="n">
        <v>66786043.6916566</v>
      </c>
      <c r="E57" s="1" t="n">
        <f aca="false">D57/C57</f>
        <v>0.100810297446104</v>
      </c>
    </row>
    <row r="58" customFormat="false" ht="12.75" hidden="false" customHeight="false" outlineLevel="0" collapsed="false">
      <c r="A58" s="13" t="s">
        <v>2092</v>
      </c>
      <c r="B58" s="10" t="s">
        <v>1852</v>
      </c>
      <c r="C58" s="10" t="n">
        <v>709366926.8</v>
      </c>
      <c r="D58" s="11" t="n">
        <v>24621240.5103744</v>
      </c>
      <c r="E58" s="1" t="n">
        <f aca="false">D58/C58</f>
        <v>0.0347087516772771</v>
      </c>
    </row>
    <row r="59" customFormat="false" ht="12.75" hidden="false" customHeight="false" outlineLevel="0" collapsed="false">
      <c r="A59" s="13" t="s">
        <v>2093</v>
      </c>
      <c r="B59" s="10" t="s">
        <v>1853</v>
      </c>
      <c r="C59" s="10" t="n">
        <v>943756974.1</v>
      </c>
      <c r="D59" s="11" t="n">
        <v>26098702.0635588</v>
      </c>
      <c r="E59" s="1" t="n">
        <f aca="false">D59/C59</f>
        <v>0.0276540494849826</v>
      </c>
    </row>
    <row r="60" customFormat="false" ht="12.75" hidden="false" customHeight="false" outlineLevel="0" collapsed="false">
      <c r="A60" s="13" t="s">
        <v>2095</v>
      </c>
      <c r="B60" s="10" t="s">
        <v>1855</v>
      </c>
      <c r="C60" s="10" t="n">
        <v>1256663927</v>
      </c>
      <c r="D60" s="11" t="n">
        <v>59047323.1632836</v>
      </c>
      <c r="E60" s="1" t="n">
        <f aca="false">D60/C60</f>
        <v>0.0469873622490666</v>
      </c>
    </row>
    <row r="61" customFormat="false" ht="12.75" hidden="false" customHeight="false" outlineLevel="0" collapsed="false">
      <c r="A61" s="13" t="s">
        <v>2141</v>
      </c>
      <c r="B61" s="10" t="s">
        <v>219</v>
      </c>
      <c r="C61" s="10" t="n">
        <v>1397765839</v>
      </c>
      <c r="D61" s="11" t="n">
        <v>916572.95453177</v>
      </c>
      <c r="E61" s="1" t="n">
        <f aca="false">D61/C61</f>
        <v>0.000655741418882802</v>
      </c>
    </row>
    <row r="62" customFormat="false" ht="12.75" hidden="false" customHeight="false" outlineLevel="0" collapsed="false">
      <c r="A62" s="13" t="s">
        <v>2153</v>
      </c>
      <c r="B62" s="10" t="s">
        <v>1887</v>
      </c>
      <c r="C62" s="10" t="n">
        <v>1384195935</v>
      </c>
      <c r="D62" s="11" t="n">
        <v>590771258.887205</v>
      </c>
      <c r="E62" s="1" t="n">
        <f aca="false">D62/C62</f>
        <v>0.426797423651735</v>
      </c>
    </row>
    <row r="63" customFormat="false" ht="12.75" hidden="false" customHeight="false" outlineLevel="0" collapsed="false">
      <c r="A63" s="13" t="s">
        <v>2154</v>
      </c>
      <c r="B63" s="10" t="s">
        <v>1888</v>
      </c>
      <c r="C63" s="10" t="n">
        <v>1097386884</v>
      </c>
      <c r="D63" s="11" t="n">
        <v>60160457.5341676</v>
      </c>
      <c r="E63" s="1" t="n">
        <f aca="false">D63/C63</f>
        <v>0.0548215569288393</v>
      </c>
    </row>
    <row r="64" customFormat="false" ht="12.75" hidden="false" customHeight="false" outlineLevel="0" collapsed="false">
      <c r="A64" s="13" t="s">
        <v>2157</v>
      </c>
      <c r="B64" s="10" t="s">
        <v>1890</v>
      </c>
      <c r="C64" s="10" t="n">
        <v>1848530267</v>
      </c>
      <c r="D64" s="11" t="n">
        <v>75635895.0778707</v>
      </c>
      <c r="E64" s="1" t="n">
        <f aca="false">D64/C64</f>
        <v>0.0409167739517844</v>
      </c>
    </row>
    <row r="65" customFormat="false" ht="12.75" hidden="false" customHeight="false" outlineLevel="0" collapsed="false">
      <c r="A65" s="13" t="s">
        <v>2163</v>
      </c>
      <c r="B65" s="10" t="s">
        <v>1895</v>
      </c>
      <c r="C65" s="10" t="n">
        <v>779548902.2</v>
      </c>
      <c r="D65" s="11" t="n">
        <v>69758534.2225072</v>
      </c>
      <c r="E65" s="1" t="n">
        <f aca="false">D65/C65</f>
        <v>0.0894857705855765</v>
      </c>
    </row>
    <row r="66" customFormat="false" ht="12.75" hidden="false" customHeight="false" outlineLevel="0" collapsed="false">
      <c r="A66" s="13" t="s">
        <v>2172</v>
      </c>
      <c r="B66" s="10" t="s">
        <v>1899</v>
      </c>
      <c r="C66" s="10" t="n">
        <v>1167387621</v>
      </c>
      <c r="D66" s="11" t="n">
        <v>13554301.9581651</v>
      </c>
      <c r="E66" s="1" t="n">
        <f aca="false">D66/C66</f>
        <v>0.0116107980882599</v>
      </c>
    </row>
    <row r="67" customFormat="false" ht="12.75" hidden="false" customHeight="false" outlineLevel="0" collapsed="false">
      <c r="A67" s="13" t="s">
        <v>2175</v>
      </c>
      <c r="B67" s="10" t="s">
        <v>1901</v>
      </c>
      <c r="C67" s="10" t="n">
        <v>1105732574</v>
      </c>
      <c r="D67" s="11" t="n">
        <v>11850559.7315503</v>
      </c>
      <c r="E67" s="1" t="n">
        <f aca="false">D67/C67</f>
        <v>0.0107173832174273</v>
      </c>
    </row>
    <row r="68" customFormat="false" ht="12.75" hidden="false" customHeight="false" outlineLevel="0" collapsed="false">
      <c r="A68" s="13" t="s">
        <v>2181</v>
      </c>
      <c r="B68" s="10" t="s">
        <v>1903</v>
      </c>
      <c r="C68" s="10" t="n">
        <v>708486460.6</v>
      </c>
      <c r="D68" s="11" t="n">
        <v>431569203.224599</v>
      </c>
      <c r="E68" s="1" t="n">
        <f aca="false">D68/C68</f>
        <v>0.609142485036501</v>
      </c>
    </row>
    <row r="69" customFormat="false" ht="12.75" hidden="false" customHeight="false" outlineLevel="0" collapsed="false">
      <c r="A69" s="13" t="s">
        <v>2182</v>
      </c>
      <c r="B69" s="10" t="s">
        <v>795</v>
      </c>
      <c r="C69" s="10" t="n">
        <v>641840514</v>
      </c>
      <c r="D69" s="11" t="n">
        <v>50975472.8237679</v>
      </c>
      <c r="E69" s="1" t="n">
        <f aca="false">D69/C69</f>
        <v>0.0794207777662472</v>
      </c>
    </row>
    <row r="70" customFormat="false" ht="12.75" hidden="false" customHeight="false" outlineLevel="0" collapsed="false">
      <c r="A70" s="13" t="s">
        <v>2185</v>
      </c>
      <c r="B70" s="10" t="s">
        <v>1904</v>
      </c>
      <c r="C70" s="10" t="n">
        <v>784592893</v>
      </c>
      <c r="D70" s="11" t="n">
        <v>275919892.577545</v>
      </c>
      <c r="E70" s="1" t="n">
        <f aca="false">D70/C70</f>
        <v>0.351672689160524</v>
      </c>
    </row>
    <row r="71" customFormat="false" ht="12.75" hidden="false" customHeight="false" outlineLevel="0" collapsed="false">
      <c r="A71" s="13" t="s">
        <v>2187</v>
      </c>
      <c r="B71" s="10" t="s">
        <v>1906</v>
      </c>
      <c r="C71" s="10" t="n">
        <v>725628751.6</v>
      </c>
      <c r="D71" s="11" t="n">
        <v>405781613.417538</v>
      </c>
      <c r="E71" s="1" t="n">
        <f aca="false">D71/C71</f>
        <v>0.559213802544064</v>
      </c>
    </row>
    <row r="72" customFormat="false" ht="12.75" hidden="false" customHeight="false" outlineLevel="0" collapsed="false">
      <c r="A72" s="13" t="s">
        <v>2190</v>
      </c>
      <c r="B72" s="10" t="s">
        <v>1909</v>
      </c>
      <c r="C72" s="10" t="n">
        <v>1086191174</v>
      </c>
      <c r="D72" s="11" t="n">
        <v>622431372.041804</v>
      </c>
      <c r="E72" s="1" t="n">
        <f aca="false">D72/C72</f>
        <v>0.573040351404848</v>
      </c>
    </row>
    <row r="73" customFormat="false" ht="12.75" hidden="false" customHeight="false" outlineLevel="0" collapsed="false">
      <c r="A73" s="13" t="s">
        <v>2194</v>
      </c>
      <c r="B73" s="10" t="s">
        <v>1911</v>
      </c>
      <c r="C73" s="10" t="n">
        <v>636857110.8</v>
      </c>
      <c r="D73" s="11" t="n">
        <v>131569554.979712</v>
      </c>
      <c r="E73" s="1" t="n">
        <f aca="false">D73/C73</f>
        <v>0.206591954063979</v>
      </c>
    </row>
    <row r="74" customFormat="false" ht="12.75" hidden="false" customHeight="false" outlineLevel="0" collapsed="false">
      <c r="A74" s="13" t="s">
        <v>2195</v>
      </c>
      <c r="B74" s="10" t="s">
        <v>1912</v>
      </c>
      <c r="C74" s="10" t="n">
        <v>643975891.3</v>
      </c>
      <c r="D74" s="11" t="n">
        <v>1019838.77922805</v>
      </c>
      <c r="E74" s="1" t="n">
        <f aca="false">D74/C74</f>
        <v>0.00158365987454793</v>
      </c>
    </row>
    <row r="75" customFormat="false" ht="12.75" hidden="false" customHeight="false" outlineLevel="0" collapsed="false">
      <c r="A75" s="13" t="s">
        <v>2209</v>
      </c>
      <c r="B75" s="10" t="s">
        <v>1922</v>
      </c>
      <c r="C75" s="10" t="n">
        <v>875253339.8</v>
      </c>
      <c r="D75" s="11" t="n">
        <v>24717749.0746782</v>
      </c>
      <c r="E75" s="1" t="n">
        <f aca="false">D75/C75</f>
        <v>0.0282406795275141</v>
      </c>
    </row>
    <row r="76" customFormat="false" ht="12.75" hidden="false" customHeight="false" outlineLevel="0" collapsed="false">
      <c r="A76" s="13" t="s">
        <v>2217</v>
      </c>
      <c r="B76" s="10" t="s">
        <v>1930</v>
      </c>
      <c r="C76" s="10" t="n">
        <v>868364665.7</v>
      </c>
      <c r="D76" s="11" t="n">
        <v>66239909.9598899</v>
      </c>
      <c r="E76" s="1" t="n">
        <f aca="false">D76/C76</f>
        <v>0.0762812129239426</v>
      </c>
    </row>
    <row r="77" customFormat="false" ht="12.75" hidden="false" customHeight="false" outlineLevel="0" collapsed="false">
      <c r="A77" s="13" t="s">
        <v>2218</v>
      </c>
      <c r="B77" s="10" t="s">
        <v>1931</v>
      </c>
      <c r="C77" s="10" t="n">
        <v>154733039.8</v>
      </c>
      <c r="D77" s="11" t="n">
        <v>21740108.8141425</v>
      </c>
      <c r="E77" s="1" t="n">
        <f aca="false">D77/C77</f>
        <v>0.140500754345954</v>
      </c>
    </row>
    <row r="78" customFormat="false" ht="12.75" hidden="false" customHeight="false" outlineLevel="0" collapsed="false">
      <c r="A78" s="13" t="s">
        <v>2219</v>
      </c>
      <c r="B78" s="10" t="s">
        <v>1932</v>
      </c>
      <c r="C78" s="10" t="n">
        <v>1376300220</v>
      </c>
      <c r="D78" s="11" t="n">
        <v>105999061.226339</v>
      </c>
      <c r="E78" s="1" t="n">
        <f aca="false">D78/C78</f>
        <v>0.0770173975750284</v>
      </c>
    </row>
    <row r="79" customFormat="false" ht="12.75" hidden="false" customHeight="false" outlineLevel="0" collapsed="false">
      <c r="A79" s="13" t="s">
        <v>2221</v>
      </c>
      <c r="B79" s="10" t="s">
        <v>1934</v>
      </c>
      <c r="C79" s="10" t="n">
        <v>1860602658</v>
      </c>
      <c r="D79" s="11" t="n">
        <v>10201028.5217898</v>
      </c>
      <c r="E79" s="1" t="n">
        <f aca="false">D79/C79</f>
        <v>0.00548264750559644</v>
      </c>
    </row>
    <row r="80" customFormat="false" ht="12.75" hidden="false" customHeight="false" outlineLevel="0" collapsed="false">
      <c r="A80" s="13" t="s">
        <v>2226</v>
      </c>
      <c r="B80" s="10" t="s">
        <v>1939</v>
      </c>
      <c r="C80" s="10" t="n">
        <v>805119094.6</v>
      </c>
      <c r="D80" s="11" t="n">
        <v>331959713.48768</v>
      </c>
      <c r="E80" s="1" t="n">
        <f aca="false">D80/C80</f>
        <v>0.412311316070083</v>
      </c>
    </row>
    <row r="81" customFormat="false" ht="12.75" hidden="false" customHeight="false" outlineLevel="0" collapsed="false">
      <c r="A81" s="13" t="s">
        <v>2227</v>
      </c>
      <c r="B81" s="10" t="s">
        <v>1940</v>
      </c>
      <c r="C81" s="10" t="n">
        <v>1134305860</v>
      </c>
      <c r="D81" s="11" t="n">
        <v>172928125.283774</v>
      </c>
      <c r="E81" s="1" t="n">
        <f aca="false">D81/C81</f>
        <v>0.15245281839924</v>
      </c>
    </row>
    <row r="82" customFormat="false" ht="12.75" hidden="false" customHeight="false" outlineLevel="0" collapsed="false">
      <c r="A82" s="13" t="s">
        <v>2228</v>
      </c>
      <c r="B82" s="10" t="s">
        <v>1941</v>
      </c>
      <c r="C82" s="10" t="n">
        <v>1092779748</v>
      </c>
      <c r="D82" s="11" t="n">
        <v>561686568.446245</v>
      </c>
      <c r="E82" s="1" t="n">
        <f aca="false">D82/C82</f>
        <v>0.513997966629818</v>
      </c>
    </row>
    <row r="83" customFormat="false" ht="12.75" hidden="false" customHeight="false" outlineLevel="0" collapsed="false">
      <c r="A83" s="13" t="s">
        <v>2229</v>
      </c>
      <c r="B83" s="10" t="s">
        <v>1942</v>
      </c>
      <c r="C83" s="10" t="n">
        <v>521688297.7</v>
      </c>
      <c r="D83" s="11" t="n">
        <v>396454.508340705</v>
      </c>
      <c r="E83" s="1" t="n">
        <f aca="false">D83/C83</f>
        <v>0.000759945181995799</v>
      </c>
    </row>
    <row r="84" customFormat="false" ht="12.75" hidden="false" customHeight="false" outlineLevel="0" collapsed="false">
      <c r="A84" s="13" t="s">
        <v>2232</v>
      </c>
      <c r="B84" s="10" t="s">
        <v>1945</v>
      </c>
      <c r="C84" s="10" t="n">
        <v>1355798370</v>
      </c>
      <c r="D84" s="11" t="n">
        <v>158107785.822405</v>
      </c>
      <c r="E84" s="1" t="n">
        <f aca="false">D84/C84</f>
        <v>0.116616002291259</v>
      </c>
    </row>
    <row r="85" customFormat="false" ht="12.75" hidden="false" customHeight="false" outlineLevel="0" collapsed="false">
      <c r="A85" s="13" t="s">
        <v>2243</v>
      </c>
      <c r="B85" s="10" t="s">
        <v>1950</v>
      </c>
      <c r="C85" s="10" t="n">
        <v>838302439.1</v>
      </c>
      <c r="D85" s="11" t="n">
        <v>1034746153.90389</v>
      </c>
      <c r="E85" s="1" t="n">
        <f aca="false">D85/C85</f>
        <v>1.23433513448296</v>
      </c>
    </row>
    <row r="86" customFormat="false" ht="12.75" hidden="false" customHeight="false" outlineLevel="0" collapsed="false">
      <c r="A86" s="13" t="s">
        <v>2271</v>
      </c>
      <c r="B86" s="10" t="s">
        <v>1956</v>
      </c>
      <c r="C86" s="10" t="n">
        <v>1533334529</v>
      </c>
      <c r="D86" s="11" t="n">
        <v>3659241.86424105</v>
      </c>
      <c r="E86" s="1" t="n">
        <f aca="false">D86/C86</f>
        <v>0.00238646022445442</v>
      </c>
    </row>
    <row r="87" customFormat="false" ht="12.75" hidden="false" customHeight="false" outlineLevel="0" collapsed="false">
      <c r="A87" s="13" t="s">
        <v>2274</v>
      </c>
      <c r="B87" s="10" t="s">
        <v>1959</v>
      </c>
      <c r="C87" s="10" t="n">
        <v>984786784.5</v>
      </c>
      <c r="D87" s="11" t="n">
        <v>133624077.076676</v>
      </c>
      <c r="E87" s="1" t="n">
        <f aca="false">D87/C87</f>
        <v>0.13568833292632</v>
      </c>
    </row>
    <row r="88" customFormat="false" ht="12.75" hidden="false" customHeight="false" outlineLevel="0" collapsed="false">
      <c r="A88" s="13" t="s">
        <v>2279</v>
      </c>
      <c r="B88" s="10" t="s">
        <v>1962</v>
      </c>
      <c r="C88" s="10" t="n">
        <v>974337026.8</v>
      </c>
      <c r="D88" s="11" t="n">
        <v>106484115.288611</v>
      </c>
      <c r="E88" s="1" t="n">
        <f aca="false">D88/C88</f>
        <v>0.109288790592651</v>
      </c>
    </row>
    <row r="89" customFormat="false" ht="12.75" hidden="false" customHeight="false" outlineLevel="0" collapsed="false">
      <c r="A89" s="13" t="s">
        <v>2319</v>
      </c>
      <c r="B89" s="10" t="s">
        <v>1986</v>
      </c>
      <c r="C89" s="10" t="n">
        <v>1136732190</v>
      </c>
      <c r="D89" s="11" t="n">
        <v>742175254.640711</v>
      </c>
      <c r="E89" s="1" t="n">
        <f aca="false">D89/C89</f>
        <v>0.65290247005384</v>
      </c>
    </row>
    <row r="90" customFormat="false" ht="12.75" hidden="false" customHeight="false" outlineLevel="0" collapsed="false">
      <c r="A90" s="13" t="s">
        <v>2320</v>
      </c>
      <c r="B90" s="10" t="s">
        <v>1987</v>
      </c>
      <c r="C90" s="10" t="n">
        <v>1024969419</v>
      </c>
      <c r="D90" s="11" t="n">
        <v>553344132.968518</v>
      </c>
      <c r="E90" s="1" t="n">
        <f aca="false">D90/C90</f>
        <v>0.539864041512948</v>
      </c>
    </row>
    <row r="91" customFormat="false" ht="12.75" hidden="false" customHeight="false" outlineLevel="0" collapsed="false">
      <c r="A91" s="13" t="s">
        <v>2324</v>
      </c>
      <c r="B91" s="10" t="s">
        <v>1991</v>
      </c>
      <c r="C91" s="10" t="n">
        <v>1322845134</v>
      </c>
      <c r="D91" s="11" t="n">
        <v>924029.68091121</v>
      </c>
      <c r="E91" s="1" t="n">
        <f aca="false">D91/C91</f>
        <v>0.000698516899039529</v>
      </c>
    </row>
    <row r="92" customFormat="false" ht="12.75" hidden="false" customHeight="false" outlineLevel="0" collapsed="false">
      <c r="A92" s="14" t="s">
        <v>2356</v>
      </c>
      <c r="B92" s="15"/>
      <c r="C92" s="16"/>
      <c r="D92" s="17" t="n">
        <v>15544386981.3121</v>
      </c>
      <c r="E92" s="1" t="e">
        <f aca="false">D92/C92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1.5625" defaultRowHeight="12.75" zeroHeight="false" outlineLevelRow="0" outlineLevelCol="0"/>
  <sheetData>
    <row r="1" customFormat="false" ht="12.75" hidden="false" customHeight="false" outlineLevel="0" collapsed="false">
      <c r="A1" s="12" t="s">
        <v>2000</v>
      </c>
      <c r="B1" s="18" t="s">
        <v>1</v>
      </c>
      <c r="C1" s="8" t="s">
        <v>1732</v>
      </c>
      <c r="D1" s="8" t="s">
        <v>1733</v>
      </c>
      <c r="E1" s="9" t="s">
        <v>2354</v>
      </c>
      <c r="F1" s="1" t="s">
        <v>2357</v>
      </c>
      <c r="G1" s="1" t="s">
        <v>2358</v>
      </c>
    </row>
    <row r="2" customFormat="false" ht="12.75" hidden="false" customHeight="false" outlineLevel="0" collapsed="false">
      <c r="A2" s="13" t="s">
        <v>2005</v>
      </c>
      <c r="B2" s="19" t="str">
        <f aca="false">0&amp;A2</f>
        <v>01003000</v>
      </c>
      <c r="C2" s="10" t="s">
        <v>1735</v>
      </c>
      <c r="D2" s="10" t="n">
        <v>209239799.2</v>
      </c>
      <c r="E2" s="11" t="n">
        <v>664272.144142278</v>
      </c>
      <c r="F2" s="1" t="n">
        <f aca="false">E2/D2</f>
        <v>0.00317469308746248</v>
      </c>
      <c r="G2" s="1" t="str">
        <f aca="false">VLOOKUP(B2,data!$B$1:$B$425,1,0)</f>
        <v>01003000</v>
      </c>
    </row>
    <row r="3" customFormat="false" ht="12.75" hidden="false" customHeight="false" outlineLevel="0" collapsed="false">
      <c r="A3" s="13" t="s">
        <v>2342</v>
      </c>
      <c r="B3" s="19" t="str">
        <f aca="false">0&amp;A3</f>
        <v>010042000</v>
      </c>
      <c r="C3" s="10" t="s">
        <v>1737</v>
      </c>
      <c r="D3" s="10" t="n">
        <v>554125960.4</v>
      </c>
      <c r="E3" s="11" t="n">
        <v>552039903.193599</v>
      </c>
      <c r="F3" s="1" t="n">
        <f aca="false">E3/D3</f>
        <v>0.996235409716421</v>
      </c>
      <c r="G3" s="1" t="str">
        <f aca="false">VLOOKUP(B3,data!$B$1:$B$425,1,0)</f>
        <v>010042000</v>
      </c>
    </row>
    <row r="4" customFormat="false" ht="12.75" hidden="false" customHeight="false" outlineLevel="0" collapsed="false">
      <c r="A4" s="13" t="s">
        <v>2343</v>
      </c>
      <c r="B4" s="19" t="str">
        <f aca="false">0&amp;A4</f>
        <v>010043000</v>
      </c>
      <c r="C4" s="10" t="s">
        <v>1738</v>
      </c>
      <c r="D4" s="10" t="n">
        <v>248486814.9</v>
      </c>
      <c r="E4" s="11" t="n">
        <v>15652690.2195483</v>
      </c>
      <c r="F4" s="1" t="n">
        <f aca="false">E4/D4</f>
        <v>0.0629920353152239</v>
      </c>
      <c r="G4" s="1" t="str">
        <f aca="false">VLOOKUP(B4,data!$B$1:$B$425,1,0)</f>
        <v>010043000</v>
      </c>
    </row>
    <row r="5" customFormat="false" ht="12.75" hidden="false" customHeight="false" outlineLevel="0" collapsed="false">
      <c r="A5" s="13" t="s">
        <v>2344</v>
      </c>
      <c r="B5" s="19" t="str">
        <f aca="false">0&amp;A5</f>
        <v>010044000</v>
      </c>
      <c r="C5" s="10" t="s">
        <v>1739</v>
      </c>
      <c r="D5" s="10" t="n">
        <v>460047434.7</v>
      </c>
      <c r="E5" s="11" t="n">
        <v>131219966.136323</v>
      </c>
      <c r="F5" s="1" t="n">
        <f aca="false">E5/D5</f>
        <v>0.285231383198327</v>
      </c>
      <c r="G5" s="1" t="str">
        <f aca="false">VLOOKUP(B5,data!$B$1:$B$425,1,0)</f>
        <v>010044000</v>
      </c>
    </row>
    <row r="6" customFormat="false" ht="12.75" hidden="false" customHeight="false" outlineLevel="0" collapsed="false">
      <c r="A6" s="13" t="s">
        <v>2346</v>
      </c>
      <c r="B6" s="19" t="str">
        <f aca="false">0&amp;A6</f>
        <v>010046000</v>
      </c>
      <c r="C6" s="10" t="s">
        <v>1741</v>
      </c>
      <c r="D6" s="10" t="n">
        <v>478157530.4</v>
      </c>
      <c r="E6" s="11" t="n">
        <v>436359724.270484</v>
      </c>
      <c r="F6" s="1" t="n">
        <f aca="false">E6/D6</f>
        <v>0.912585699331034</v>
      </c>
      <c r="G6" s="1" t="str">
        <f aca="false">VLOOKUP(B6,data!$B$1:$B$425,1,0)</f>
        <v>010046000</v>
      </c>
    </row>
    <row r="7" customFormat="false" ht="12.75" hidden="false" customHeight="false" outlineLevel="0" collapsed="false">
      <c r="A7" s="13" t="s">
        <v>2007</v>
      </c>
      <c r="B7" s="19" t="str">
        <f aca="false">0&amp;A7</f>
        <v>01053000</v>
      </c>
      <c r="C7" s="10" t="s">
        <v>1743</v>
      </c>
      <c r="D7" s="10" t="n">
        <v>1266311209</v>
      </c>
      <c r="E7" s="11" t="n">
        <v>473957219.848505</v>
      </c>
      <c r="F7" s="1" t="n">
        <f aca="false">E7/D7</f>
        <v>0.374281785140942</v>
      </c>
      <c r="G7" s="1" t="str">
        <f aca="false">VLOOKUP(B7,data!$B$1:$B$425,1,0)</f>
        <v>01053000</v>
      </c>
    </row>
    <row r="8" customFormat="false" ht="12.75" hidden="false" customHeight="false" outlineLevel="0" collapsed="false">
      <c r="A8" s="13" t="s">
        <v>2009</v>
      </c>
      <c r="B8" s="19" t="str">
        <f aca="false">0&amp;A8</f>
        <v>01055000</v>
      </c>
      <c r="C8" s="10" t="s">
        <v>1745</v>
      </c>
      <c r="D8" s="10" t="n">
        <v>1393123539</v>
      </c>
      <c r="E8" s="11" t="n">
        <v>304021819.305968</v>
      </c>
      <c r="F8" s="1" t="n">
        <f aca="false">E8/D8</f>
        <v>0.218230336933506</v>
      </c>
      <c r="G8" s="1" t="str">
        <f aca="false">VLOOKUP(B8,data!$B$1:$B$425,1,0)</f>
        <v>01055000</v>
      </c>
    </row>
    <row r="9" customFormat="false" ht="12.75" hidden="false" customHeight="false" outlineLevel="0" collapsed="false">
      <c r="A9" s="13" t="s">
        <v>2012</v>
      </c>
      <c r="B9" s="19" t="str">
        <f aca="false">0&amp;A9</f>
        <v>01057000</v>
      </c>
      <c r="C9" s="10" t="s">
        <v>1746</v>
      </c>
      <c r="D9" s="10" t="n">
        <v>1083956240</v>
      </c>
      <c r="E9" s="11" t="n">
        <v>246115804.416162</v>
      </c>
      <c r="F9" s="1" t="n">
        <f aca="false">E9/D9</f>
        <v>0.22705326592904</v>
      </c>
      <c r="G9" s="1" t="str">
        <f aca="false">VLOOKUP(B9,data!$B$1:$B$425,1,0)</f>
        <v>01057000</v>
      </c>
    </row>
    <row r="10" customFormat="false" ht="12.75" hidden="false" customHeight="false" outlineLevel="0" collapsed="false">
      <c r="A10" s="13" t="s">
        <v>2013</v>
      </c>
      <c r="B10" s="19" t="str">
        <f aca="false">0&amp;A10</f>
        <v>01058000</v>
      </c>
      <c r="C10" s="10" t="s">
        <v>1747</v>
      </c>
      <c r="D10" s="10" t="n">
        <v>2239577565</v>
      </c>
      <c r="E10" s="11" t="n">
        <v>832485949.767336</v>
      </c>
      <c r="F10" s="1" t="n">
        <f aca="false">E10/D10</f>
        <v>0.371715614041408</v>
      </c>
      <c r="G10" s="1" t="str">
        <f aca="false">VLOOKUP(B10,data!$B$1:$B$425,1,0)</f>
        <v>01058000</v>
      </c>
    </row>
    <row r="11" customFormat="false" ht="12.75" hidden="false" customHeight="false" outlineLevel="0" collapsed="false">
      <c r="A11" s="13" t="s">
        <v>2014</v>
      </c>
      <c r="B11" s="19" t="str">
        <f aca="false">0&amp;A11</f>
        <v>01059000</v>
      </c>
      <c r="C11" s="10" t="s">
        <v>1748</v>
      </c>
      <c r="D11" s="10" t="n">
        <v>2037832492</v>
      </c>
      <c r="E11" s="11" t="n">
        <v>316046667.188317</v>
      </c>
      <c r="F11" s="1" t="n">
        <f aca="false">E11/D11</f>
        <v>0.155089620186661</v>
      </c>
      <c r="G11" s="1" t="str">
        <f aca="false">VLOOKUP(B11,data!$B$1:$B$425,1,0)</f>
        <v>01059000</v>
      </c>
    </row>
    <row r="12" customFormat="false" ht="12.75" hidden="false" customHeight="false" outlineLevel="0" collapsed="false">
      <c r="A12" s="13" t="s">
        <v>2015</v>
      </c>
      <c r="B12" s="19" t="str">
        <f aca="false">0&amp;A12</f>
        <v>01060000</v>
      </c>
      <c r="C12" s="10" t="s">
        <v>1749</v>
      </c>
      <c r="D12" s="10" t="n">
        <v>1344876019</v>
      </c>
      <c r="E12" s="11" t="n">
        <v>209465725.926775</v>
      </c>
      <c r="F12" s="1" t="n">
        <f aca="false">E12/D12</f>
        <v>0.155750956197826</v>
      </c>
      <c r="G12" s="1" t="str">
        <f aca="false">VLOOKUP(B12,data!$B$1:$B$425,1,0)</f>
        <v>01060000</v>
      </c>
    </row>
    <row r="13" customFormat="false" ht="12.75" hidden="false" customHeight="false" outlineLevel="0" collapsed="false">
      <c r="A13" s="13" t="s">
        <v>2016</v>
      </c>
      <c r="B13" s="19" t="str">
        <f aca="false">0&amp;A13</f>
        <v>01061000</v>
      </c>
      <c r="C13" s="10" t="s">
        <v>1750</v>
      </c>
      <c r="D13" s="10" t="n">
        <v>1018441013</v>
      </c>
      <c r="E13" s="11" t="n">
        <v>133274445.738651</v>
      </c>
      <c r="F13" s="1" t="n">
        <f aca="false">E13/D13</f>
        <v>0.13086123205709</v>
      </c>
      <c r="G13" s="1" t="str">
        <f aca="false">VLOOKUP(B13,data!$B$1:$B$425,1,0)</f>
        <v>01061000</v>
      </c>
    </row>
    <row r="14" customFormat="false" ht="12.75" hidden="false" customHeight="false" outlineLevel="0" collapsed="false">
      <c r="A14" s="7" t="n">
        <v>11000000</v>
      </c>
      <c r="B14" s="19" t="n">
        <f aca="false">A14</f>
        <v>11000000</v>
      </c>
      <c r="C14" s="10" t="s">
        <v>1752</v>
      </c>
      <c r="D14" s="10" t="n">
        <v>893159477.4</v>
      </c>
      <c r="E14" s="11" t="n">
        <v>41164881.4611322</v>
      </c>
      <c r="F14" s="1" t="n">
        <f aca="false">E14/D14</f>
        <v>0.0460890608035239</v>
      </c>
      <c r="G14" s="1" t="n">
        <f aca="false">VLOOKUP(B14,data!$B$1:$B$425,1,0)</f>
        <v>11000000</v>
      </c>
    </row>
    <row r="15" customFormat="false" ht="12.75" hidden="false" customHeight="false" outlineLevel="0" collapsed="false">
      <c r="A15" s="13" t="s">
        <v>669</v>
      </c>
      <c r="B15" s="19" t="str">
        <f aca="false">A15</f>
        <v>12060000</v>
      </c>
      <c r="C15" s="10" t="s">
        <v>1754</v>
      </c>
      <c r="D15" s="10" t="n">
        <v>1483144669</v>
      </c>
      <c r="E15" s="11" t="n">
        <v>427609085.58624</v>
      </c>
      <c r="F15" s="1" t="n">
        <f aca="false">E15/D15</f>
        <v>0.28831245833527</v>
      </c>
      <c r="G15" s="1" t="str">
        <f aca="false">VLOOKUP(B15,data!$B$1:$B$425,1,0)</f>
        <v>12060000</v>
      </c>
    </row>
    <row r="16" customFormat="false" ht="12.75" hidden="false" customHeight="false" outlineLevel="0" collapsed="false">
      <c r="A16" s="13" t="s">
        <v>541</v>
      </c>
      <c r="B16" s="19" t="str">
        <f aca="false">A16</f>
        <v>12061000</v>
      </c>
      <c r="C16" s="10" t="s">
        <v>1755</v>
      </c>
      <c r="D16" s="10" t="n">
        <v>2273148984</v>
      </c>
      <c r="E16" s="11" t="n">
        <v>653052577.646268</v>
      </c>
      <c r="F16" s="1" t="n">
        <f aca="false">E16/D16</f>
        <v>0.287289826686638</v>
      </c>
      <c r="G16" s="1" t="str">
        <f aca="false">VLOOKUP(B16,data!$B$1:$B$425,1,0)</f>
        <v>12061000</v>
      </c>
    </row>
    <row r="17" customFormat="false" ht="12.75" hidden="false" customHeight="false" outlineLevel="0" collapsed="false">
      <c r="A17" s="13" t="s">
        <v>397</v>
      </c>
      <c r="B17" s="19" t="str">
        <f aca="false">A17</f>
        <v>12062000</v>
      </c>
      <c r="C17" s="10" t="s">
        <v>1756</v>
      </c>
      <c r="D17" s="10" t="n">
        <v>1902418916</v>
      </c>
      <c r="E17" s="11" t="n">
        <v>542459160.912775</v>
      </c>
      <c r="F17" s="1" t="n">
        <f aca="false">E17/D17</f>
        <v>0.285141803600935</v>
      </c>
      <c r="G17" s="1" t="str">
        <f aca="false">VLOOKUP(B17,data!$B$1:$B$425,1,0)</f>
        <v>12062000</v>
      </c>
    </row>
    <row r="18" customFormat="false" ht="12.75" hidden="false" customHeight="false" outlineLevel="0" collapsed="false">
      <c r="A18" s="13" t="s">
        <v>741</v>
      </c>
      <c r="B18" s="19" t="str">
        <f aca="false">A18</f>
        <v>12063000</v>
      </c>
      <c r="C18" s="10" t="s">
        <v>1757</v>
      </c>
      <c r="D18" s="10" t="n">
        <v>1723777984</v>
      </c>
      <c r="E18" s="11" t="n">
        <v>867042013.842712</v>
      </c>
      <c r="F18" s="1" t="n">
        <f aca="false">E18/D18</f>
        <v>0.502989376758807</v>
      </c>
      <c r="G18" s="1" t="str">
        <f aca="false">VLOOKUP(B18,data!$B$1:$B$425,1,0)</f>
        <v>12063000</v>
      </c>
    </row>
    <row r="19" customFormat="false" ht="12.75" hidden="false" customHeight="false" outlineLevel="0" collapsed="false">
      <c r="A19" s="13" t="s">
        <v>437</v>
      </c>
      <c r="B19" s="19" t="str">
        <f aca="false">A19</f>
        <v>12064000</v>
      </c>
      <c r="C19" s="10" t="s">
        <v>1758</v>
      </c>
      <c r="D19" s="10" t="n">
        <v>2156557460</v>
      </c>
      <c r="E19" s="11" t="n">
        <v>221677685.709522</v>
      </c>
      <c r="F19" s="1" t="n">
        <f aca="false">E19/D19</f>
        <v>0.102792385466753</v>
      </c>
      <c r="G19" s="1" t="str">
        <f aca="false">VLOOKUP(B19,data!$B$1:$B$425,1,0)</f>
        <v>12064000</v>
      </c>
    </row>
    <row r="20" customFormat="false" ht="12.75" hidden="false" customHeight="false" outlineLevel="0" collapsed="false">
      <c r="A20" s="13" t="s">
        <v>497</v>
      </c>
      <c r="B20" s="19" t="str">
        <f aca="false">A20</f>
        <v>12065000</v>
      </c>
      <c r="C20" s="10" t="s">
        <v>1759</v>
      </c>
      <c r="D20" s="10" t="n">
        <v>1804730545</v>
      </c>
      <c r="E20" s="11" t="n">
        <v>743274033.481409</v>
      </c>
      <c r="F20" s="1" t="n">
        <f aca="false">E20/D20</f>
        <v>0.411847649800491</v>
      </c>
      <c r="G20" s="1" t="str">
        <f aca="false">VLOOKUP(B20,data!$B$1:$B$425,1,0)</f>
        <v>12065000</v>
      </c>
    </row>
    <row r="21" customFormat="false" ht="12.75" hidden="false" customHeight="false" outlineLevel="0" collapsed="false">
      <c r="A21" s="13" t="s">
        <v>821</v>
      </c>
      <c r="B21" s="19" t="str">
        <f aca="false">A21</f>
        <v>12066000</v>
      </c>
      <c r="C21" s="10" t="s">
        <v>1760</v>
      </c>
      <c r="D21" s="10" t="n">
        <v>1224043271</v>
      </c>
      <c r="E21" s="11" t="n">
        <v>215075442.042891</v>
      </c>
      <c r="F21" s="1" t="n">
        <f aca="false">E21/D21</f>
        <v>0.175709018740148</v>
      </c>
      <c r="G21" s="1" t="str">
        <f aca="false">VLOOKUP(B21,data!$B$1:$B$425,1,0)</f>
        <v>12066000</v>
      </c>
    </row>
    <row r="22" customFormat="false" ht="12.75" hidden="false" customHeight="false" outlineLevel="0" collapsed="false">
      <c r="A22" s="13" t="s">
        <v>449</v>
      </c>
      <c r="B22" s="19" t="str">
        <f aca="false">A22</f>
        <v>12067000</v>
      </c>
      <c r="C22" s="10" t="s">
        <v>1761</v>
      </c>
      <c r="D22" s="10" t="n">
        <v>2406255546</v>
      </c>
      <c r="E22" s="11" t="n">
        <v>359860112.784281</v>
      </c>
      <c r="F22" s="1" t="n">
        <f aca="false">E22/D22</f>
        <v>0.149551909971694</v>
      </c>
      <c r="G22" s="1" t="str">
        <f aca="false">VLOOKUP(B22,data!$B$1:$B$425,1,0)</f>
        <v>12067000</v>
      </c>
    </row>
    <row r="23" customFormat="false" ht="12.75" hidden="false" customHeight="false" outlineLevel="0" collapsed="false">
      <c r="A23" s="13" t="s">
        <v>381</v>
      </c>
      <c r="B23" s="19" t="str">
        <f aca="false">A23</f>
        <v>12068000</v>
      </c>
      <c r="C23" s="10" t="s">
        <v>1762</v>
      </c>
      <c r="D23" s="10" t="n">
        <v>2529089973</v>
      </c>
      <c r="E23" s="11" t="n">
        <v>735625734.287318</v>
      </c>
      <c r="F23" s="1" t="n">
        <f aca="false">E23/D23</f>
        <v>0.29086578260983</v>
      </c>
      <c r="G23" s="1" t="str">
        <f aca="false">VLOOKUP(B23,data!$B$1:$B$425,1,0)</f>
        <v>12068000</v>
      </c>
    </row>
    <row r="24" customFormat="false" ht="12.75" hidden="false" customHeight="false" outlineLevel="0" collapsed="false">
      <c r="A24" s="13" t="s">
        <v>201</v>
      </c>
      <c r="B24" s="19" t="str">
        <f aca="false">A24</f>
        <v>12069000</v>
      </c>
      <c r="C24" s="10" t="s">
        <v>1763</v>
      </c>
      <c r="D24" s="10" t="n">
        <v>2821071561</v>
      </c>
      <c r="E24" s="11" t="n">
        <v>1304454529.42291</v>
      </c>
      <c r="F24" s="1" t="n">
        <f aca="false">E24/D24</f>
        <v>0.462396823765971</v>
      </c>
      <c r="G24" s="1" t="str">
        <f aca="false">VLOOKUP(B24,data!$B$1:$B$425,1,0)</f>
        <v>12069000</v>
      </c>
    </row>
    <row r="25" customFormat="false" ht="12.75" hidden="false" customHeight="false" outlineLevel="0" collapsed="false">
      <c r="A25" s="13" t="s">
        <v>429</v>
      </c>
      <c r="B25" s="19" t="str">
        <f aca="false">A25</f>
        <v>12070000</v>
      </c>
      <c r="C25" s="10" t="s">
        <v>1764</v>
      </c>
      <c r="D25" s="10" t="n">
        <v>2141074874</v>
      </c>
      <c r="E25" s="11" t="n">
        <v>1.13240860244446E-005</v>
      </c>
      <c r="F25" s="1" t="n">
        <f aca="false">E25/D25</f>
        <v>5.28897245115427E-015</v>
      </c>
      <c r="G25" s="1" t="str">
        <f aca="false">VLOOKUP(B25,data!$B$1:$B$425,1,0)</f>
        <v>12070000</v>
      </c>
    </row>
    <row r="26" customFormat="false" ht="12.75" hidden="false" customHeight="false" outlineLevel="0" collapsed="false">
      <c r="A26" s="13" t="s">
        <v>753</v>
      </c>
      <c r="B26" s="19" t="str">
        <f aca="false">A26</f>
        <v>12071000</v>
      </c>
      <c r="C26" s="10" t="s">
        <v>1765</v>
      </c>
      <c r="D26" s="10" t="n">
        <v>1819678341</v>
      </c>
      <c r="E26" s="11" t="n">
        <v>87422587.3547531</v>
      </c>
      <c r="F26" s="1" t="n">
        <f aca="false">E26/D26</f>
        <v>0.0480428795490912</v>
      </c>
      <c r="G26" s="1" t="str">
        <f aca="false">VLOOKUP(B26,data!$B$1:$B$425,1,0)</f>
        <v>12071000</v>
      </c>
    </row>
    <row r="27" customFormat="false" ht="12.75" hidden="false" customHeight="false" outlineLevel="0" collapsed="false">
      <c r="A27" s="13" t="s">
        <v>473</v>
      </c>
      <c r="B27" s="19" t="str">
        <f aca="false">A27</f>
        <v>12072000</v>
      </c>
      <c r="C27" s="10" t="s">
        <v>1766</v>
      </c>
      <c r="D27" s="10" t="n">
        <v>2102980476</v>
      </c>
      <c r="E27" s="11" t="n">
        <v>346059755.391033</v>
      </c>
      <c r="F27" s="1" t="n">
        <f aca="false">E27/D27</f>
        <v>0.164556808463225</v>
      </c>
      <c r="G27" s="1" t="str">
        <f aca="false">VLOOKUP(B27,data!$B$1:$B$425,1,0)</f>
        <v>12072000</v>
      </c>
    </row>
    <row r="28" customFormat="false" ht="12.75" hidden="false" customHeight="false" outlineLevel="0" collapsed="false">
      <c r="A28" s="13" t="s">
        <v>629</v>
      </c>
      <c r="B28" s="19" t="str">
        <f aca="false">A28</f>
        <v>12073000</v>
      </c>
      <c r="C28" s="10" t="s">
        <v>1767</v>
      </c>
      <c r="D28" s="10" t="n">
        <v>3071011244</v>
      </c>
      <c r="E28" s="11" t="n">
        <v>626091492.820615</v>
      </c>
      <c r="F28" s="1" t="n">
        <f aca="false">E28/D28</f>
        <v>0.203871442686458</v>
      </c>
      <c r="G28" s="1" t="str">
        <f aca="false">VLOOKUP(B28,data!$B$1:$B$425,1,0)</f>
        <v>12073000</v>
      </c>
    </row>
    <row r="29" customFormat="false" ht="12.75" hidden="false" customHeight="false" outlineLevel="0" collapsed="false">
      <c r="A29" s="13" t="s">
        <v>609</v>
      </c>
      <c r="B29" s="19" t="str">
        <f aca="false">A29</f>
        <v>13058000</v>
      </c>
      <c r="C29" s="10" t="s">
        <v>1768</v>
      </c>
      <c r="D29" s="10" t="n">
        <v>2255766492</v>
      </c>
      <c r="E29" s="11" t="n">
        <v>90348254.2791976</v>
      </c>
      <c r="F29" s="1" t="n">
        <f aca="false">E29/D29</f>
        <v>0.0400521306614025</v>
      </c>
      <c r="G29" s="1" t="str">
        <f aca="false">VLOOKUP(B29,data!$B$1:$B$425,1,0)</f>
        <v>13058000</v>
      </c>
    </row>
    <row r="30" customFormat="false" ht="12.75" hidden="false" customHeight="false" outlineLevel="0" collapsed="false">
      <c r="A30" s="13" t="s">
        <v>1721</v>
      </c>
      <c r="B30" s="19" t="str">
        <f aca="false">A30</f>
        <v>13071000</v>
      </c>
      <c r="C30" s="10" t="s">
        <v>1769</v>
      </c>
      <c r="D30" s="10" t="n">
        <v>5496110347</v>
      </c>
      <c r="E30" s="11" t="n">
        <v>890599825.282323</v>
      </c>
      <c r="F30" s="1" t="n">
        <f aca="false">E30/D30</f>
        <v>0.162041838510111</v>
      </c>
      <c r="G30" s="1" t="str">
        <f aca="false">VLOOKUP(B30,data!$B$1:$B$425,1,0)</f>
        <v>13071000</v>
      </c>
    </row>
    <row r="31" customFormat="false" ht="12.75" hidden="false" customHeight="false" outlineLevel="0" collapsed="false">
      <c r="A31" s="13" t="s">
        <v>1725</v>
      </c>
      <c r="B31" s="19" t="str">
        <f aca="false">A31</f>
        <v>13072000</v>
      </c>
      <c r="C31" s="10" t="s">
        <v>1727</v>
      </c>
      <c r="D31" s="10" t="n">
        <v>3433274549</v>
      </c>
      <c r="E31" s="11" t="n">
        <v>448672990.388451</v>
      </c>
      <c r="F31" s="1" t="n">
        <f aca="false">E31/D31</f>
        <v>0.130683691031681</v>
      </c>
      <c r="G31" s="1" t="str">
        <f aca="false">VLOOKUP(B31,data!$B$1:$B$425,1,0)</f>
        <v>13072000</v>
      </c>
    </row>
    <row r="32" customFormat="false" ht="12.75" hidden="false" customHeight="false" outlineLevel="0" collapsed="false">
      <c r="A32" s="13" t="s">
        <v>1713</v>
      </c>
      <c r="B32" s="19" t="str">
        <f aca="false">A32</f>
        <v>13075000</v>
      </c>
      <c r="C32" s="10" t="s">
        <v>1771</v>
      </c>
      <c r="D32" s="10" t="n">
        <v>3788641747</v>
      </c>
      <c r="E32" s="11" t="n">
        <v>1148197667.58394</v>
      </c>
      <c r="F32" s="1" t="n">
        <f aca="false">E32/D32</f>
        <v>0.30306314089822</v>
      </c>
      <c r="G32" s="1" t="str">
        <f aca="false">VLOOKUP(B32,data!$B$1:$B$425,1,0)</f>
        <v>13075000</v>
      </c>
    </row>
    <row r="33" customFormat="false" ht="12.75" hidden="false" customHeight="false" outlineLevel="0" collapsed="false">
      <c r="A33" s="13" t="s">
        <v>1717</v>
      </c>
      <c r="B33" s="19" t="str">
        <f aca="false">A33</f>
        <v>13076000</v>
      </c>
      <c r="C33" s="10" t="s">
        <v>1772</v>
      </c>
      <c r="D33" s="10" t="n">
        <v>4765487008</v>
      </c>
      <c r="E33" s="11" t="n">
        <v>510197787.351366</v>
      </c>
      <c r="F33" s="1" t="n">
        <f aca="false">E33/D33</f>
        <v>0.107060996388171</v>
      </c>
      <c r="G33" s="1" t="str">
        <f aca="false">VLOOKUP(B33,data!$B$1:$B$425,1,0)</f>
        <v>13076000</v>
      </c>
    </row>
    <row r="34" customFormat="false" ht="12.75" hidden="false" customHeight="false" outlineLevel="0" collapsed="false">
      <c r="A34" s="13" t="s">
        <v>49</v>
      </c>
      <c r="B34" s="19" t="str">
        <f aca="false">A34</f>
        <v>14521000</v>
      </c>
      <c r="C34" s="10" t="s">
        <v>51</v>
      </c>
      <c r="D34" s="10" t="n">
        <v>1829593405</v>
      </c>
      <c r="E34" s="11" t="n">
        <v>847131729.403066</v>
      </c>
      <c r="F34" s="1" t="n">
        <f aca="false">E34/D34</f>
        <v>0.463016387732916</v>
      </c>
      <c r="G34" s="1" t="str">
        <f aca="false">VLOOKUP(B34,data!$B$1:$B$425,1,0)</f>
        <v>14521000</v>
      </c>
    </row>
    <row r="35" customFormat="false" ht="12.75" hidden="false" customHeight="false" outlineLevel="0" collapsed="false">
      <c r="A35" s="13" t="s">
        <v>45</v>
      </c>
      <c r="B35" s="19" t="str">
        <f aca="false">A35</f>
        <v>14522000</v>
      </c>
      <c r="C35" s="10" t="s">
        <v>1773</v>
      </c>
      <c r="D35" s="10" t="n">
        <v>2115652138</v>
      </c>
      <c r="E35" s="11" t="n">
        <v>178225297.775428</v>
      </c>
      <c r="F35" s="1" t="n">
        <f aca="false">E35/D35</f>
        <v>0.0842413053517913</v>
      </c>
      <c r="G35" s="1" t="str">
        <f aca="false">VLOOKUP(B35,data!$B$1:$B$425,1,0)</f>
        <v>14522000</v>
      </c>
    </row>
    <row r="36" customFormat="false" ht="12.75" hidden="false" customHeight="false" outlineLevel="0" collapsed="false">
      <c r="A36" s="13" t="s">
        <v>69</v>
      </c>
      <c r="B36" s="19" t="str">
        <f aca="false">A36</f>
        <v>14523000</v>
      </c>
      <c r="C36" s="10" t="s">
        <v>71</v>
      </c>
      <c r="D36" s="10" t="n">
        <v>1415629172</v>
      </c>
      <c r="E36" s="11" t="n">
        <v>474952270.850176</v>
      </c>
      <c r="F36" s="1" t="n">
        <f aca="false">E36/D36</f>
        <v>0.335506134123503</v>
      </c>
      <c r="G36" s="1" t="str">
        <f aca="false">VLOOKUP(B36,data!$B$1:$B$425,1,0)</f>
        <v>14523000</v>
      </c>
    </row>
    <row r="37" customFormat="false" ht="12.75" hidden="false" customHeight="false" outlineLevel="0" collapsed="false">
      <c r="A37" s="13" t="s">
        <v>61</v>
      </c>
      <c r="B37" s="19" t="str">
        <f aca="false">A37</f>
        <v>14626000</v>
      </c>
      <c r="C37" s="10" t="s">
        <v>1775</v>
      </c>
      <c r="D37" s="10" t="n">
        <v>2111702757</v>
      </c>
      <c r="E37" s="11" t="n">
        <v>131744553.900419</v>
      </c>
      <c r="F37" s="1" t="n">
        <f aca="false">E37/D37</f>
        <v>0.0623878306090685</v>
      </c>
      <c r="G37" s="1" t="str">
        <f aca="false">VLOOKUP(B37,data!$B$1:$B$425,1,0)</f>
        <v>14626000</v>
      </c>
    </row>
    <row r="38" customFormat="false" ht="12.75" hidden="false" customHeight="false" outlineLevel="0" collapsed="false">
      <c r="A38" s="13" t="s">
        <v>81</v>
      </c>
      <c r="B38" s="19" t="str">
        <f aca="false">A38</f>
        <v>14628000</v>
      </c>
      <c r="C38" s="10" t="s">
        <v>1776</v>
      </c>
      <c r="D38" s="10" t="n">
        <v>1649396978</v>
      </c>
      <c r="E38" s="11" t="n">
        <v>1011781.73472481</v>
      </c>
      <c r="F38" s="1" t="n">
        <f aca="false">E38/D38</f>
        <v>0.000613425238569105</v>
      </c>
      <c r="G38" s="1" t="str">
        <f aca="false">VLOOKUP(B38,data!$B$1:$B$425,1,0)</f>
        <v>14628000</v>
      </c>
    </row>
    <row r="39" customFormat="false" ht="12.75" hidden="false" customHeight="false" outlineLevel="0" collapsed="false">
      <c r="A39" s="13" t="s">
        <v>149</v>
      </c>
      <c r="B39" s="19" t="str">
        <f aca="false">A39</f>
        <v>14730000</v>
      </c>
      <c r="C39" s="10" t="s">
        <v>1777</v>
      </c>
      <c r="D39" s="10" t="n">
        <v>2022687856</v>
      </c>
      <c r="E39" s="11" t="n">
        <v>351169485.006084</v>
      </c>
      <c r="F39" s="1" t="n">
        <f aca="false">E39/D39</f>
        <v>0.173615263454711</v>
      </c>
      <c r="G39" s="1" t="str">
        <f aca="false">VLOOKUP(B39,data!$B$1:$B$425,1,0)</f>
        <v>14730000</v>
      </c>
    </row>
    <row r="40" customFormat="false" ht="12.75" hidden="false" customHeight="false" outlineLevel="0" collapsed="false">
      <c r="A40" s="13" t="s">
        <v>789</v>
      </c>
      <c r="B40" s="19" t="str">
        <f aca="false">A40</f>
        <v>15002000</v>
      </c>
      <c r="C40" s="10" t="s">
        <v>1778</v>
      </c>
      <c r="D40" s="10" t="n">
        <v>135057876.8</v>
      </c>
      <c r="E40" s="11" t="n">
        <v>23671228.6109704</v>
      </c>
      <c r="F40" s="1" t="n">
        <f aca="false">E40/D40</f>
        <v>0.175267294080329</v>
      </c>
      <c r="G40" s="1" t="str">
        <f aca="false">VLOOKUP(B40,data!$B$1:$B$425,1,0)</f>
        <v>15002000</v>
      </c>
    </row>
    <row r="41" customFormat="false" ht="12.75" hidden="false" customHeight="false" outlineLevel="0" collapsed="false">
      <c r="A41" s="13" t="s">
        <v>349</v>
      </c>
      <c r="B41" s="19" t="str">
        <f aca="false">A41</f>
        <v>15081000</v>
      </c>
      <c r="C41" s="10" t="s">
        <v>351</v>
      </c>
      <c r="D41" s="10" t="n">
        <v>2304605702</v>
      </c>
      <c r="E41" s="11" t="n">
        <v>2312167.23573564</v>
      </c>
      <c r="F41" s="1" t="n">
        <f aca="false">E41/D41</f>
        <v>0.00100328105312292</v>
      </c>
      <c r="G41" s="1" t="str">
        <f aca="false">VLOOKUP(B41,data!$B$1:$B$425,1,0)</f>
        <v>15081000</v>
      </c>
    </row>
    <row r="42" customFormat="false" ht="12.75" hidden="false" customHeight="false" outlineLevel="0" collapsed="false">
      <c r="A42" s="13" t="s">
        <v>165</v>
      </c>
      <c r="B42" s="19" t="str">
        <f aca="false">A42</f>
        <v>15082000</v>
      </c>
      <c r="C42" s="10" t="s">
        <v>1780</v>
      </c>
      <c r="D42" s="10" t="n">
        <v>1706998113</v>
      </c>
      <c r="E42" s="11" t="n">
        <v>435623310.602001</v>
      </c>
      <c r="F42" s="1" t="n">
        <f aca="false">E42/D42</f>
        <v>0.255198472268025</v>
      </c>
      <c r="G42" s="1" t="str">
        <f aca="false">VLOOKUP(B42,data!$B$1:$B$425,1,0)</f>
        <v>15082000</v>
      </c>
    </row>
    <row r="43" customFormat="false" ht="12.75" hidden="false" customHeight="false" outlineLevel="0" collapsed="false">
      <c r="A43" s="13" t="s">
        <v>105</v>
      </c>
      <c r="B43" s="19" t="str">
        <f aca="false">A43</f>
        <v>15083000</v>
      </c>
      <c r="C43" s="10" t="s">
        <v>1781</v>
      </c>
      <c r="D43" s="10" t="n">
        <v>2375460493</v>
      </c>
      <c r="E43" s="11" t="n">
        <v>545102.037162116</v>
      </c>
      <c r="F43" s="1" t="n">
        <f aca="false">E43/D43</f>
        <v>0.000229472154459492</v>
      </c>
      <c r="G43" s="1" t="str">
        <f aca="false">VLOOKUP(B43,data!$B$1:$B$425,1,0)</f>
        <v>15083000</v>
      </c>
    </row>
    <row r="44" customFormat="false" ht="12.75" hidden="false" customHeight="false" outlineLevel="0" collapsed="false">
      <c r="A44" s="13" t="s">
        <v>113</v>
      </c>
      <c r="B44" s="19" t="str">
        <f aca="false">A44</f>
        <v>15084000</v>
      </c>
      <c r="C44" s="10" t="s">
        <v>115</v>
      </c>
      <c r="D44" s="10" t="n">
        <v>1417126689</v>
      </c>
      <c r="E44" s="11" t="n">
        <v>862123051.362944</v>
      </c>
      <c r="F44" s="1" t="n">
        <f aca="false">E44/D44</f>
        <v>0.608359900392042</v>
      </c>
      <c r="G44" s="1" t="str">
        <f aca="false">VLOOKUP(B44,data!$B$1:$B$425,1,0)</f>
        <v>15084000</v>
      </c>
    </row>
    <row r="45" customFormat="false" ht="12.75" hidden="false" customHeight="false" outlineLevel="0" collapsed="false">
      <c r="A45" s="13" t="s">
        <v>65</v>
      </c>
      <c r="B45" s="19" t="str">
        <f aca="false">A45</f>
        <v>15085000</v>
      </c>
      <c r="C45" s="10" t="s">
        <v>1782</v>
      </c>
      <c r="D45" s="10" t="n">
        <v>2113727292</v>
      </c>
      <c r="E45" s="11" t="n">
        <v>1300899076.08489</v>
      </c>
      <c r="F45" s="1" t="n">
        <f aca="false">E45/D45</f>
        <v>0.615452656077495</v>
      </c>
      <c r="G45" s="1" t="str">
        <f aca="false">VLOOKUP(B45,data!$B$1:$B$425,1,0)</f>
        <v>15085000</v>
      </c>
    </row>
    <row r="46" customFormat="false" ht="12.75" hidden="false" customHeight="false" outlineLevel="0" collapsed="false">
      <c r="A46" s="13" t="s">
        <v>421</v>
      </c>
      <c r="B46" s="19" t="str">
        <f aca="false">A46</f>
        <v>15086000</v>
      </c>
      <c r="C46" s="10" t="s">
        <v>1783</v>
      </c>
      <c r="D46" s="10" t="n">
        <v>1593348228</v>
      </c>
      <c r="E46" s="11" t="n">
        <v>4302999.24424475</v>
      </c>
      <c r="F46" s="1" t="n">
        <f aca="false">E46/D46</f>
        <v>0.00270060189519648</v>
      </c>
      <c r="G46" s="1" t="str">
        <f aca="false">VLOOKUP(B46,data!$B$1:$B$425,1,0)</f>
        <v>15086000</v>
      </c>
    </row>
    <row r="47" customFormat="false" ht="12.75" hidden="false" customHeight="false" outlineLevel="0" collapsed="false">
      <c r="A47" s="13" t="s">
        <v>117</v>
      </c>
      <c r="B47" s="19" t="str">
        <f aca="false">A47</f>
        <v>15087000</v>
      </c>
      <c r="C47" s="10" t="s">
        <v>1784</v>
      </c>
      <c r="D47" s="10" t="n">
        <v>1451781906</v>
      </c>
      <c r="E47" s="11" t="n">
        <v>680096516.564188</v>
      </c>
      <c r="F47" s="1" t="n">
        <f aca="false">E47/D47</f>
        <v>0.468456394003431</v>
      </c>
      <c r="G47" s="1" t="str">
        <f aca="false">VLOOKUP(B47,data!$B$1:$B$425,1,0)</f>
        <v>15087000</v>
      </c>
    </row>
    <row r="48" customFormat="false" ht="12.75" hidden="false" customHeight="false" outlineLevel="0" collapsed="false">
      <c r="A48" s="13" t="s">
        <v>161</v>
      </c>
      <c r="B48" s="19" t="str">
        <f aca="false">A48</f>
        <v>15088000</v>
      </c>
      <c r="C48" s="10" t="s">
        <v>163</v>
      </c>
      <c r="D48" s="10" t="n">
        <v>1441824159</v>
      </c>
      <c r="E48" s="11" t="n">
        <v>357005935.709328</v>
      </c>
      <c r="F48" s="1" t="n">
        <f aca="false">E48/D48</f>
        <v>0.247607125654584</v>
      </c>
      <c r="G48" s="1" t="str">
        <f aca="false">VLOOKUP(B48,data!$B$1:$B$425,1,0)</f>
        <v>15088000</v>
      </c>
    </row>
    <row r="49" customFormat="false" ht="12.75" hidden="false" customHeight="false" outlineLevel="0" collapsed="false">
      <c r="A49" s="13" t="s">
        <v>77</v>
      </c>
      <c r="B49" s="19" t="str">
        <f aca="false">A49</f>
        <v>15089000</v>
      </c>
      <c r="C49" s="10" t="s">
        <v>79</v>
      </c>
      <c r="D49" s="10" t="n">
        <v>1438521355</v>
      </c>
      <c r="E49" s="11" t="n">
        <v>133420343.791211</v>
      </c>
      <c r="F49" s="1" t="n">
        <f aca="false">E49/D49</f>
        <v>0.0927482538423707</v>
      </c>
      <c r="G49" s="1" t="str">
        <f aca="false">VLOOKUP(B49,data!$B$1:$B$425,1,0)</f>
        <v>15089000</v>
      </c>
    </row>
    <row r="50" customFormat="false" ht="12.75" hidden="false" customHeight="false" outlineLevel="0" collapsed="false">
      <c r="A50" s="13" t="s">
        <v>193</v>
      </c>
      <c r="B50" s="19" t="str">
        <f aca="false">A50</f>
        <v>15090000</v>
      </c>
      <c r="C50" s="10" t="s">
        <v>1785</v>
      </c>
      <c r="D50" s="10" t="n">
        <v>2438057789</v>
      </c>
      <c r="E50" s="11" t="n">
        <v>3958841.42001688</v>
      </c>
      <c r="F50" s="1" t="n">
        <f aca="false">E50/D50</f>
        <v>0.00162376849223113</v>
      </c>
      <c r="G50" s="1" t="str">
        <f aca="false">VLOOKUP(B50,data!$B$1:$B$425,1,0)</f>
        <v>15090000</v>
      </c>
    </row>
    <row r="51" customFormat="false" ht="12.75" hidden="false" customHeight="false" outlineLevel="0" collapsed="false">
      <c r="A51" s="13" t="s">
        <v>237</v>
      </c>
      <c r="B51" s="19" t="str">
        <f aca="false">A51</f>
        <v>15091000</v>
      </c>
      <c r="C51" s="10" t="s">
        <v>1786</v>
      </c>
      <c r="D51" s="10" t="n">
        <v>1939997070</v>
      </c>
      <c r="E51" s="11" t="n">
        <v>787311274.053246</v>
      </c>
      <c r="F51" s="1" t="n">
        <f aca="false">E51/D51</f>
        <v>0.40583116656627</v>
      </c>
      <c r="G51" s="1" t="str">
        <f aca="false">VLOOKUP(B51,data!$B$1:$B$425,1,0)</f>
        <v>15091000</v>
      </c>
    </row>
    <row r="52" customFormat="false" ht="12.75" hidden="false" customHeight="false" outlineLevel="0" collapsed="false">
      <c r="A52" s="13" t="s">
        <v>661</v>
      </c>
      <c r="B52" s="19" t="str">
        <f aca="false">A52</f>
        <v>16061000</v>
      </c>
      <c r="C52" s="10" t="s">
        <v>1788</v>
      </c>
      <c r="D52" s="10" t="n">
        <v>941661180.2</v>
      </c>
      <c r="E52" s="11" t="n">
        <v>360301224.710246</v>
      </c>
      <c r="F52" s="1" t="n">
        <f aca="false">E52/D52</f>
        <v>0.382622998894062</v>
      </c>
      <c r="G52" s="1" t="str">
        <f aca="false">VLOOKUP(B52,data!$B$1:$B$425,1,0)</f>
        <v>16061000</v>
      </c>
    </row>
    <row r="53" customFormat="false" ht="12.75" hidden="false" customHeight="false" outlineLevel="0" collapsed="false">
      <c r="A53" s="13" t="s">
        <v>801</v>
      </c>
      <c r="B53" s="19" t="str">
        <f aca="false">A53</f>
        <v>16062000</v>
      </c>
      <c r="C53" s="10" t="s">
        <v>1789</v>
      </c>
      <c r="D53" s="10" t="n">
        <v>712625009.3</v>
      </c>
      <c r="E53" s="11" t="n">
        <v>311588933.677259</v>
      </c>
      <c r="F53" s="1" t="n">
        <f aca="false">E53/D53</f>
        <v>0.437241086982518</v>
      </c>
      <c r="G53" s="1" t="str">
        <f aca="false">VLOOKUP(B53,data!$B$1:$B$425,1,0)</f>
        <v>16062000</v>
      </c>
    </row>
    <row r="54" customFormat="false" ht="12.75" hidden="false" customHeight="false" outlineLevel="0" collapsed="false">
      <c r="A54" s="13" t="s">
        <v>417</v>
      </c>
      <c r="B54" s="19" t="str">
        <f aca="false">A54</f>
        <v>16063000</v>
      </c>
      <c r="C54" s="10" t="s">
        <v>1790</v>
      </c>
      <c r="D54" s="10" t="n">
        <v>1369939881</v>
      </c>
      <c r="E54" s="11" t="n">
        <v>521931880.241744</v>
      </c>
      <c r="F54" s="1" t="n">
        <f aca="false">E54/D54</f>
        <v>0.38098889409713</v>
      </c>
      <c r="G54" s="1" t="str">
        <f aca="false">VLOOKUP(B54,data!$B$1:$B$425,1,0)</f>
        <v>16063000</v>
      </c>
    </row>
    <row r="55" customFormat="false" ht="12.75" hidden="false" customHeight="false" outlineLevel="0" collapsed="false">
      <c r="A55" s="13" t="s">
        <v>325</v>
      </c>
      <c r="B55" s="19" t="str">
        <f aca="false">A55</f>
        <v>16064000</v>
      </c>
      <c r="C55" s="10" t="s">
        <v>327</v>
      </c>
      <c r="D55" s="10" t="n">
        <v>980206118.6</v>
      </c>
      <c r="E55" s="11" t="n">
        <v>234781925.834793</v>
      </c>
      <c r="F55" s="1" t="n">
        <f aca="false">E55/D55</f>
        <v>0.23952301600619</v>
      </c>
      <c r="G55" s="1" t="str">
        <f aca="false">VLOOKUP(B55,data!$B$1:$B$425,1,0)</f>
        <v>16064000</v>
      </c>
    </row>
    <row r="56" customFormat="false" ht="12.75" hidden="false" customHeight="false" outlineLevel="0" collapsed="false">
      <c r="A56" s="13" t="s">
        <v>469</v>
      </c>
      <c r="B56" s="19" t="str">
        <f aca="false">A56</f>
        <v>16065000</v>
      </c>
      <c r="C56" s="10" t="s">
        <v>471</v>
      </c>
      <c r="D56" s="10" t="n">
        <v>1040076557</v>
      </c>
      <c r="E56" s="11" t="n">
        <v>252115952.59181</v>
      </c>
      <c r="F56" s="1" t="n">
        <f aca="false">E56/D56</f>
        <v>0.242401341415688</v>
      </c>
      <c r="G56" s="1" t="str">
        <f aca="false">VLOOKUP(B56,data!$B$1:$B$425,1,0)</f>
        <v>16065000</v>
      </c>
    </row>
    <row r="57" customFormat="false" ht="12.75" hidden="false" customHeight="false" outlineLevel="0" collapsed="false">
      <c r="A57" s="13" t="s">
        <v>273</v>
      </c>
      <c r="B57" s="19" t="str">
        <f aca="false">A57</f>
        <v>16066000</v>
      </c>
      <c r="C57" s="10" t="s">
        <v>1791</v>
      </c>
      <c r="D57" s="10" t="n">
        <v>1393016360</v>
      </c>
      <c r="E57" s="11" t="n">
        <v>446364267.538431</v>
      </c>
      <c r="F57" s="1" t="n">
        <f aca="false">E57/D57</f>
        <v>0.3204300253433</v>
      </c>
      <c r="G57" s="1" t="str">
        <f aca="false">VLOOKUP(B57,data!$B$1:$B$425,1,0)</f>
        <v>16066000</v>
      </c>
    </row>
    <row r="58" customFormat="false" ht="12.75" hidden="false" customHeight="false" outlineLevel="0" collapsed="false">
      <c r="A58" s="13" t="s">
        <v>221</v>
      </c>
      <c r="B58" s="19" t="str">
        <f aca="false">A58</f>
        <v>16067000</v>
      </c>
      <c r="C58" s="10" t="s">
        <v>1792</v>
      </c>
      <c r="D58" s="10" t="n">
        <v>934522907.4</v>
      </c>
      <c r="E58" s="11" t="n">
        <v>249776202.143691</v>
      </c>
      <c r="F58" s="1" t="n">
        <f aca="false">E58/D58</f>
        <v>0.267276703616191</v>
      </c>
      <c r="G58" s="1" t="str">
        <f aca="false">VLOOKUP(B58,data!$B$1:$B$425,1,0)</f>
        <v>16067000</v>
      </c>
    </row>
    <row r="59" customFormat="false" ht="12.75" hidden="false" customHeight="false" outlineLevel="0" collapsed="false">
      <c r="A59" s="13" t="s">
        <v>637</v>
      </c>
      <c r="B59" s="19" t="str">
        <f aca="false">A59</f>
        <v>16068000</v>
      </c>
      <c r="C59" s="10" t="s">
        <v>1793</v>
      </c>
      <c r="D59" s="10" t="n">
        <v>807555654.2</v>
      </c>
      <c r="E59" s="11" t="n">
        <v>10522537.9752342</v>
      </c>
      <c r="F59" s="1" t="n">
        <f aca="false">E59/D59</f>
        <v>0.0130301087244052</v>
      </c>
      <c r="G59" s="1" t="str">
        <f aca="false">VLOOKUP(B59,data!$B$1:$B$425,1,0)</f>
        <v>16068000</v>
      </c>
    </row>
    <row r="60" customFormat="false" ht="12.75" hidden="false" customHeight="false" outlineLevel="0" collapsed="false">
      <c r="A60" s="13" t="s">
        <v>785</v>
      </c>
      <c r="B60" s="19" t="str">
        <f aca="false">A60</f>
        <v>16069000</v>
      </c>
      <c r="C60" s="10" t="s">
        <v>1794</v>
      </c>
      <c r="D60" s="10" t="n">
        <v>936990699.4</v>
      </c>
      <c r="E60" s="11" t="n">
        <v>259333165.154255</v>
      </c>
      <c r="F60" s="1" t="n">
        <f aca="false">E60/D60</f>
        <v>0.276772400537506</v>
      </c>
      <c r="G60" s="1" t="str">
        <f aca="false">VLOOKUP(B60,data!$B$1:$B$425,1,0)</f>
        <v>16069000</v>
      </c>
    </row>
    <row r="61" customFormat="false" ht="12.75" hidden="false" customHeight="false" outlineLevel="0" collapsed="false">
      <c r="A61" s="13" t="s">
        <v>361</v>
      </c>
      <c r="B61" s="19" t="str">
        <f aca="false">A61</f>
        <v>16070000</v>
      </c>
      <c r="C61" s="10" t="s">
        <v>363</v>
      </c>
      <c r="D61" s="10" t="n">
        <v>803957654</v>
      </c>
      <c r="E61" s="11" t="n">
        <v>205569236.513792</v>
      </c>
      <c r="F61" s="1" t="n">
        <f aca="false">E61/D61</f>
        <v>0.255696597315798</v>
      </c>
      <c r="G61" s="1" t="str">
        <f aca="false">VLOOKUP(B61,data!$B$1:$B$425,1,0)</f>
        <v>16070000</v>
      </c>
    </row>
    <row r="62" customFormat="false" ht="12.75" hidden="false" customHeight="false" outlineLevel="0" collapsed="false">
      <c r="A62" s="13" t="s">
        <v>501</v>
      </c>
      <c r="B62" s="19" t="str">
        <f aca="false">A62</f>
        <v>16071000</v>
      </c>
      <c r="C62" s="10" t="s">
        <v>1795</v>
      </c>
      <c r="D62" s="10" t="n">
        <v>890959432.2</v>
      </c>
      <c r="E62" s="11" t="n">
        <v>773827.609143093</v>
      </c>
      <c r="F62" s="1" t="n">
        <f aca="false">E62/D62</f>
        <v>0.000868532933348402</v>
      </c>
      <c r="G62" s="1" t="str">
        <f aca="false">VLOOKUP(B62,data!$B$1:$B$425,1,0)</f>
        <v>16071000</v>
      </c>
    </row>
    <row r="63" customFormat="false" ht="12.75" hidden="false" customHeight="false" outlineLevel="0" collapsed="false">
      <c r="A63" s="13" t="s">
        <v>873</v>
      </c>
      <c r="B63" s="19" t="str">
        <f aca="false">A63</f>
        <v>16072000</v>
      </c>
      <c r="C63" s="10" t="s">
        <v>1796</v>
      </c>
      <c r="D63" s="10" t="n">
        <v>459564499.5</v>
      </c>
      <c r="E63" s="11" t="n">
        <v>343696504.979065</v>
      </c>
      <c r="F63" s="1" t="n">
        <f aca="false">E63/D63</f>
        <v>0.747874357904064</v>
      </c>
      <c r="G63" s="1" t="str">
        <f aca="false">VLOOKUP(B63,data!$B$1:$B$425,1,0)</f>
        <v>16072000</v>
      </c>
    </row>
    <row r="64" customFormat="false" ht="12.75" hidden="false" customHeight="false" outlineLevel="0" collapsed="false">
      <c r="A64" s="13" t="s">
        <v>309</v>
      </c>
      <c r="B64" s="19" t="str">
        <f aca="false">A64</f>
        <v>16073000</v>
      </c>
      <c r="C64" s="10" t="s">
        <v>1797</v>
      </c>
      <c r="D64" s="10" t="n">
        <v>1008012212</v>
      </c>
      <c r="E64" s="11" t="n">
        <v>633847582.764314</v>
      </c>
      <c r="F64" s="1" t="n">
        <f aca="false">E64/D64</f>
        <v>0.628809428317039</v>
      </c>
      <c r="G64" s="1" t="str">
        <f aca="false">VLOOKUP(B64,data!$B$1:$B$425,1,0)</f>
        <v>16073000</v>
      </c>
    </row>
    <row r="65" customFormat="false" ht="12.75" hidden="false" customHeight="false" outlineLevel="0" collapsed="false">
      <c r="A65" s="13" t="s">
        <v>425</v>
      </c>
      <c r="B65" s="19" t="str">
        <f aca="false">A65</f>
        <v>16074000</v>
      </c>
      <c r="C65" s="10" t="s">
        <v>427</v>
      </c>
      <c r="D65" s="10" t="n">
        <v>815851144.4</v>
      </c>
      <c r="E65" s="11" t="n">
        <v>1352944.84996943</v>
      </c>
      <c r="F65" s="1" t="n">
        <f aca="false">E65/D65</f>
        <v>0.00165832316257204</v>
      </c>
      <c r="G65" s="1" t="str">
        <f aca="false">VLOOKUP(B65,data!$B$1:$B$425,1,0)</f>
        <v>16074000</v>
      </c>
    </row>
    <row r="66" customFormat="false" ht="12.75" hidden="false" customHeight="false" outlineLevel="0" collapsed="false">
      <c r="A66" s="13" t="s">
        <v>341</v>
      </c>
      <c r="B66" s="19" t="str">
        <f aca="false">A66</f>
        <v>16075000</v>
      </c>
      <c r="C66" s="10" t="s">
        <v>343</v>
      </c>
      <c r="D66" s="10" t="n">
        <v>1154652266</v>
      </c>
      <c r="E66" s="11" t="n">
        <v>507724929.477333</v>
      </c>
      <c r="F66" s="1" t="n">
        <f aca="false">E66/D66</f>
        <v>0.439721069648282</v>
      </c>
      <c r="G66" s="1" t="str">
        <f aca="false">VLOOKUP(B66,data!$B$1:$B$425,1,0)</f>
        <v>16075000</v>
      </c>
    </row>
    <row r="67" customFormat="false" ht="12.75" hidden="false" customHeight="false" outlineLevel="0" collapsed="false">
      <c r="A67" s="13" t="s">
        <v>233</v>
      </c>
      <c r="B67" s="19" t="str">
        <f aca="false">A67</f>
        <v>16076000</v>
      </c>
      <c r="C67" s="10" t="s">
        <v>1798</v>
      </c>
      <c r="D67" s="10" t="n">
        <v>995302161.9</v>
      </c>
      <c r="E67" s="11" t="n">
        <v>286055.349208059</v>
      </c>
      <c r="F67" s="1" t="n">
        <f aca="false">E67/D67</f>
        <v>0.000287405533875249</v>
      </c>
      <c r="G67" s="1" t="str">
        <f aca="false">VLOOKUP(B67,data!$B$1:$B$425,1,0)</f>
        <v>16076000</v>
      </c>
    </row>
    <row r="68" customFormat="false" ht="12.75" hidden="false" customHeight="false" outlineLevel="0" collapsed="false">
      <c r="A68" s="13" t="s">
        <v>345</v>
      </c>
      <c r="B68" s="19" t="str">
        <f aca="false">A68</f>
        <v>16077000</v>
      </c>
      <c r="C68" s="10" t="s">
        <v>1799</v>
      </c>
      <c r="D68" s="10" t="n">
        <v>570088588.4</v>
      </c>
      <c r="E68" s="11" t="n">
        <v>373758.19067943</v>
      </c>
      <c r="F68" s="1" t="n">
        <f aca="false">E68/D68</f>
        <v>0.000655614229585638</v>
      </c>
      <c r="G68" s="1" t="str">
        <f aca="false">VLOOKUP(B68,data!$B$1:$B$425,1,0)</f>
        <v>16077000</v>
      </c>
    </row>
    <row r="69" customFormat="false" ht="12.75" hidden="false" customHeight="false" outlineLevel="0" collapsed="false">
      <c r="A69" s="13" t="s">
        <v>2023</v>
      </c>
      <c r="B69" s="19" t="str">
        <f aca="false">0&amp;A69</f>
        <v>03103000</v>
      </c>
      <c r="C69" s="10" t="s">
        <v>1801</v>
      </c>
      <c r="D69" s="10" t="n">
        <v>204097675.4</v>
      </c>
      <c r="E69" s="11" t="n">
        <v>50823.6160340575</v>
      </c>
      <c r="F69" s="1" t="n">
        <f aca="false">E69/D69</f>
        <v>0.000249016143542307</v>
      </c>
      <c r="G69" s="1" t="str">
        <f aca="false">VLOOKUP(B69,data!$B$1:$B$425,1,0)</f>
        <v>03103000</v>
      </c>
    </row>
    <row r="70" customFormat="false" ht="12.75" hidden="false" customHeight="false" outlineLevel="0" collapsed="false">
      <c r="A70" s="13" t="s">
        <v>2024</v>
      </c>
      <c r="B70" s="19" t="str">
        <f aca="false">0&amp;A70</f>
        <v>03151000</v>
      </c>
      <c r="C70" s="10" t="s">
        <v>1802</v>
      </c>
      <c r="D70" s="10" t="n">
        <v>1565448225</v>
      </c>
      <c r="E70" s="11" t="n">
        <v>932603.56922987</v>
      </c>
      <c r="F70" s="1" t="n">
        <f aca="false">E70/D70</f>
        <v>0.000595742199797039</v>
      </c>
      <c r="G70" s="1" t="str">
        <f aca="false">VLOOKUP(B70,data!$B$1:$B$425,1,0)</f>
        <v>03151000</v>
      </c>
    </row>
    <row r="71" customFormat="false" ht="12.75" hidden="false" customHeight="false" outlineLevel="0" collapsed="false">
      <c r="A71" s="13" t="s">
        <v>2025</v>
      </c>
      <c r="B71" s="19" t="str">
        <f aca="false">0&amp;A71</f>
        <v>03153000</v>
      </c>
      <c r="C71" s="10" t="s">
        <v>1803</v>
      </c>
      <c r="D71" s="10" t="n">
        <v>970049948.6</v>
      </c>
      <c r="E71" s="11" t="n">
        <v>492250997.242148</v>
      </c>
      <c r="F71" s="1" t="n">
        <f aca="false">E71/D71</f>
        <v>0.507449124607013</v>
      </c>
      <c r="G71" s="1" t="str">
        <f aca="false">VLOOKUP(B71,data!$B$1:$B$425,1,0)</f>
        <v>03153000</v>
      </c>
    </row>
    <row r="72" customFormat="false" ht="12.75" hidden="false" customHeight="false" outlineLevel="0" collapsed="false">
      <c r="A72" s="13" t="s">
        <v>2026</v>
      </c>
      <c r="B72" s="19" t="str">
        <f aca="false">0&amp;A72</f>
        <v>03154000</v>
      </c>
      <c r="C72" s="10" t="s">
        <v>1804</v>
      </c>
      <c r="D72" s="10" t="n">
        <v>678409344</v>
      </c>
      <c r="E72" s="11" t="n">
        <v>333065610.897624</v>
      </c>
      <c r="F72" s="1" t="n">
        <f aca="false">E72/D72</f>
        <v>0.490950801080983</v>
      </c>
      <c r="G72" s="1" t="str">
        <f aca="false">VLOOKUP(B72,data!$B$1:$B$425,1,0)</f>
        <v>03154000</v>
      </c>
    </row>
    <row r="73" customFormat="false" ht="12.75" hidden="false" customHeight="false" outlineLevel="0" collapsed="false">
      <c r="A73" s="13" t="s">
        <v>2027</v>
      </c>
      <c r="B73" s="19" t="str">
        <f aca="false">0&amp;A73</f>
        <v>03155000</v>
      </c>
      <c r="C73" s="10" t="s">
        <v>1805</v>
      </c>
      <c r="D73" s="10" t="n">
        <v>1268527565</v>
      </c>
      <c r="E73" s="11" t="n">
        <v>301565859.981199</v>
      </c>
      <c r="F73" s="1" t="n">
        <f aca="false">E73/D73</f>
        <v>0.237729055561516</v>
      </c>
      <c r="G73" s="1" t="str">
        <f aca="false">VLOOKUP(B73,data!$B$1:$B$425,1,0)</f>
        <v>03155000</v>
      </c>
    </row>
    <row r="74" customFormat="false" ht="12.75" hidden="false" customHeight="false" outlineLevel="0" collapsed="false">
      <c r="A74" s="13" t="s">
        <v>2030</v>
      </c>
      <c r="B74" s="19" t="str">
        <f aca="false">0&amp;A74</f>
        <v>03158000</v>
      </c>
      <c r="C74" s="10" t="s">
        <v>1806</v>
      </c>
      <c r="D74" s="10" t="n">
        <v>722921223.4</v>
      </c>
      <c r="E74" s="11" t="n">
        <v>135313892.725241</v>
      </c>
      <c r="F74" s="1" t="n">
        <f aca="false">E74/D74</f>
        <v>0.187176539220748</v>
      </c>
      <c r="G74" s="1" t="str">
        <f aca="false">VLOOKUP(B74,data!$B$1:$B$425,1,0)</f>
        <v>03158000</v>
      </c>
    </row>
    <row r="75" customFormat="false" ht="12.75" hidden="false" customHeight="false" outlineLevel="0" collapsed="false">
      <c r="A75" s="13" t="s">
        <v>2031</v>
      </c>
      <c r="B75" s="19" t="str">
        <f aca="false">0&amp;A75</f>
        <v>03159000</v>
      </c>
      <c r="C75" s="10" t="s">
        <v>1807</v>
      </c>
      <c r="D75" s="10" t="n">
        <v>1755267130</v>
      </c>
      <c r="E75" s="11" t="n">
        <v>874005561.634903</v>
      </c>
      <c r="F75" s="1" t="n">
        <f aca="false">E75/D75</f>
        <v>0.497933076223505</v>
      </c>
      <c r="G75" s="1" t="str">
        <f aca="false">VLOOKUP(B75,data!$B$1:$B$425,1,0)</f>
        <v>03159000</v>
      </c>
    </row>
    <row r="76" customFormat="false" ht="12.75" hidden="false" customHeight="false" outlineLevel="0" collapsed="false">
      <c r="A76" s="13" t="s">
        <v>2032</v>
      </c>
      <c r="B76" s="19" t="str">
        <f aca="false">0&amp;A76</f>
        <v>03241000</v>
      </c>
      <c r="C76" s="10" t="s">
        <v>1808</v>
      </c>
      <c r="D76" s="10" t="n">
        <v>2299458768</v>
      </c>
      <c r="E76" s="11" t="n">
        <v>228707320.559364</v>
      </c>
      <c r="F76" s="1" t="n">
        <f aca="false">E76/D76</f>
        <v>0.0994613705373316</v>
      </c>
      <c r="G76" s="1" t="str">
        <f aca="false">VLOOKUP(B76,data!$B$1:$B$425,1,0)</f>
        <v>03241000</v>
      </c>
    </row>
    <row r="77" customFormat="false" ht="12.75" hidden="false" customHeight="false" outlineLevel="0" collapsed="false">
      <c r="A77" s="13" t="s">
        <v>2033</v>
      </c>
      <c r="B77" s="19" t="str">
        <f aca="false">0&amp;A77</f>
        <v>03251000</v>
      </c>
      <c r="C77" s="10" t="s">
        <v>1809</v>
      </c>
      <c r="D77" s="10" t="n">
        <v>2053080984</v>
      </c>
      <c r="E77" s="11" t="n">
        <v>1087592162.94376</v>
      </c>
      <c r="F77" s="1" t="n">
        <f aca="false">E77/D77</f>
        <v>0.529736611180731</v>
      </c>
      <c r="G77" s="1" t="str">
        <f aca="false">VLOOKUP(B77,data!$B$1:$B$425,1,0)</f>
        <v>03251000</v>
      </c>
    </row>
    <row r="78" customFormat="false" ht="12.75" hidden="false" customHeight="false" outlineLevel="0" collapsed="false">
      <c r="A78" s="13" t="s">
        <v>2034</v>
      </c>
      <c r="B78" s="19" t="str">
        <f aca="false">0&amp;A78</f>
        <v>03252000</v>
      </c>
      <c r="C78" s="10" t="s">
        <v>1810</v>
      </c>
      <c r="D78" s="10" t="n">
        <v>800303662.8</v>
      </c>
      <c r="E78" s="11" t="n">
        <v>795683681.150043</v>
      </c>
      <c r="F78" s="1" t="n">
        <f aca="false">E78/D78</f>
        <v>0.994227214162943</v>
      </c>
      <c r="G78" s="1" t="str">
        <f aca="false">VLOOKUP(B78,data!$B$1:$B$425,1,0)</f>
        <v>03252000</v>
      </c>
    </row>
    <row r="79" customFormat="false" ht="12.75" hidden="false" customHeight="false" outlineLevel="0" collapsed="false">
      <c r="A79" s="13" t="s">
        <v>2035</v>
      </c>
      <c r="B79" s="19" t="str">
        <f aca="false">0&amp;A79</f>
        <v>03254000</v>
      </c>
      <c r="C79" s="10" t="s">
        <v>1811</v>
      </c>
      <c r="D79" s="10" t="n">
        <v>1207563213</v>
      </c>
      <c r="E79" s="11" t="n">
        <v>1529476.35831325</v>
      </c>
      <c r="F79" s="1" t="n">
        <f aca="false">E79/D79</f>
        <v>0.00126658078173275</v>
      </c>
      <c r="G79" s="1" t="str">
        <f aca="false">VLOOKUP(B79,data!$B$1:$B$425,1,0)</f>
        <v>03254000</v>
      </c>
    </row>
    <row r="80" customFormat="false" ht="12.75" hidden="false" customHeight="false" outlineLevel="0" collapsed="false">
      <c r="A80" s="13" t="s">
        <v>2036</v>
      </c>
      <c r="B80" s="19" t="str">
        <f aca="false">0&amp;A80</f>
        <v>03255000</v>
      </c>
      <c r="C80" s="10" t="s">
        <v>1812</v>
      </c>
      <c r="D80" s="10" t="n">
        <v>695342817.7</v>
      </c>
      <c r="E80" s="11" t="n">
        <v>257395250.352314</v>
      </c>
      <c r="F80" s="1" t="n">
        <f aca="false">E80/D80</f>
        <v>0.370170286943792</v>
      </c>
      <c r="G80" s="1" t="str">
        <f aca="false">VLOOKUP(B80,data!$B$1:$B$425,1,0)</f>
        <v>03255000</v>
      </c>
    </row>
    <row r="81" customFormat="false" ht="12.75" hidden="false" customHeight="false" outlineLevel="0" collapsed="false">
      <c r="A81" s="13" t="s">
        <v>2037</v>
      </c>
      <c r="B81" s="19" t="str">
        <f aca="false">0&amp;A81</f>
        <v>03256000</v>
      </c>
      <c r="C81" s="10" t="s">
        <v>1813</v>
      </c>
      <c r="D81" s="10" t="n">
        <v>1399387782</v>
      </c>
      <c r="E81" s="11" t="n">
        <v>145335737.749899</v>
      </c>
      <c r="F81" s="1" t="n">
        <f aca="false">E81/D81</f>
        <v>0.103856657617938</v>
      </c>
      <c r="G81" s="1" t="str">
        <f aca="false">VLOOKUP(B81,data!$B$1:$B$425,1,0)</f>
        <v>03256000</v>
      </c>
    </row>
    <row r="82" customFormat="false" ht="12.75" hidden="false" customHeight="false" outlineLevel="0" collapsed="false">
      <c r="A82" s="13" t="s">
        <v>2038</v>
      </c>
      <c r="B82" s="19" t="str">
        <f aca="false">0&amp;A82</f>
        <v>03257000</v>
      </c>
      <c r="C82" s="10" t="s">
        <v>1814</v>
      </c>
      <c r="D82" s="10" t="n">
        <v>677102318.8</v>
      </c>
      <c r="E82" s="11" t="n">
        <v>417018364.667305</v>
      </c>
      <c r="F82" s="1" t="n">
        <f aca="false">E82/D82</f>
        <v>0.615886776767164</v>
      </c>
      <c r="G82" s="1" t="str">
        <f aca="false">VLOOKUP(B82,data!$B$1:$B$425,1,0)</f>
        <v>03257000</v>
      </c>
    </row>
    <row r="83" customFormat="false" ht="12.75" hidden="false" customHeight="false" outlineLevel="0" collapsed="false">
      <c r="A83" s="13" t="s">
        <v>2039</v>
      </c>
      <c r="B83" s="19" t="str">
        <f aca="false">0&amp;A83</f>
        <v>03351000</v>
      </c>
      <c r="C83" s="10" t="s">
        <v>1815</v>
      </c>
      <c r="D83" s="10" t="n">
        <v>1549487193</v>
      </c>
      <c r="E83" s="11" t="n">
        <v>479049001.828022</v>
      </c>
      <c r="F83" s="1" t="n">
        <f aca="false">E83/D83</f>
        <v>0.309166157676027</v>
      </c>
      <c r="G83" s="1" t="str">
        <f aca="false">VLOOKUP(B83,data!$B$1:$B$425,1,0)</f>
        <v>03351000</v>
      </c>
    </row>
    <row r="84" customFormat="false" ht="12.75" hidden="false" customHeight="false" outlineLevel="0" collapsed="false">
      <c r="A84" s="13" t="s">
        <v>2041</v>
      </c>
      <c r="B84" s="19" t="str">
        <f aca="false">0&amp;A84</f>
        <v>03353000</v>
      </c>
      <c r="C84" s="10" t="s">
        <v>1817</v>
      </c>
      <c r="D84" s="10" t="n">
        <v>1248587888</v>
      </c>
      <c r="E84" s="11" t="n">
        <v>378319972.855338</v>
      </c>
      <c r="F84" s="1" t="n">
        <f aca="false">E84/D84</f>
        <v>0.302998272281285</v>
      </c>
      <c r="G84" s="1" t="str">
        <f aca="false">VLOOKUP(B84,data!$B$1:$B$425,1,0)</f>
        <v>03353000</v>
      </c>
    </row>
    <row r="85" customFormat="false" ht="12.75" hidden="false" customHeight="false" outlineLevel="0" collapsed="false">
      <c r="A85" s="13" t="s">
        <v>2042</v>
      </c>
      <c r="B85" s="19" t="str">
        <f aca="false">0&amp;A85</f>
        <v>03354000</v>
      </c>
      <c r="C85" s="10" t="s">
        <v>1818</v>
      </c>
      <c r="D85" s="10" t="n">
        <v>1228004051</v>
      </c>
      <c r="E85" s="11" t="n">
        <v>1026012332.27432</v>
      </c>
      <c r="F85" s="1" t="n">
        <f aca="false">E85/D85</f>
        <v>0.83551217232452</v>
      </c>
      <c r="G85" s="1" t="str">
        <f aca="false">VLOOKUP(B85,data!$B$1:$B$425,1,0)</f>
        <v>03354000</v>
      </c>
    </row>
    <row r="86" customFormat="false" ht="12.75" hidden="false" customHeight="false" outlineLevel="0" collapsed="false">
      <c r="A86" s="13" t="s">
        <v>2043</v>
      </c>
      <c r="B86" s="19" t="str">
        <f aca="false">0&amp;A86</f>
        <v>03355000</v>
      </c>
      <c r="C86" s="10" t="s">
        <v>1819</v>
      </c>
      <c r="D86" s="10" t="n">
        <v>1327228896</v>
      </c>
      <c r="E86" s="11" t="n">
        <v>386718654.182124</v>
      </c>
      <c r="F86" s="1" t="n">
        <f aca="false">E86/D86</f>
        <v>0.291372991763226</v>
      </c>
      <c r="G86" s="1" t="str">
        <f aca="false">VLOOKUP(B86,data!$B$1:$B$425,1,0)</f>
        <v>03355000</v>
      </c>
    </row>
    <row r="87" customFormat="false" ht="12.75" hidden="false" customHeight="false" outlineLevel="0" collapsed="false">
      <c r="A87" s="13" t="s">
        <v>2045</v>
      </c>
      <c r="B87" s="19" t="str">
        <f aca="false">0&amp;A87</f>
        <v>03357000</v>
      </c>
      <c r="C87" s="10" t="s">
        <v>1821</v>
      </c>
      <c r="D87" s="10" t="n">
        <v>2070567082</v>
      </c>
      <c r="E87" s="11" t="n">
        <v>580091.277128741</v>
      </c>
      <c r="F87" s="1" t="n">
        <f aca="false">E87/D87</f>
        <v>0.000280160581210641</v>
      </c>
      <c r="G87" s="1" t="str">
        <f aca="false">VLOOKUP(B87,data!$B$1:$B$425,1,0)</f>
        <v>03357000</v>
      </c>
    </row>
    <row r="88" customFormat="false" ht="12.75" hidden="false" customHeight="false" outlineLevel="0" collapsed="false">
      <c r="A88" s="13" t="s">
        <v>2046</v>
      </c>
      <c r="B88" s="19" t="str">
        <f aca="false">0&amp;A88</f>
        <v>03358000</v>
      </c>
      <c r="C88" s="10" t="s">
        <v>1822</v>
      </c>
      <c r="D88" s="10" t="n">
        <v>1884153634</v>
      </c>
      <c r="E88" s="11" t="n">
        <v>440280820.698607</v>
      </c>
      <c r="F88" s="1" t="n">
        <f aca="false">E88/D88</f>
        <v>0.233675647650826</v>
      </c>
      <c r="G88" s="1" t="str">
        <f aca="false">VLOOKUP(B88,data!$B$1:$B$425,1,0)</f>
        <v>03358000</v>
      </c>
    </row>
    <row r="89" customFormat="false" ht="12.75" hidden="false" customHeight="false" outlineLevel="0" collapsed="false">
      <c r="A89" s="13" t="s">
        <v>2049</v>
      </c>
      <c r="B89" s="19" t="str">
        <f aca="false">0&amp;A89</f>
        <v>03360000</v>
      </c>
      <c r="C89" s="10" t="s">
        <v>1823</v>
      </c>
      <c r="D89" s="10" t="n">
        <v>1459288890</v>
      </c>
      <c r="E89" s="11" t="n">
        <v>3045635.07647678</v>
      </c>
      <c r="F89" s="1" t="n">
        <f aca="false">E89/D89</f>
        <v>0.00208706795299235</v>
      </c>
      <c r="G89" s="1" t="str">
        <f aca="false">VLOOKUP(B89,data!$B$1:$B$425,1,0)</f>
        <v>03360000</v>
      </c>
    </row>
    <row r="90" customFormat="false" ht="12.75" hidden="false" customHeight="false" outlineLevel="0" collapsed="false">
      <c r="A90" s="13" t="s">
        <v>2050</v>
      </c>
      <c r="B90" s="19" t="str">
        <f aca="false">0&amp;A90</f>
        <v>03361000</v>
      </c>
      <c r="C90" s="10" t="s">
        <v>1824</v>
      </c>
      <c r="D90" s="10" t="n">
        <v>790994732</v>
      </c>
      <c r="E90" s="11" t="n">
        <v>4.63031095421229E-006</v>
      </c>
      <c r="F90" s="1" t="n">
        <f aca="false">E90/D90</f>
        <v>5.85378229069203E-015</v>
      </c>
      <c r="G90" s="1" t="str">
        <f aca="false">VLOOKUP(B90,data!$B$1:$B$425,1,0)</f>
        <v>03361000</v>
      </c>
    </row>
    <row r="91" customFormat="false" ht="12.75" hidden="false" customHeight="false" outlineLevel="0" collapsed="false">
      <c r="A91" s="13" t="s">
        <v>2051</v>
      </c>
      <c r="B91" s="19" t="str">
        <f aca="false">0&amp;A91</f>
        <v>03403000</v>
      </c>
      <c r="C91" s="10" t="s">
        <v>1825</v>
      </c>
      <c r="D91" s="10" t="n">
        <v>104847452.5</v>
      </c>
      <c r="E91" s="11" t="n">
        <v>88729.3453490101</v>
      </c>
      <c r="F91" s="1" t="n">
        <f aca="false">E91/D91</f>
        <v>0.000846270874812243</v>
      </c>
      <c r="G91" s="1" t="str">
        <f aca="false">VLOOKUP(B91,data!$B$1:$B$425,1,0)</f>
        <v>03403000</v>
      </c>
    </row>
    <row r="92" customFormat="false" ht="12.75" hidden="false" customHeight="false" outlineLevel="0" collapsed="false">
      <c r="A92" s="13" t="s">
        <v>2052</v>
      </c>
      <c r="B92" s="19" t="str">
        <f aca="false">0&amp;A92</f>
        <v>03404000</v>
      </c>
      <c r="C92" s="10" t="s">
        <v>1826</v>
      </c>
      <c r="D92" s="10" t="n">
        <v>117304738.6</v>
      </c>
      <c r="E92" s="11" t="n">
        <v>36985301.500755</v>
      </c>
      <c r="F92" s="1" t="n">
        <f aca="false">E92/D92</f>
        <v>0.315292476179262</v>
      </c>
      <c r="G92" s="1" t="str">
        <f aca="false">VLOOKUP(B92,data!$B$1:$B$425,1,0)</f>
        <v>03404000</v>
      </c>
    </row>
    <row r="93" customFormat="false" ht="12.75" hidden="false" customHeight="false" outlineLevel="0" collapsed="false">
      <c r="A93" s="13" t="s">
        <v>2056</v>
      </c>
      <c r="B93" s="19" t="str">
        <f aca="false">0&amp;A93</f>
        <v>03453000</v>
      </c>
      <c r="C93" s="10" t="s">
        <v>1828</v>
      </c>
      <c r="D93" s="10" t="n">
        <v>1420692860</v>
      </c>
      <c r="E93" s="11" t="n">
        <v>66812136.4342477</v>
      </c>
      <c r="F93" s="1" t="n">
        <f aca="false">E93/D93</f>
        <v>0.0470278540248648</v>
      </c>
      <c r="G93" s="1" t="str">
        <f aca="false">VLOOKUP(B93,data!$B$1:$B$425,1,0)</f>
        <v>03453000</v>
      </c>
    </row>
    <row r="94" customFormat="false" ht="12.75" hidden="false" customHeight="false" outlineLevel="0" collapsed="false">
      <c r="A94" s="13" t="s">
        <v>2057</v>
      </c>
      <c r="B94" s="19" t="str">
        <f aca="false">0&amp;A94</f>
        <v>03454000</v>
      </c>
      <c r="C94" s="10" t="s">
        <v>1829</v>
      </c>
      <c r="D94" s="10" t="n">
        <v>2886300177</v>
      </c>
      <c r="E94" s="11" t="n">
        <v>686363485.821384</v>
      </c>
      <c r="F94" s="1" t="n">
        <f aca="false">E94/D94</f>
        <v>0.237800451696187</v>
      </c>
      <c r="G94" s="1" t="str">
        <f aca="false">VLOOKUP(B94,data!$B$1:$B$425,1,0)</f>
        <v>03454000</v>
      </c>
    </row>
    <row r="95" customFormat="false" ht="12.75" hidden="false" customHeight="false" outlineLevel="0" collapsed="false">
      <c r="A95" s="13" t="s">
        <v>2059</v>
      </c>
      <c r="B95" s="19" t="str">
        <f aca="false">0&amp;A95</f>
        <v>03456000</v>
      </c>
      <c r="C95" s="10" t="s">
        <v>1831</v>
      </c>
      <c r="D95" s="10" t="n">
        <v>982662533.5</v>
      </c>
      <c r="E95" s="11" t="n">
        <v>10232910.0399461</v>
      </c>
      <c r="F95" s="1" t="n">
        <f aca="false">E95/D95</f>
        <v>0.0104134529312917</v>
      </c>
      <c r="G95" s="1" t="str">
        <f aca="false">VLOOKUP(B95,data!$B$1:$B$425,1,0)</f>
        <v>03456000</v>
      </c>
    </row>
    <row r="96" customFormat="false" ht="12.75" hidden="false" customHeight="false" outlineLevel="0" collapsed="false">
      <c r="A96" s="13" t="s">
        <v>2060</v>
      </c>
      <c r="B96" s="19" t="str">
        <f aca="false">0&amp;A96</f>
        <v>03457000</v>
      </c>
      <c r="C96" s="10" t="s">
        <v>1832</v>
      </c>
      <c r="D96" s="10" t="n">
        <v>1065135964</v>
      </c>
      <c r="E96" s="11" t="n">
        <v>100926.033121049</v>
      </c>
      <c r="F96" s="1" t="n">
        <f aca="false">E96/D96</f>
        <v>9.47541314275339E-005</v>
      </c>
      <c r="G96" s="1" t="str">
        <f aca="false">VLOOKUP(B96,data!$B$1:$B$425,1,0)</f>
        <v>03457000</v>
      </c>
    </row>
    <row r="97" customFormat="false" ht="12.75" hidden="false" customHeight="false" outlineLevel="0" collapsed="false">
      <c r="A97" s="13" t="s">
        <v>2061</v>
      </c>
      <c r="B97" s="19" t="str">
        <f aca="false">0&amp;A97</f>
        <v>03458000</v>
      </c>
      <c r="C97" s="10" t="s">
        <v>1833</v>
      </c>
      <c r="D97" s="10" t="n">
        <v>1063481503</v>
      </c>
      <c r="E97" s="11" t="n">
        <v>891051300.184462</v>
      </c>
      <c r="F97" s="1" t="n">
        <f aca="false">E97/D97</f>
        <v>0.837862527623541</v>
      </c>
      <c r="G97" s="1" t="str">
        <f aca="false">VLOOKUP(B97,data!$B$1:$B$425,1,0)</f>
        <v>03458000</v>
      </c>
    </row>
    <row r="98" customFormat="false" ht="12.75" hidden="false" customHeight="false" outlineLevel="0" collapsed="false">
      <c r="A98" s="13" t="s">
        <v>2062</v>
      </c>
      <c r="B98" s="19" t="str">
        <f aca="false">0&amp;A98</f>
        <v>03459000</v>
      </c>
      <c r="C98" s="10" t="s">
        <v>1834</v>
      </c>
      <c r="D98" s="10" t="n">
        <v>2122006315</v>
      </c>
      <c r="E98" s="11" t="n">
        <v>1014861666.84633</v>
      </c>
      <c r="F98" s="1" t="n">
        <f aca="false">E98/D98</f>
        <v>0.478255724157131</v>
      </c>
      <c r="G98" s="1" t="str">
        <f aca="false">VLOOKUP(B98,data!$B$1:$B$425,1,0)</f>
        <v>03459000</v>
      </c>
    </row>
    <row r="99" customFormat="false" ht="12.75" hidden="false" customHeight="false" outlineLevel="0" collapsed="false">
      <c r="A99" s="13" t="s">
        <v>2063</v>
      </c>
      <c r="B99" s="19" t="str">
        <f aca="false">0&amp;A99</f>
        <v>03460000</v>
      </c>
      <c r="C99" s="10" t="s">
        <v>1835</v>
      </c>
      <c r="D99" s="10" t="n">
        <v>815941769.9</v>
      </c>
      <c r="E99" s="11" t="n">
        <v>459680918.903043</v>
      </c>
      <c r="F99" s="1" t="n">
        <f aca="false">E99/D99</f>
        <v>0.56337466209063</v>
      </c>
      <c r="G99" s="1" t="str">
        <f aca="false">VLOOKUP(B99,data!$B$1:$B$425,1,0)</f>
        <v>03460000</v>
      </c>
    </row>
    <row r="100" customFormat="false" ht="12.75" hidden="false" customHeight="false" outlineLevel="0" collapsed="false">
      <c r="A100" s="13" t="s">
        <v>2064</v>
      </c>
      <c r="B100" s="19" t="str">
        <f aca="false">0&amp;A100</f>
        <v>03461000</v>
      </c>
      <c r="C100" s="10" t="s">
        <v>1836</v>
      </c>
      <c r="D100" s="10" t="n">
        <v>831693908.4</v>
      </c>
      <c r="E100" s="11" t="n">
        <v>42334.1927059528</v>
      </c>
      <c r="F100" s="1" t="n">
        <f aca="false">E100/D100</f>
        <v>5.09011696230825E-005</v>
      </c>
      <c r="G100" s="1" t="str">
        <f aca="false">VLOOKUP(B100,data!$B$1:$B$425,1,0)</f>
        <v>03461000</v>
      </c>
    </row>
    <row r="101" customFormat="false" ht="12.75" hidden="false" customHeight="false" outlineLevel="0" collapsed="false">
      <c r="A101" s="13" t="s">
        <v>2077</v>
      </c>
      <c r="B101" s="19" t="str">
        <f aca="false">0&amp;A101</f>
        <v>05116000</v>
      </c>
      <c r="C101" s="10" t="s">
        <v>1839</v>
      </c>
      <c r="D101" s="10" t="n">
        <v>170188604.3</v>
      </c>
      <c r="E101" s="11" t="n">
        <v>7115700.58126581</v>
      </c>
      <c r="F101" s="1" t="n">
        <f aca="false">E101/D101</f>
        <v>0.0418106759294095</v>
      </c>
      <c r="G101" s="1" t="str">
        <f aca="false">VLOOKUP(B101,data!$B$1:$B$425,1,0)</f>
        <v>05116000</v>
      </c>
    </row>
    <row r="102" customFormat="false" ht="12.75" hidden="false" customHeight="false" outlineLevel="0" collapsed="false">
      <c r="A102" s="13" t="s">
        <v>2080</v>
      </c>
      <c r="B102" s="19" t="str">
        <f aca="false">0&amp;A102</f>
        <v>05119000</v>
      </c>
      <c r="C102" s="10" t="s">
        <v>1840</v>
      </c>
      <c r="D102" s="10" t="n">
        <v>75832988.8</v>
      </c>
      <c r="E102" s="11" t="n">
        <v>5898698.67694434</v>
      </c>
      <c r="F102" s="1" t="n">
        <f aca="false">E102/D102</f>
        <v>0.0777853909002772</v>
      </c>
      <c r="G102" s="1" t="str">
        <f aca="false">VLOOKUP(B102,data!$B$1:$B$425,1,0)</f>
        <v>05119000</v>
      </c>
    </row>
    <row r="103" customFormat="false" ht="12.75" hidden="false" customHeight="false" outlineLevel="0" collapsed="false">
      <c r="A103" s="13" t="s">
        <v>2081</v>
      </c>
      <c r="B103" s="19" t="str">
        <f aca="false">0&amp;A103</f>
        <v>05120000</v>
      </c>
      <c r="C103" s="10" t="s">
        <v>1841</v>
      </c>
      <c r="D103" s="10" t="n">
        <v>73434707.78</v>
      </c>
      <c r="E103" s="11" t="n">
        <v>49655321.6637277</v>
      </c>
      <c r="F103" s="1" t="n">
        <f aca="false">E103/D103</f>
        <v>0.676183281241998</v>
      </c>
      <c r="G103" s="1" t="str">
        <f aca="false">VLOOKUP(B103,data!$B$1:$B$425,1,0)</f>
        <v>05120000</v>
      </c>
    </row>
    <row r="104" customFormat="false" ht="12.75" hidden="false" customHeight="false" outlineLevel="0" collapsed="false">
      <c r="A104" s="13" t="s">
        <v>2082</v>
      </c>
      <c r="B104" s="19" t="str">
        <f aca="false">0&amp;A104</f>
        <v>05122000</v>
      </c>
      <c r="C104" s="10" t="s">
        <v>1842</v>
      </c>
      <c r="D104" s="10" t="n">
        <v>88846233.92</v>
      </c>
      <c r="E104" s="11" t="n">
        <v>43987285.0957081</v>
      </c>
      <c r="F104" s="1" t="n">
        <f aca="false">E104/D104</f>
        <v>0.495094537550299</v>
      </c>
      <c r="G104" s="1" t="str">
        <f aca="false">VLOOKUP(B104,data!$B$1:$B$425,1,0)</f>
        <v>05122000</v>
      </c>
    </row>
    <row r="105" customFormat="false" ht="12.75" hidden="false" customHeight="false" outlineLevel="0" collapsed="false">
      <c r="A105" s="13" t="s">
        <v>2083</v>
      </c>
      <c r="B105" s="19" t="str">
        <f aca="false">0&amp;A105</f>
        <v>05124000</v>
      </c>
      <c r="C105" s="10" t="s">
        <v>1843</v>
      </c>
      <c r="D105" s="10" t="n">
        <v>169459048.4</v>
      </c>
      <c r="E105" s="11" t="n">
        <v>79030369.2407888</v>
      </c>
      <c r="F105" s="1" t="n">
        <f aca="false">E105/D105</f>
        <v>0.466368541467561</v>
      </c>
      <c r="G105" s="1" t="str">
        <f aca="false">VLOOKUP(B105,data!$B$1:$B$425,1,0)</f>
        <v>05124000</v>
      </c>
    </row>
    <row r="106" customFormat="false" ht="12.75" hidden="false" customHeight="false" outlineLevel="0" collapsed="false">
      <c r="A106" s="13" t="s">
        <v>2084</v>
      </c>
      <c r="B106" s="19" t="str">
        <f aca="false">0&amp;A106</f>
        <v>05154000</v>
      </c>
      <c r="C106" s="10" t="s">
        <v>1844</v>
      </c>
      <c r="D106" s="10" t="n">
        <v>1233432843</v>
      </c>
      <c r="E106" s="11" t="n">
        <v>35690975.0945095</v>
      </c>
      <c r="F106" s="1" t="n">
        <f aca="false">E106/D106</f>
        <v>0.028936293773158</v>
      </c>
      <c r="G106" s="1" t="str">
        <f aca="false">VLOOKUP(B106,data!$B$1:$B$425,1,0)</f>
        <v>05154000</v>
      </c>
    </row>
    <row r="107" customFormat="false" ht="12.75" hidden="false" customHeight="false" outlineLevel="0" collapsed="false">
      <c r="A107" s="13" t="s">
        <v>2085</v>
      </c>
      <c r="B107" s="19" t="str">
        <f aca="false">0&amp;A107</f>
        <v>05158000</v>
      </c>
      <c r="C107" s="10" t="s">
        <v>1845</v>
      </c>
      <c r="D107" s="10" t="n">
        <v>409355021</v>
      </c>
      <c r="E107" s="11" t="n">
        <v>43370.2660066858</v>
      </c>
      <c r="F107" s="1" t="n">
        <f aca="false">E107/D107</f>
        <v>0.000105947805161246</v>
      </c>
      <c r="G107" s="1" t="str">
        <f aca="false">VLOOKUP(B107,data!$B$1:$B$425,1,0)</f>
        <v>05158000</v>
      </c>
    </row>
    <row r="108" customFormat="false" ht="12.75" hidden="false" customHeight="false" outlineLevel="0" collapsed="false">
      <c r="A108" s="13" t="s">
        <v>2086</v>
      </c>
      <c r="B108" s="19" t="str">
        <f aca="false">0&amp;A108</f>
        <v>05162000</v>
      </c>
      <c r="C108" s="10" t="s">
        <v>1846</v>
      </c>
      <c r="D108" s="10" t="n">
        <v>577546225.2</v>
      </c>
      <c r="E108" s="11" t="n">
        <v>1216555.48219739</v>
      </c>
      <c r="F108" s="1" t="n">
        <f aca="false">E108/D108</f>
        <v>0.00210642097396811</v>
      </c>
      <c r="G108" s="1" t="str">
        <f aca="false">VLOOKUP(B108,data!$B$1:$B$425,1,0)</f>
        <v>05162000</v>
      </c>
    </row>
    <row r="109" customFormat="false" ht="12.75" hidden="false" customHeight="false" outlineLevel="0" collapsed="false">
      <c r="A109" s="13" t="s">
        <v>2087</v>
      </c>
      <c r="B109" s="19" t="str">
        <f aca="false">0&amp;A109</f>
        <v>05166000</v>
      </c>
      <c r="C109" s="10" t="s">
        <v>1847</v>
      </c>
      <c r="D109" s="10" t="n">
        <v>562960585.1</v>
      </c>
      <c r="E109" s="11" t="n">
        <v>275537162.912061</v>
      </c>
      <c r="F109" s="1" t="n">
        <f aca="false">E109/D109</f>
        <v>0.489443080394548</v>
      </c>
      <c r="G109" s="1" t="str">
        <f aca="false">VLOOKUP(B109,data!$B$1:$B$425,1,0)</f>
        <v>05166000</v>
      </c>
    </row>
    <row r="110" customFormat="false" ht="12.75" hidden="false" customHeight="false" outlineLevel="0" collapsed="false">
      <c r="A110" s="13" t="s">
        <v>2088</v>
      </c>
      <c r="B110" s="19" t="str">
        <f aca="false">0&amp;A110</f>
        <v>05170000</v>
      </c>
      <c r="C110" s="10" t="s">
        <v>1848</v>
      </c>
      <c r="D110" s="10" t="n">
        <v>1043803817</v>
      </c>
      <c r="E110" s="11" t="n">
        <v>413865902.030512</v>
      </c>
      <c r="F110" s="1" t="n">
        <f aca="false">E110/D110</f>
        <v>0.396497785589638</v>
      </c>
      <c r="G110" s="1" t="str">
        <f aca="false">VLOOKUP(B110,data!$B$1:$B$425,1,0)</f>
        <v>05170000</v>
      </c>
    </row>
    <row r="111" customFormat="false" ht="12.75" hidden="false" customHeight="false" outlineLevel="0" collapsed="false">
      <c r="A111" s="13" t="s">
        <v>2089</v>
      </c>
      <c r="B111" s="19" t="str">
        <f aca="false">0&amp;A111</f>
        <v>05314000</v>
      </c>
      <c r="C111" s="10" t="s">
        <v>1849</v>
      </c>
      <c r="D111" s="10" t="n">
        <v>141430389.3</v>
      </c>
      <c r="E111" s="11" t="n">
        <v>63750372.3461765</v>
      </c>
      <c r="F111" s="1" t="n">
        <f aca="false">E111/D111</f>
        <v>0.450754414674983</v>
      </c>
      <c r="G111" s="1" t="str">
        <f aca="false">VLOOKUP(B111,data!$B$1:$B$425,1,0)</f>
        <v>05314000</v>
      </c>
    </row>
    <row r="112" customFormat="false" ht="12.75" hidden="false" customHeight="false" outlineLevel="0" collapsed="false">
      <c r="A112" s="13" t="s">
        <v>2090</v>
      </c>
      <c r="B112" s="19" t="str">
        <f aca="false">0&amp;A112</f>
        <v>05315000</v>
      </c>
      <c r="C112" s="10" t="s">
        <v>1850</v>
      </c>
      <c r="D112" s="10" t="n">
        <v>404287366.6</v>
      </c>
      <c r="E112" s="11" t="n">
        <v>27171145.6729946</v>
      </c>
      <c r="F112" s="1" t="n">
        <f aca="false">E112/D112</f>
        <v>0.0672075061397543</v>
      </c>
      <c r="G112" s="1" t="str">
        <f aca="false">VLOOKUP(B112,data!$B$1:$B$425,1,0)</f>
        <v>05315000</v>
      </c>
    </row>
    <row r="113" customFormat="false" ht="12.75" hidden="false" customHeight="false" outlineLevel="0" collapsed="false">
      <c r="A113" s="13" t="s">
        <v>2091</v>
      </c>
      <c r="B113" s="19" t="str">
        <f aca="false">0&amp;A113</f>
        <v>05316000</v>
      </c>
      <c r="C113" s="10" t="s">
        <v>1851</v>
      </c>
      <c r="D113" s="10" t="n">
        <v>77561130.16</v>
      </c>
      <c r="E113" s="11" t="n">
        <v>214764.22485229</v>
      </c>
      <c r="F113" s="1" t="n">
        <f aca="false">E113/D113</f>
        <v>0.00276896719283558</v>
      </c>
      <c r="G113" s="1" t="str">
        <f aca="false">VLOOKUP(B113,data!$B$1:$B$425,1,0)</f>
        <v>05316000</v>
      </c>
    </row>
    <row r="114" customFormat="false" ht="12.75" hidden="false" customHeight="false" outlineLevel="0" collapsed="false">
      <c r="A114" s="13" t="s">
        <v>2092</v>
      </c>
      <c r="B114" s="19" t="str">
        <f aca="false">0&amp;A114</f>
        <v>05334000</v>
      </c>
      <c r="C114" s="10" t="s">
        <v>1852</v>
      </c>
      <c r="D114" s="10" t="n">
        <v>709366926.8</v>
      </c>
      <c r="E114" s="11" t="n">
        <v>331309636.539522</v>
      </c>
      <c r="F114" s="1" t="n">
        <f aca="false">E114/D114</f>
        <v>0.467049736916945</v>
      </c>
      <c r="G114" s="1" t="str">
        <f aca="false">VLOOKUP(B114,data!$B$1:$B$425,1,0)</f>
        <v>05334000</v>
      </c>
    </row>
    <row r="115" customFormat="false" ht="12.75" hidden="false" customHeight="false" outlineLevel="0" collapsed="false">
      <c r="A115" s="13" t="s">
        <v>2093</v>
      </c>
      <c r="B115" s="19" t="str">
        <f aca="false">0&amp;A115</f>
        <v>05358000</v>
      </c>
      <c r="C115" s="10" t="s">
        <v>1853</v>
      </c>
      <c r="D115" s="10" t="n">
        <v>943756974.1</v>
      </c>
      <c r="E115" s="11" t="n">
        <v>308309302.377464</v>
      </c>
      <c r="F115" s="1" t="n">
        <f aca="false">E115/D115</f>
        <v>0.32668293939918</v>
      </c>
      <c r="G115" s="1" t="str">
        <f aca="false">VLOOKUP(B115,data!$B$1:$B$425,1,0)</f>
        <v>05358000</v>
      </c>
    </row>
    <row r="116" customFormat="false" ht="12.75" hidden="false" customHeight="false" outlineLevel="0" collapsed="false">
      <c r="A116" s="13" t="s">
        <v>2094</v>
      </c>
      <c r="B116" s="19" t="str">
        <f aca="false">0&amp;A116</f>
        <v>05362000</v>
      </c>
      <c r="C116" s="10" t="s">
        <v>1854</v>
      </c>
      <c r="D116" s="10" t="n">
        <v>701805393.2</v>
      </c>
      <c r="E116" s="11" t="n">
        <v>423117166.77646</v>
      </c>
      <c r="F116" s="1" t="n">
        <f aca="false">E116/D116</f>
        <v>0.602898140818192</v>
      </c>
      <c r="G116" s="1" t="str">
        <f aca="false">VLOOKUP(B116,data!$B$1:$B$425,1,0)</f>
        <v>05362000</v>
      </c>
    </row>
    <row r="117" customFormat="false" ht="12.75" hidden="false" customHeight="false" outlineLevel="0" collapsed="false">
      <c r="A117" s="13" t="s">
        <v>2095</v>
      </c>
      <c r="B117" s="19" t="str">
        <f aca="false">0&amp;A117</f>
        <v>05366000</v>
      </c>
      <c r="C117" s="10" t="s">
        <v>1855</v>
      </c>
      <c r="D117" s="10" t="n">
        <v>1256663927</v>
      </c>
      <c r="E117" s="11" t="n">
        <v>1227498299.55154</v>
      </c>
      <c r="F117" s="1" t="n">
        <f aca="false">E117/D117</f>
        <v>0.976791227294885</v>
      </c>
      <c r="G117" s="1" t="str">
        <f aca="false">VLOOKUP(B117,data!$B$1:$B$425,1,0)</f>
        <v>05366000</v>
      </c>
    </row>
    <row r="118" customFormat="false" ht="12.75" hidden="false" customHeight="false" outlineLevel="0" collapsed="false">
      <c r="A118" s="13" t="s">
        <v>2096</v>
      </c>
      <c r="B118" s="19" t="str">
        <f aca="false">0&amp;A118</f>
        <v>05370000</v>
      </c>
      <c r="C118" s="10" t="s">
        <v>1856</v>
      </c>
      <c r="D118" s="10" t="n">
        <v>625344238.8</v>
      </c>
      <c r="E118" s="11" t="n">
        <v>119986414.277638</v>
      </c>
      <c r="F118" s="1" t="n">
        <f aca="false">E118/D118</f>
        <v>0.191872582863936</v>
      </c>
      <c r="G118" s="1" t="str">
        <f aca="false">VLOOKUP(B118,data!$B$1:$B$425,1,0)</f>
        <v>05370000</v>
      </c>
    </row>
    <row r="119" customFormat="false" ht="12.75" hidden="false" customHeight="false" outlineLevel="0" collapsed="false">
      <c r="A119" s="13" t="s">
        <v>2097</v>
      </c>
      <c r="B119" s="19" t="str">
        <f aca="false">0&amp;A119</f>
        <v>05374000</v>
      </c>
      <c r="C119" s="10" t="s">
        <v>259</v>
      </c>
      <c r="D119" s="10" t="n">
        <v>921304994</v>
      </c>
      <c r="E119" s="11" t="n">
        <v>919523970.885522</v>
      </c>
      <c r="F119" s="1" t="n">
        <f aca="false">E119/D119</f>
        <v>0.998066847432634</v>
      </c>
      <c r="G119" s="1" t="str">
        <f aca="false">VLOOKUP(B119,data!$B$1:$B$425,1,0)</f>
        <v>05374000</v>
      </c>
    </row>
    <row r="120" customFormat="false" ht="12.75" hidden="false" customHeight="false" outlineLevel="0" collapsed="false">
      <c r="A120" s="13" t="s">
        <v>2098</v>
      </c>
      <c r="B120" s="19" t="str">
        <f aca="false">0&amp;A120</f>
        <v>05378000</v>
      </c>
      <c r="C120" s="10" t="s">
        <v>703</v>
      </c>
      <c r="D120" s="10" t="n">
        <v>437513064.8</v>
      </c>
      <c r="E120" s="11" t="n">
        <v>364516025.641747</v>
      </c>
      <c r="F120" s="1" t="n">
        <f aca="false">E120/D120</f>
        <v>0.833154607184994</v>
      </c>
      <c r="G120" s="1" t="str">
        <f aca="false">VLOOKUP(B120,data!$B$1:$B$425,1,0)</f>
        <v>05378000</v>
      </c>
    </row>
    <row r="121" customFormat="false" ht="12.75" hidden="false" customHeight="false" outlineLevel="0" collapsed="false">
      <c r="A121" s="13" t="s">
        <v>2099</v>
      </c>
      <c r="B121" s="19" t="str">
        <f aca="false">0&amp;A121</f>
        <v>05382000</v>
      </c>
      <c r="C121" s="10" t="s">
        <v>147</v>
      </c>
      <c r="D121" s="10" t="n">
        <v>1151751586</v>
      </c>
      <c r="E121" s="11" t="n">
        <v>984045393.724566</v>
      </c>
      <c r="F121" s="1" t="n">
        <f aca="false">E121/D121</f>
        <v>0.854390309235108</v>
      </c>
      <c r="G121" s="1" t="str">
        <f aca="false">VLOOKUP(B121,data!$B$1:$B$425,1,0)</f>
        <v>05382000</v>
      </c>
    </row>
    <row r="122" customFormat="false" ht="12.75" hidden="false" customHeight="false" outlineLevel="0" collapsed="false">
      <c r="A122" s="13" t="s">
        <v>2100</v>
      </c>
      <c r="B122" s="19" t="str">
        <f aca="false">0&amp;A122</f>
        <v>05512000</v>
      </c>
      <c r="C122" s="10" t="s">
        <v>1857</v>
      </c>
      <c r="D122" s="10" t="n">
        <v>99568853.86</v>
      </c>
      <c r="E122" s="11" t="n">
        <v>43157129.8066213</v>
      </c>
      <c r="F122" s="1" t="n">
        <f aca="false">E122/D122</f>
        <v>0.433440058146124</v>
      </c>
      <c r="G122" s="1" t="str">
        <f aca="false">VLOOKUP(B122,data!$B$1:$B$425,1,0)</f>
        <v>05512000</v>
      </c>
    </row>
    <row r="123" customFormat="false" ht="12.75" hidden="false" customHeight="false" outlineLevel="0" collapsed="false">
      <c r="A123" s="13" t="s">
        <v>2104</v>
      </c>
      <c r="B123" s="19" t="str">
        <f aca="false">0&amp;A123</f>
        <v>05554000</v>
      </c>
      <c r="C123" s="10" t="s">
        <v>1859</v>
      </c>
      <c r="D123" s="10" t="n">
        <v>1427303742</v>
      </c>
      <c r="E123" s="11" t="n">
        <v>664650505.50093</v>
      </c>
      <c r="F123" s="1" t="n">
        <f aca="false">E123/D123</f>
        <v>0.465668579113786</v>
      </c>
      <c r="G123" s="1" t="str">
        <f aca="false">VLOOKUP(B123,data!$B$1:$B$425,1,0)</f>
        <v>05554000</v>
      </c>
    </row>
    <row r="124" customFormat="false" ht="12.75" hidden="false" customHeight="false" outlineLevel="0" collapsed="false">
      <c r="A124" s="13" t="s">
        <v>2105</v>
      </c>
      <c r="B124" s="19" t="str">
        <f aca="false">0&amp;A124</f>
        <v>05558000</v>
      </c>
      <c r="C124" s="10" t="s">
        <v>1860</v>
      </c>
      <c r="D124" s="10" t="n">
        <v>1110792622</v>
      </c>
      <c r="E124" s="11" t="n">
        <v>463405234.087567</v>
      </c>
      <c r="F124" s="1" t="n">
        <f aca="false">E124/D124</f>
        <v>0.41718429246784</v>
      </c>
      <c r="G124" s="1" t="str">
        <f aca="false">VLOOKUP(B124,data!$B$1:$B$425,1,0)</f>
        <v>05558000</v>
      </c>
    </row>
    <row r="125" customFormat="false" ht="12.75" hidden="false" customHeight="false" outlineLevel="0" collapsed="false">
      <c r="A125" s="13" t="s">
        <v>2106</v>
      </c>
      <c r="B125" s="19" t="str">
        <f aca="false">0&amp;A125</f>
        <v>05562000</v>
      </c>
      <c r="C125" s="10" t="s">
        <v>1861</v>
      </c>
      <c r="D125" s="10" t="n">
        <v>759535748.1</v>
      </c>
      <c r="E125" s="11" t="n">
        <v>384616448.198363</v>
      </c>
      <c r="F125" s="1" t="n">
        <f aca="false">E125/D125</f>
        <v>0.506383602299815</v>
      </c>
      <c r="G125" s="1" t="str">
        <f aca="false">VLOOKUP(B125,data!$B$1:$B$425,1,0)</f>
        <v>05562000</v>
      </c>
    </row>
    <row r="126" customFormat="false" ht="12.75" hidden="false" customHeight="false" outlineLevel="0" collapsed="false">
      <c r="A126" s="13" t="s">
        <v>2107</v>
      </c>
      <c r="B126" s="19" t="str">
        <f aca="false">0&amp;A126</f>
        <v>05566000</v>
      </c>
      <c r="C126" s="10" t="s">
        <v>1862</v>
      </c>
      <c r="D126" s="10" t="n">
        <v>1795182008</v>
      </c>
      <c r="E126" s="11" t="n">
        <v>269682955.621367</v>
      </c>
      <c r="F126" s="1" t="n">
        <f aca="false">E126/D126</f>
        <v>0.150225968408529</v>
      </c>
      <c r="G126" s="1" t="str">
        <f aca="false">VLOOKUP(B126,data!$B$1:$B$425,1,0)</f>
        <v>05566000</v>
      </c>
    </row>
    <row r="127" customFormat="false" ht="12.75" hidden="false" customHeight="false" outlineLevel="0" collapsed="false">
      <c r="A127" s="13" t="s">
        <v>2109</v>
      </c>
      <c r="B127" s="19" t="str">
        <f aca="false">0&amp;A127</f>
        <v>05711000</v>
      </c>
      <c r="C127" s="10" t="s">
        <v>1864</v>
      </c>
      <c r="D127" s="10" t="n">
        <v>258913210.6</v>
      </c>
      <c r="E127" s="11" t="n">
        <v>44384764.5638098</v>
      </c>
      <c r="F127" s="1" t="n">
        <f aca="false">E127/D127</f>
        <v>0.171427191609704</v>
      </c>
      <c r="G127" s="1" t="str">
        <f aca="false">VLOOKUP(B127,data!$B$1:$B$425,1,0)</f>
        <v>05711000</v>
      </c>
    </row>
    <row r="128" customFormat="false" ht="12.75" hidden="false" customHeight="false" outlineLevel="0" collapsed="false">
      <c r="A128" s="13" t="s">
        <v>2110</v>
      </c>
      <c r="B128" s="19" t="str">
        <f aca="false">0&amp;A128</f>
        <v>05754000</v>
      </c>
      <c r="C128" s="10" t="s">
        <v>1865</v>
      </c>
      <c r="D128" s="10" t="n">
        <v>968603463.2</v>
      </c>
      <c r="E128" s="11" t="n">
        <v>70199566.595921</v>
      </c>
      <c r="F128" s="1" t="n">
        <f aca="false">E128/D128</f>
        <v>0.0724750315923927</v>
      </c>
      <c r="G128" s="1" t="str">
        <f aca="false">VLOOKUP(B128,data!$B$1:$B$425,1,0)</f>
        <v>05754000</v>
      </c>
    </row>
    <row r="129" customFormat="false" ht="12.75" hidden="false" customHeight="false" outlineLevel="0" collapsed="false">
      <c r="A129" s="13" t="s">
        <v>2111</v>
      </c>
      <c r="B129" s="19" t="str">
        <f aca="false">0&amp;A129</f>
        <v>05758000</v>
      </c>
      <c r="C129" s="10" t="s">
        <v>1866</v>
      </c>
      <c r="D129" s="10" t="n">
        <v>451158144</v>
      </c>
      <c r="E129" s="11" t="n">
        <v>12629960.0167356</v>
      </c>
      <c r="F129" s="1" t="n">
        <f aca="false">E129/D129</f>
        <v>0.0279945296005465</v>
      </c>
      <c r="G129" s="1" t="str">
        <f aca="false">VLOOKUP(B129,data!$B$1:$B$425,1,0)</f>
        <v>05758000</v>
      </c>
    </row>
    <row r="130" customFormat="false" ht="12.75" hidden="false" customHeight="false" outlineLevel="0" collapsed="false">
      <c r="A130" s="13" t="s">
        <v>2112</v>
      </c>
      <c r="B130" s="19" t="str">
        <f aca="false">0&amp;A130</f>
        <v>05762000</v>
      </c>
      <c r="C130" s="10" t="s">
        <v>1867</v>
      </c>
      <c r="D130" s="10" t="n">
        <v>1199299101</v>
      </c>
      <c r="E130" s="11" t="n">
        <v>1197179650.48394</v>
      </c>
      <c r="F130" s="1" t="n">
        <f aca="false">E130/D130</f>
        <v>0.998232759022088</v>
      </c>
      <c r="G130" s="1" t="str">
        <f aca="false">VLOOKUP(B130,data!$B$1:$B$425,1,0)</f>
        <v>05762000</v>
      </c>
    </row>
    <row r="131" customFormat="false" ht="12.75" hidden="false" customHeight="false" outlineLevel="0" collapsed="false">
      <c r="A131" s="13" t="s">
        <v>2113</v>
      </c>
      <c r="B131" s="19" t="str">
        <f aca="false">0&amp;A131</f>
        <v>05766000</v>
      </c>
      <c r="C131" s="10" t="s">
        <v>1868</v>
      </c>
      <c r="D131" s="10" t="n">
        <v>1242749218</v>
      </c>
      <c r="E131" s="11" t="n">
        <v>1171610735.49631</v>
      </c>
      <c r="F131" s="1" t="n">
        <f aca="false">E131/D131</f>
        <v>0.942757169770603</v>
      </c>
      <c r="G131" s="1" t="str">
        <f aca="false">VLOOKUP(B131,data!$B$1:$B$425,1,0)</f>
        <v>05766000</v>
      </c>
    </row>
    <row r="132" customFormat="false" ht="12.75" hidden="false" customHeight="false" outlineLevel="0" collapsed="false">
      <c r="A132" s="13" t="s">
        <v>2114</v>
      </c>
      <c r="B132" s="19" t="str">
        <f aca="false">0&amp;A132</f>
        <v>05770000</v>
      </c>
      <c r="C132" s="10" t="s">
        <v>1869</v>
      </c>
      <c r="D132" s="10" t="n">
        <v>1151046674</v>
      </c>
      <c r="E132" s="11" t="n">
        <v>290097181.521271</v>
      </c>
      <c r="F132" s="1" t="n">
        <f aca="false">E132/D132</f>
        <v>0.252029034159974</v>
      </c>
      <c r="G132" s="1" t="str">
        <f aca="false">VLOOKUP(B132,data!$B$1:$B$425,1,0)</f>
        <v>05770000</v>
      </c>
    </row>
    <row r="133" customFormat="false" ht="12.75" hidden="false" customHeight="false" outlineLevel="0" collapsed="false">
      <c r="A133" s="13" t="s">
        <v>2115</v>
      </c>
      <c r="B133" s="19" t="str">
        <f aca="false">0&amp;A133</f>
        <v>05774000</v>
      </c>
      <c r="C133" s="10" t="s">
        <v>1870</v>
      </c>
      <c r="D133" s="10" t="n">
        <v>1247938420</v>
      </c>
      <c r="E133" s="11" t="n">
        <v>309627606.169219</v>
      </c>
      <c r="F133" s="1" t="n">
        <f aca="false">E133/D133</f>
        <v>0.248111285947282</v>
      </c>
      <c r="G133" s="1" t="str">
        <f aca="false">VLOOKUP(B133,data!$B$1:$B$425,1,0)</f>
        <v>05774000</v>
      </c>
    </row>
    <row r="134" customFormat="false" ht="12.75" hidden="false" customHeight="false" outlineLevel="0" collapsed="false">
      <c r="A134" s="13" t="s">
        <v>2125</v>
      </c>
      <c r="B134" s="19" t="str">
        <f aca="false">0&amp;A134</f>
        <v>05954000</v>
      </c>
      <c r="C134" s="10" t="s">
        <v>315</v>
      </c>
      <c r="D134" s="10" t="n">
        <v>410162437.7</v>
      </c>
      <c r="E134" s="11" t="n">
        <v>1439891.15718677</v>
      </c>
      <c r="F134" s="1" t="n">
        <f aca="false">E134/D134</f>
        <v>0.00351053881301518</v>
      </c>
      <c r="G134" s="1" t="str">
        <f aca="false">VLOOKUP(B134,data!$B$1:$B$425,1,0)</f>
        <v>05954000</v>
      </c>
    </row>
    <row r="135" customFormat="false" ht="12.75" hidden="false" customHeight="false" outlineLevel="0" collapsed="false">
      <c r="A135" s="13" t="s">
        <v>2126</v>
      </c>
      <c r="B135" s="19" t="str">
        <f aca="false">0&amp;A135</f>
        <v>05958000</v>
      </c>
      <c r="C135" s="10" t="s">
        <v>375</v>
      </c>
      <c r="D135" s="10" t="n">
        <v>1961595735</v>
      </c>
      <c r="E135" s="11" t="n">
        <v>1686768419.87742</v>
      </c>
      <c r="F135" s="1" t="n">
        <f aca="false">E135/D135</f>
        <v>0.859896047784494</v>
      </c>
      <c r="G135" s="1" t="str">
        <f aca="false">VLOOKUP(B135,data!$B$1:$B$425,1,0)</f>
        <v>05958000</v>
      </c>
    </row>
    <row r="136" customFormat="false" ht="12.75" hidden="false" customHeight="false" outlineLevel="0" collapsed="false">
      <c r="A136" s="13" t="s">
        <v>2127</v>
      </c>
      <c r="B136" s="19" t="str">
        <f aca="false">0&amp;A136</f>
        <v>05962000</v>
      </c>
      <c r="C136" s="10" t="s">
        <v>179</v>
      </c>
      <c r="D136" s="10" t="n">
        <v>1060673607</v>
      </c>
      <c r="E136" s="11" t="n">
        <v>790217131.453065</v>
      </c>
      <c r="F136" s="1" t="n">
        <f aca="false">E136/D136</f>
        <v>0.745014419363284</v>
      </c>
      <c r="G136" s="1" t="str">
        <f aca="false">VLOOKUP(B136,data!$B$1:$B$425,1,0)</f>
        <v>05962000</v>
      </c>
    </row>
    <row r="137" customFormat="false" ht="12.75" hidden="false" customHeight="false" outlineLevel="0" collapsed="false">
      <c r="A137" s="13" t="s">
        <v>2128</v>
      </c>
      <c r="B137" s="19" t="str">
        <f aca="false">0&amp;A137</f>
        <v>05966000</v>
      </c>
      <c r="C137" s="10" t="s">
        <v>1872</v>
      </c>
      <c r="D137" s="10" t="n">
        <v>711505994.1</v>
      </c>
      <c r="E137" s="11" t="n">
        <v>711093181.499108</v>
      </c>
      <c r="F137" s="1" t="n">
        <f aca="false">E137/D137</f>
        <v>0.999419804465015</v>
      </c>
      <c r="G137" s="1" t="str">
        <f aca="false">VLOOKUP(B137,data!$B$1:$B$425,1,0)</f>
        <v>05966000</v>
      </c>
    </row>
    <row r="138" customFormat="false" ht="12.75" hidden="false" customHeight="false" outlineLevel="0" collapsed="false">
      <c r="A138" s="13" t="s">
        <v>2129</v>
      </c>
      <c r="B138" s="19" t="str">
        <f aca="false">0&amp;A138</f>
        <v>05970000</v>
      </c>
      <c r="C138" s="10" t="s">
        <v>1873</v>
      </c>
      <c r="D138" s="10" t="n">
        <v>1134500217</v>
      </c>
      <c r="E138" s="11" t="n">
        <v>1085315129.0311</v>
      </c>
      <c r="F138" s="1" t="n">
        <f aca="false">E138/D138</f>
        <v>0.956646030356026</v>
      </c>
      <c r="G138" s="1" t="str">
        <f aca="false">VLOOKUP(B138,data!$B$1:$B$425,1,0)</f>
        <v>05970000</v>
      </c>
    </row>
    <row r="139" customFormat="false" ht="12.75" hidden="false" customHeight="false" outlineLevel="0" collapsed="false">
      <c r="A139" s="13" t="s">
        <v>2130</v>
      </c>
      <c r="B139" s="19" t="str">
        <f aca="false">0&amp;A139</f>
        <v>05974000</v>
      </c>
      <c r="C139" s="10" t="s">
        <v>1874</v>
      </c>
      <c r="D139" s="10" t="n">
        <v>1330308967</v>
      </c>
      <c r="E139" s="11" t="n">
        <v>301097534.96798</v>
      </c>
      <c r="F139" s="1" t="n">
        <f aca="false">E139/D139</f>
        <v>0.22633654469532</v>
      </c>
      <c r="G139" s="1" t="str">
        <f aca="false">VLOOKUP(B139,data!$B$1:$B$425,1,0)</f>
        <v>05974000</v>
      </c>
    </row>
    <row r="140" customFormat="false" ht="12.75" hidden="false" customHeight="false" outlineLevel="0" collapsed="false">
      <c r="A140" s="13" t="s">
        <v>2131</v>
      </c>
      <c r="B140" s="19" t="str">
        <f aca="false">0&amp;A140</f>
        <v>05978000</v>
      </c>
      <c r="C140" s="10" t="s">
        <v>1875</v>
      </c>
      <c r="D140" s="10" t="n">
        <v>544207847.7</v>
      </c>
      <c r="E140" s="11" t="n">
        <v>245125.468443304</v>
      </c>
      <c r="F140" s="1" t="n">
        <f aca="false">E140/D140</f>
        <v>0.00045042619190312</v>
      </c>
      <c r="G140" s="1" t="str">
        <f aca="false">VLOOKUP(B140,data!$B$1:$B$425,1,0)</f>
        <v>05978000</v>
      </c>
    </row>
    <row r="141" customFormat="false" ht="12.75" hidden="false" customHeight="false" outlineLevel="0" collapsed="false">
      <c r="A141" s="13" t="s">
        <v>2132</v>
      </c>
      <c r="B141" s="19" t="str">
        <f aca="false">0&amp;A141</f>
        <v>06411000</v>
      </c>
      <c r="C141" s="10" t="s">
        <v>1876</v>
      </c>
      <c r="D141" s="10" t="n">
        <v>122766027.6</v>
      </c>
      <c r="E141" s="11" t="n">
        <v>63271062.1499041</v>
      </c>
      <c r="F141" s="1" t="n">
        <f aca="false">E141/D141</f>
        <v>0.515379241202263</v>
      </c>
      <c r="G141" s="1" t="str">
        <f aca="false">VLOOKUP(B141,data!$B$1:$B$425,1,0)</f>
        <v>06411000</v>
      </c>
    </row>
    <row r="142" customFormat="false" ht="12.75" hidden="false" customHeight="false" outlineLevel="0" collapsed="false">
      <c r="A142" s="13" t="s">
        <v>2133</v>
      </c>
      <c r="B142" s="19" t="str">
        <f aca="false">0&amp;A142</f>
        <v>06412000</v>
      </c>
      <c r="C142" s="10" t="s">
        <v>1877</v>
      </c>
      <c r="D142" s="10" t="n">
        <v>247472582.6</v>
      </c>
      <c r="E142" s="11" t="n">
        <v>1627476.53688726</v>
      </c>
      <c r="F142" s="1" t="n">
        <f aca="false">E142/D142</f>
        <v>0.00657639129065791</v>
      </c>
      <c r="G142" s="1" t="str">
        <f aca="false">VLOOKUP(B142,data!$B$1:$B$425,1,0)</f>
        <v>06412000</v>
      </c>
    </row>
    <row r="143" customFormat="false" ht="12.75" hidden="false" customHeight="false" outlineLevel="0" collapsed="false">
      <c r="A143" s="13" t="s">
        <v>2136</v>
      </c>
      <c r="B143" s="19" t="str">
        <f aca="false">0&amp;A143</f>
        <v>06414000</v>
      </c>
      <c r="C143" s="10" t="s">
        <v>1878</v>
      </c>
      <c r="D143" s="10" t="n">
        <v>206112134.8</v>
      </c>
      <c r="E143" s="11" t="n">
        <v>73507228.5306923</v>
      </c>
      <c r="F143" s="1" t="n">
        <f aca="false">E143/D143</f>
        <v>0.356637073319432</v>
      </c>
      <c r="G143" s="1" t="str">
        <f aca="false">VLOOKUP(B143,data!$B$1:$B$425,1,0)</f>
        <v>06414000</v>
      </c>
    </row>
    <row r="144" customFormat="false" ht="12.75" hidden="false" customHeight="false" outlineLevel="0" collapsed="false">
      <c r="A144" s="13" t="s">
        <v>2137</v>
      </c>
      <c r="B144" s="19" t="str">
        <f aca="false">0&amp;A144</f>
        <v>06431000</v>
      </c>
      <c r="C144" s="10" t="s">
        <v>1879</v>
      </c>
      <c r="D144" s="10" t="n">
        <v>720606956.1</v>
      </c>
      <c r="E144" s="11" t="n">
        <v>717339622.222954</v>
      </c>
      <c r="F144" s="1" t="n">
        <f aca="false">E144/D144</f>
        <v>0.995465858538573</v>
      </c>
      <c r="G144" s="1" t="str">
        <f aca="false">VLOOKUP(B144,data!$B$1:$B$425,1,0)</f>
        <v>06431000</v>
      </c>
    </row>
    <row r="145" customFormat="false" ht="12.75" hidden="false" customHeight="false" outlineLevel="0" collapsed="false">
      <c r="A145" s="13" t="s">
        <v>2138</v>
      </c>
      <c r="B145" s="19" t="str">
        <f aca="false">0&amp;A145</f>
        <v>06432000</v>
      </c>
      <c r="C145" s="10" t="s">
        <v>1880</v>
      </c>
      <c r="D145" s="10" t="n">
        <v>658160817.3</v>
      </c>
      <c r="E145" s="11" t="n">
        <v>303132107.223181</v>
      </c>
      <c r="F145" s="1" t="n">
        <f aca="false">E145/D145</f>
        <v>0.460574527159992</v>
      </c>
      <c r="G145" s="1" t="str">
        <f aca="false">VLOOKUP(B145,data!$B$1:$B$425,1,0)</f>
        <v>06432000</v>
      </c>
    </row>
    <row r="146" customFormat="false" ht="12.75" hidden="false" customHeight="false" outlineLevel="0" collapsed="false">
      <c r="A146" s="13" t="s">
        <v>2139</v>
      </c>
      <c r="B146" s="19" t="str">
        <f aca="false">0&amp;A146</f>
        <v>06433000</v>
      </c>
      <c r="C146" s="10" t="s">
        <v>1881</v>
      </c>
      <c r="D146" s="10" t="n">
        <v>455504641.4</v>
      </c>
      <c r="E146" s="11" t="n">
        <v>151175836.84893</v>
      </c>
      <c r="F146" s="1" t="n">
        <f aca="false">E146/D146</f>
        <v>0.331886490518053</v>
      </c>
      <c r="G146" s="1" t="str">
        <f aca="false">VLOOKUP(B146,data!$B$1:$B$425,1,0)</f>
        <v>06433000</v>
      </c>
    </row>
    <row r="147" customFormat="false" ht="12.75" hidden="false" customHeight="false" outlineLevel="0" collapsed="false">
      <c r="A147" s="13" t="s">
        <v>2140</v>
      </c>
      <c r="B147" s="19" t="str">
        <f aca="false">0&amp;A147</f>
        <v>06434000</v>
      </c>
      <c r="C147" s="10" t="s">
        <v>811</v>
      </c>
      <c r="D147" s="10" t="n">
        <v>481597770</v>
      </c>
      <c r="E147" s="11" t="n">
        <v>480820360.043578</v>
      </c>
      <c r="F147" s="1" t="n">
        <f aca="false">E147/D147</f>
        <v>0.998385769194027</v>
      </c>
      <c r="G147" s="1" t="str">
        <f aca="false">VLOOKUP(B147,data!$B$1:$B$425,1,0)</f>
        <v>06434000</v>
      </c>
    </row>
    <row r="148" customFormat="false" ht="12.75" hidden="false" customHeight="false" outlineLevel="0" collapsed="false">
      <c r="A148" s="13" t="s">
        <v>2141</v>
      </c>
      <c r="B148" s="19" t="str">
        <f aca="false">0&amp;A148</f>
        <v>06435000</v>
      </c>
      <c r="C148" s="10" t="s">
        <v>219</v>
      </c>
      <c r="D148" s="10" t="n">
        <v>1397765839</v>
      </c>
      <c r="E148" s="11" t="n">
        <v>821983659.470051</v>
      </c>
      <c r="F148" s="1" t="n">
        <f aca="false">E148/D148</f>
        <v>0.588069644095839</v>
      </c>
      <c r="G148" s="1" t="str">
        <f aca="false">VLOOKUP(B148,data!$B$1:$B$425,1,0)</f>
        <v>06435000</v>
      </c>
    </row>
    <row r="149" customFormat="false" ht="12.75" hidden="false" customHeight="false" outlineLevel="0" collapsed="false">
      <c r="A149" s="13" t="s">
        <v>2142</v>
      </c>
      <c r="B149" s="19" t="str">
        <f aca="false">0&amp;A149</f>
        <v>06436000</v>
      </c>
      <c r="C149" s="10" t="s">
        <v>995</v>
      </c>
      <c r="D149" s="10" t="n">
        <v>218587453.1</v>
      </c>
      <c r="E149" s="11" t="n">
        <v>216649515.77607</v>
      </c>
      <c r="F149" s="1" t="n">
        <f aca="false">E149/D149</f>
        <v>0.991134270076136</v>
      </c>
      <c r="G149" s="1" t="str">
        <f aca="false">VLOOKUP(B149,data!$B$1:$B$425,1,0)</f>
        <v>06436000</v>
      </c>
    </row>
    <row r="150" customFormat="false" ht="12.75" hidden="false" customHeight="false" outlineLevel="0" collapsed="false">
      <c r="A150" s="13" t="s">
        <v>2143</v>
      </c>
      <c r="B150" s="19" t="str">
        <f aca="false">0&amp;A150</f>
        <v>06437000</v>
      </c>
      <c r="C150" s="10" t="s">
        <v>1195</v>
      </c>
      <c r="D150" s="10" t="n">
        <v>626328821.3</v>
      </c>
      <c r="E150" s="11" t="n">
        <v>625489206.181154</v>
      </c>
      <c r="F150" s="1" t="n">
        <f aca="false">E150/D150</f>
        <v>0.99865946593819</v>
      </c>
      <c r="G150" s="1" t="str">
        <f aca="false">VLOOKUP(B150,data!$B$1:$B$425,1,0)</f>
        <v>06437000</v>
      </c>
    </row>
    <row r="151" customFormat="false" ht="12.75" hidden="false" customHeight="false" outlineLevel="0" collapsed="false">
      <c r="A151" s="13" t="s">
        <v>2144</v>
      </c>
      <c r="B151" s="19" t="str">
        <f aca="false">0&amp;A151</f>
        <v>06438000</v>
      </c>
      <c r="C151" s="10" t="s">
        <v>1882</v>
      </c>
      <c r="D151" s="10" t="n">
        <v>355723373.5</v>
      </c>
      <c r="E151" s="11" t="n">
        <v>179179.517944367</v>
      </c>
      <c r="F151" s="1" t="n">
        <f aca="false">E151/D151</f>
        <v>0.000503704651683134</v>
      </c>
      <c r="G151" s="1" t="str">
        <f aca="false">VLOOKUP(B151,data!$B$1:$B$425,1,0)</f>
        <v>06438000</v>
      </c>
    </row>
    <row r="152" customFormat="false" ht="12.75" hidden="false" customHeight="false" outlineLevel="0" collapsed="false">
      <c r="A152" s="13" t="s">
        <v>2145</v>
      </c>
      <c r="B152" s="19" t="str">
        <f aca="false">0&amp;A152</f>
        <v>06439000</v>
      </c>
      <c r="C152" s="10" t="s">
        <v>635</v>
      </c>
      <c r="D152" s="10" t="n">
        <v>809856793.1</v>
      </c>
      <c r="E152" s="11" t="n">
        <v>725868909.051572</v>
      </c>
      <c r="F152" s="1" t="n">
        <f aca="false">E152/D152</f>
        <v>0.896292918990114</v>
      </c>
      <c r="G152" s="1" t="str">
        <f aca="false">VLOOKUP(B152,data!$B$1:$B$425,1,0)</f>
        <v>06439000</v>
      </c>
    </row>
    <row r="153" customFormat="false" ht="12.75" hidden="false" customHeight="false" outlineLevel="0" collapsed="false">
      <c r="A153" s="13" t="s">
        <v>2146</v>
      </c>
      <c r="B153" s="19" t="str">
        <f aca="false">0&amp;A153</f>
        <v>06440000</v>
      </c>
      <c r="C153" s="10" t="s">
        <v>247</v>
      </c>
      <c r="D153" s="10" t="n">
        <v>1098220081</v>
      </c>
      <c r="E153" s="11" t="n">
        <v>313765154.968925</v>
      </c>
      <c r="F153" s="1" t="n">
        <f aca="false">E153/D153</f>
        <v>0.285703348898175</v>
      </c>
      <c r="G153" s="1" t="str">
        <f aca="false">VLOOKUP(B153,data!$B$1:$B$425,1,0)</f>
        <v>06440000</v>
      </c>
    </row>
    <row r="154" customFormat="false" ht="12.75" hidden="false" customHeight="false" outlineLevel="0" collapsed="false">
      <c r="A154" s="13" t="s">
        <v>2147</v>
      </c>
      <c r="B154" s="19" t="str">
        <f aca="false">0&amp;A154</f>
        <v>06531000</v>
      </c>
      <c r="C154" s="10" t="s">
        <v>1883</v>
      </c>
      <c r="D154" s="10" t="n">
        <v>855840113.7</v>
      </c>
      <c r="E154" s="11" t="n">
        <v>133635819.939374</v>
      </c>
      <c r="F154" s="1" t="n">
        <f aca="false">E154/D154</f>
        <v>0.156145777464946</v>
      </c>
      <c r="G154" s="1" t="str">
        <f aca="false">VLOOKUP(B154,data!$B$1:$B$425,1,0)</f>
        <v>06531000</v>
      </c>
    </row>
    <row r="155" customFormat="false" ht="12.75" hidden="false" customHeight="false" outlineLevel="0" collapsed="false">
      <c r="A155" s="13" t="s">
        <v>2148</v>
      </c>
      <c r="B155" s="19" t="str">
        <f aca="false">0&amp;A155</f>
        <v>06532000</v>
      </c>
      <c r="C155" s="10" t="s">
        <v>299</v>
      </c>
      <c r="D155" s="10" t="n">
        <v>1064117377</v>
      </c>
      <c r="E155" s="11" t="n">
        <v>706685887.866015</v>
      </c>
      <c r="F155" s="1" t="n">
        <f aca="false">E155/D155</f>
        <v>0.664105204125442</v>
      </c>
      <c r="G155" s="1" t="str">
        <f aca="false">VLOOKUP(B155,data!$B$1:$B$425,1,0)</f>
        <v>06532000</v>
      </c>
    </row>
    <row r="156" customFormat="false" ht="12.75" hidden="false" customHeight="false" outlineLevel="0" collapsed="false">
      <c r="A156" s="13" t="s">
        <v>2149</v>
      </c>
      <c r="B156" s="19" t="str">
        <f aca="false">0&amp;A156</f>
        <v>06533000</v>
      </c>
      <c r="C156" s="10" t="s">
        <v>1884</v>
      </c>
      <c r="D156" s="10" t="n">
        <v>740911086.9</v>
      </c>
      <c r="E156" s="11" t="n">
        <v>314764559.455937</v>
      </c>
      <c r="F156" s="1" t="n">
        <f aca="false">E156/D156</f>
        <v>0.424834457226067</v>
      </c>
      <c r="G156" s="1" t="str">
        <f aca="false">VLOOKUP(B156,data!$B$1:$B$425,1,0)</f>
        <v>06533000</v>
      </c>
    </row>
    <row r="157" customFormat="false" ht="12.75" hidden="false" customHeight="false" outlineLevel="0" collapsed="false">
      <c r="A157" s="13" t="s">
        <v>2150</v>
      </c>
      <c r="B157" s="19" t="str">
        <f aca="false">0&amp;A157</f>
        <v>06534000</v>
      </c>
      <c r="C157" s="10" t="s">
        <v>1885</v>
      </c>
      <c r="D157" s="10" t="n">
        <v>1265189632</v>
      </c>
      <c r="E157" s="11" t="n">
        <v>361537688.168621</v>
      </c>
      <c r="F157" s="1" t="n">
        <f aca="false">E157/D157</f>
        <v>0.285757707006424</v>
      </c>
      <c r="G157" s="1" t="str">
        <f aca="false">VLOOKUP(B157,data!$B$1:$B$425,1,0)</f>
        <v>06534000</v>
      </c>
    </row>
    <row r="158" customFormat="false" ht="12.75" hidden="false" customHeight="false" outlineLevel="0" collapsed="false">
      <c r="A158" s="13" t="s">
        <v>2151</v>
      </c>
      <c r="B158" s="19" t="str">
        <f aca="false">0&amp;A158</f>
        <v>06535000</v>
      </c>
      <c r="C158" s="10" t="s">
        <v>583</v>
      </c>
      <c r="D158" s="10" t="n">
        <v>1458523969</v>
      </c>
      <c r="E158" s="11" t="n">
        <v>491565457.092249</v>
      </c>
      <c r="F158" s="1" t="n">
        <f aca="false">E158/D158</f>
        <v>0.337029399269508</v>
      </c>
      <c r="G158" s="1" t="str">
        <f aca="false">VLOOKUP(B158,data!$B$1:$B$425,1,0)</f>
        <v>06535000</v>
      </c>
    </row>
    <row r="159" customFormat="false" ht="12.75" hidden="false" customHeight="false" outlineLevel="0" collapsed="false">
      <c r="A159" s="13" t="s">
        <v>2152</v>
      </c>
      <c r="B159" s="19" t="str">
        <f aca="false">0&amp;A159</f>
        <v>06611000</v>
      </c>
      <c r="C159" s="10" t="s">
        <v>1886</v>
      </c>
      <c r="D159" s="10" t="n">
        <v>102406267.8</v>
      </c>
      <c r="E159" s="11" t="n">
        <v>27588337.238564</v>
      </c>
      <c r="F159" s="1" t="n">
        <f aca="false">E159/D159</f>
        <v>0.269400866091948</v>
      </c>
      <c r="G159" s="1" t="str">
        <f aca="false">VLOOKUP(B159,data!$B$1:$B$425,1,0)</f>
        <v>06611000</v>
      </c>
    </row>
    <row r="160" customFormat="false" ht="12.75" hidden="false" customHeight="false" outlineLevel="0" collapsed="false">
      <c r="A160" s="13" t="s">
        <v>2153</v>
      </c>
      <c r="B160" s="19" t="str">
        <f aca="false">0&amp;A160</f>
        <v>06631000</v>
      </c>
      <c r="C160" s="10" t="s">
        <v>1887</v>
      </c>
      <c r="D160" s="10" t="n">
        <v>1384195935</v>
      </c>
      <c r="E160" s="11" t="n">
        <v>723149911.509792</v>
      </c>
      <c r="F160" s="1" t="n">
        <f aca="false">E160/D160</f>
        <v>0.522433199827156</v>
      </c>
      <c r="G160" s="1" t="str">
        <f aca="false">VLOOKUP(B160,data!$B$1:$B$425,1,0)</f>
        <v>06631000</v>
      </c>
    </row>
    <row r="161" customFormat="false" ht="12.75" hidden="false" customHeight="false" outlineLevel="0" collapsed="false">
      <c r="A161" s="13" t="s">
        <v>2154</v>
      </c>
      <c r="B161" s="19" t="str">
        <f aca="false">0&amp;A161</f>
        <v>06632000</v>
      </c>
      <c r="C161" s="10" t="s">
        <v>1888</v>
      </c>
      <c r="D161" s="10" t="n">
        <v>1097386884</v>
      </c>
      <c r="E161" s="11" t="n">
        <v>431958095.708724</v>
      </c>
      <c r="F161" s="1" t="n">
        <f aca="false">E161/D161</f>
        <v>0.393624255954497</v>
      </c>
      <c r="G161" s="1" t="str">
        <f aca="false">VLOOKUP(B161,data!$B$1:$B$425,1,0)</f>
        <v>06632000</v>
      </c>
    </row>
    <row r="162" customFormat="false" ht="12.75" hidden="false" customHeight="false" outlineLevel="0" collapsed="false">
      <c r="A162" s="13" t="s">
        <v>2155</v>
      </c>
      <c r="B162" s="19" t="str">
        <f aca="false">0&amp;A162</f>
        <v>06633000</v>
      </c>
      <c r="C162" s="10" t="s">
        <v>1889</v>
      </c>
      <c r="D162" s="10" t="n">
        <v>1295648542</v>
      </c>
      <c r="E162" s="11" t="n">
        <v>987637867.793626</v>
      </c>
      <c r="F162" s="1" t="n">
        <f aca="false">E162/D162</f>
        <v>0.762272974327652</v>
      </c>
      <c r="G162" s="1" t="str">
        <f aca="false">VLOOKUP(B162,data!$B$1:$B$425,1,0)</f>
        <v>06633000</v>
      </c>
    </row>
    <row r="163" customFormat="false" ht="12.75" hidden="false" customHeight="false" outlineLevel="0" collapsed="false">
      <c r="A163" s="13" t="s">
        <v>2156</v>
      </c>
      <c r="B163" s="19" t="str">
        <f aca="false">0&amp;A163</f>
        <v>06634000</v>
      </c>
      <c r="C163" s="10" t="s">
        <v>243</v>
      </c>
      <c r="D163" s="10" t="n">
        <v>1536314252</v>
      </c>
      <c r="E163" s="11" t="n">
        <v>556784863.185569</v>
      </c>
      <c r="F163" s="1" t="n">
        <f aca="false">E163/D163</f>
        <v>0.362415998198765</v>
      </c>
      <c r="G163" s="1" t="str">
        <f aca="false">VLOOKUP(B163,data!$B$1:$B$425,1,0)</f>
        <v>06634000</v>
      </c>
    </row>
    <row r="164" customFormat="false" ht="12.75" hidden="false" customHeight="false" outlineLevel="0" collapsed="false">
      <c r="A164" s="13" t="s">
        <v>2157</v>
      </c>
      <c r="B164" s="19" t="str">
        <f aca="false">0&amp;A164</f>
        <v>06635000</v>
      </c>
      <c r="C164" s="10" t="s">
        <v>1890</v>
      </c>
      <c r="D164" s="10" t="n">
        <v>1848530267</v>
      </c>
      <c r="E164" s="11" t="n">
        <v>554596144.837889</v>
      </c>
      <c r="F164" s="1" t="n">
        <f aca="false">E164/D164</f>
        <v>0.300020050922915</v>
      </c>
      <c r="G164" s="1" t="str">
        <f aca="false">VLOOKUP(B164,data!$B$1:$B$425,1,0)</f>
        <v>06635000</v>
      </c>
    </row>
    <row r="165" customFormat="false" ht="12.75" hidden="false" customHeight="false" outlineLevel="0" collapsed="false">
      <c r="A165" s="13" t="s">
        <v>2158</v>
      </c>
      <c r="B165" s="19" t="str">
        <f aca="false">0&amp;A165</f>
        <v>06636000</v>
      </c>
      <c r="C165" s="10" t="s">
        <v>547</v>
      </c>
      <c r="D165" s="10" t="n">
        <v>1023744983</v>
      </c>
      <c r="E165" s="11" t="n">
        <v>1020636920.88495</v>
      </c>
      <c r="F165" s="1" t="n">
        <f aca="false">E165/D165</f>
        <v>0.99696402701194</v>
      </c>
      <c r="G165" s="1" t="str">
        <f aca="false">VLOOKUP(B165,data!$B$1:$B$425,1,0)</f>
        <v>06636000</v>
      </c>
    </row>
    <row r="166" customFormat="false" ht="12.75" hidden="false" customHeight="false" outlineLevel="0" collapsed="false">
      <c r="A166" s="13" t="s">
        <v>2159</v>
      </c>
      <c r="B166" s="19" t="str">
        <f aca="false">0&amp;A166</f>
        <v>07111000</v>
      </c>
      <c r="C166" s="10" t="s">
        <v>1891</v>
      </c>
      <c r="D166" s="10" t="n">
        <v>107270792.4</v>
      </c>
      <c r="E166" s="11" t="n">
        <v>1118753.34929036</v>
      </c>
      <c r="F166" s="1" t="n">
        <f aca="false">E166/D166</f>
        <v>0.0104292447576845</v>
      </c>
      <c r="G166" s="1" t="str">
        <f aca="false">VLOOKUP(B166,data!$B$1:$B$425,1,0)</f>
        <v>07111000</v>
      </c>
    </row>
    <row r="167" customFormat="false" ht="12.75" hidden="false" customHeight="false" outlineLevel="0" collapsed="false">
      <c r="A167" s="13" t="s">
        <v>2160</v>
      </c>
      <c r="B167" s="19" t="str">
        <f aca="false">0&amp;A167</f>
        <v>07131000</v>
      </c>
      <c r="C167" s="10" t="s">
        <v>1892</v>
      </c>
      <c r="D167" s="10" t="n">
        <v>783908481.6</v>
      </c>
      <c r="E167" s="11" t="n">
        <v>4368184.78746107</v>
      </c>
      <c r="F167" s="1" t="n">
        <f aca="false">E167/D167</f>
        <v>0.00557231474080414</v>
      </c>
      <c r="G167" s="1" t="str">
        <f aca="false">VLOOKUP(B167,data!$B$1:$B$425,1,0)</f>
        <v>07131000</v>
      </c>
    </row>
    <row r="168" customFormat="false" ht="12.75" hidden="false" customHeight="false" outlineLevel="0" collapsed="false">
      <c r="A168" s="13" t="s">
        <v>2161</v>
      </c>
      <c r="B168" s="19" t="str">
        <f aca="false">0&amp;A168</f>
        <v>07132000</v>
      </c>
      <c r="C168" s="10" t="s">
        <v>1893</v>
      </c>
      <c r="D168" s="10" t="n">
        <v>639964334.8</v>
      </c>
      <c r="E168" s="11" t="n">
        <v>48451417.8996778</v>
      </c>
      <c r="F168" s="1" t="n">
        <f aca="false">E168/D168</f>
        <v>0.0757095595254066</v>
      </c>
      <c r="G168" s="1" t="str">
        <f aca="false">VLOOKUP(B168,data!$B$1:$B$425,1,0)</f>
        <v>07132000</v>
      </c>
    </row>
    <row r="169" customFormat="false" ht="12.75" hidden="false" customHeight="false" outlineLevel="0" collapsed="false">
      <c r="A169" s="13" t="s">
        <v>2162</v>
      </c>
      <c r="B169" s="19" t="str">
        <f aca="false">0&amp;A169</f>
        <v>07133000</v>
      </c>
      <c r="C169" s="10" t="s">
        <v>1894</v>
      </c>
      <c r="D169" s="10" t="n">
        <v>865587510.3</v>
      </c>
      <c r="E169" s="11" t="n">
        <v>506791228.098768</v>
      </c>
      <c r="F169" s="1" t="n">
        <f aca="false">E169/D169</f>
        <v>0.585488147724222</v>
      </c>
      <c r="G169" s="1" t="str">
        <f aca="false">VLOOKUP(B169,data!$B$1:$B$425,1,0)</f>
        <v>07133000</v>
      </c>
    </row>
    <row r="170" customFormat="false" ht="12.75" hidden="false" customHeight="false" outlineLevel="0" collapsed="false">
      <c r="A170" s="13" t="s">
        <v>2163</v>
      </c>
      <c r="B170" s="19" t="str">
        <f aca="false">0&amp;A170</f>
        <v>07134000</v>
      </c>
      <c r="C170" s="10" t="s">
        <v>1895</v>
      </c>
      <c r="D170" s="10" t="n">
        <v>779548902.2</v>
      </c>
      <c r="E170" s="11" t="n">
        <v>268143312.565061</v>
      </c>
      <c r="F170" s="1" t="n">
        <f aca="false">E170/D170</f>
        <v>0.343972407386274</v>
      </c>
      <c r="G170" s="1" t="str">
        <f aca="false">VLOOKUP(B170,data!$B$1:$B$425,1,0)</f>
        <v>07134000</v>
      </c>
    </row>
    <row r="171" customFormat="false" ht="12.75" hidden="false" customHeight="false" outlineLevel="0" collapsed="false">
      <c r="A171" s="13" t="s">
        <v>2164</v>
      </c>
      <c r="B171" s="19" t="str">
        <f aca="false">0&amp;A171</f>
        <v>07135000</v>
      </c>
      <c r="C171" s="10" t="s">
        <v>1896</v>
      </c>
      <c r="D171" s="10" t="n">
        <v>691864916.2</v>
      </c>
      <c r="E171" s="11" t="n">
        <v>43563795.1629145</v>
      </c>
      <c r="F171" s="1" t="n">
        <f aca="false">E171/D171</f>
        <v>0.0629657526243481</v>
      </c>
      <c r="G171" s="1" t="str">
        <f aca="false">VLOOKUP(B171,data!$B$1:$B$425,1,0)</f>
        <v>07135000</v>
      </c>
    </row>
    <row r="172" customFormat="false" ht="12.75" hidden="false" customHeight="false" outlineLevel="0" collapsed="false">
      <c r="A172" s="13" t="s">
        <v>2165</v>
      </c>
      <c r="B172" s="19" t="str">
        <f aca="false">0&amp;A172</f>
        <v>07137000</v>
      </c>
      <c r="C172" s="10" t="s">
        <v>1897</v>
      </c>
      <c r="D172" s="10" t="n">
        <v>820484205.5</v>
      </c>
      <c r="E172" s="11" t="n">
        <v>2716677.13880059</v>
      </c>
      <c r="F172" s="1" t="n">
        <f aca="false">E172/D172</f>
        <v>0.00331106573483039</v>
      </c>
      <c r="G172" s="1" t="str">
        <f aca="false">VLOOKUP(B172,data!$B$1:$B$425,1,0)</f>
        <v>07137000</v>
      </c>
    </row>
    <row r="173" customFormat="false" ht="12.75" hidden="false" customHeight="false" outlineLevel="0" collapsed="false">
      <c r="A173" s="13" t="s">
        <v>2166</v>
      </c>
      <c r="B173" s="19" t="str">
        <f aca="false">0&amp;A173</f>
        <v>07138000</v>
      </c>
      <c r="C173" s="10" t="s">
        <v>1898</v>
      </c>
      <c r="D173" s="10" t="n">
        <v>626765474</v>
      </c>
      <c r="E173" s="11" t="n">
        <v>423100566.385181</v>
      </c>
      <c r="F173" s="1" t="n">
        <f aca="false">E173/D173</f>
        <v>0.675054041641708</v>
      </c>
      <c r="G173" s="1" t="str">
        <f aca="false">VLOOKUP(B173,data!$B$1:$B$425,1,0)</f>
        <v>07138000</v>
      </c>
    </row>
    <row r="174" customFormat="false" ht="12.75" hidden="false" customHeight="false" outlineLevel="0" collapsed="false">
      <c r="A174" s="13" t="s">
        <v>2167</v>
      </c>
      <c r="B174" s="19" t="str">
        <f aca="false">0&amp;A174</f>
        <v>07140000</v>
      </c>
      <c r="C174" s="10" t="s">
        <v>891</v>
      </c>
      <c r="D174" s="10" t="n">
        <v>993715189.4</v>
      </c>
      <c r="E174" s="11" t="n">
        <v>228765746.354402</v>
      </c>
      <c r="F174" s="1" t="n">
        <f aca="false">E174/D174</f>
        <v>0.230212588873206</v>
      </c>
      <c r="G174" s="1" t="str">
        <f aca="false">VLOOKUP(B174,data!$B$1:$B$425,1,0)</f>
        <v>07140000</v>
      </c>
    </row>
    <row r="175" customFormat="false" ht="12.75" hidden="false" customHeight="false" outlineLevel="0" collapsed="false">
      <c r="A175" s="13" t="s">
        <v>2168</v>
      </c>
      <c r="B175" s="19" t="str">
        <f aca="false">0&amp;A175</f>
        <v>07141000</v>
      </c>
      <c r="C175" s="10" t="s">
        <v>467</v>
      </c>
      <c r="D175" s="10" t="n">
        <v>780857146.1</v>
      </c>
      <c r="E175" s="11" t="n">
        <v>414855956.94183</v>
      </c>
      <c r="F175" s="1" t="n">
        <f aca="false">E175/D175</f>
        <v>0.53128278202208</v>
      </c>
      <c r="G175" s="1" t="str">
        <f aca="false">VLOOKUP(B175,data!$B$1:$B$425,1,0)</f>
        <v>07141000</v>
      </c>
    </row>
    <row r="176" customFormat="false" ht="12.75" hidden="false" customHeight="false" outlineLevel="0" collapsed="false">
      <c r="A176" s="13" t="s">
        <v>2169</v>
      </c>
      <c r="B176" s="19" t="str">
        <f aca="false">0&amp;A176</f>
        <v>07143000</v>
      </c>
      <c r="C176" s="10" t="s">
        <v>415</v>
      </c>
      <c r="D176" s="10" t="n">
        <v>986837486.2</v>
      </c>
      <c r="E176" s="11" t="n">
        <v>148705102.365327</v>
      </c>
      <c r="F176" s="1" t="n">
        <f aca="false">E176/D176</f>
        <v>0.150688542383958</v>
      </c>
      <c r="G176" s="1" t="str">
        <f aca="false">VLOOKUP(B176,data!$B$1:$B$425,1,0)</f>
        <v>07143000</v>
      </c>
    </row>
    <row r="177" customFormat="false" ht="12.75" hidden="false" customHeight="false" outlineLevel="0" collapsed="false">
      <c r="A177" s="13" t="s">
        <v>2172</v>
      </c>
      <c r="B177" s="19" t="str">
        <f aca="false">0&amp;A177</f>
        <v>07231000</v>
      </c>
      <c r="C177" s="10" t="s">
        <v>1899</v>
      </c>
      <c r="D177" s="10" t="n">
        <v>1167387621</v>
      </c>
      <c r="E177" s="11" t="n">
        <v>249424148.928366</v>
      </c>
      <c r="F177" s="1" t="n">
        <f aca="false">E177/D177</f>
        <v>0.213660094078011</v>
      </c>
      <c r="G177" s="1" t="str">
        <f aca="false">VLOOKUP(B177,data!$B$1:$B$425,1,0)</f>
        <v>07231000</v>
      </c>
    </row>
    <row r="178" customFormat="false" ht="12.75" hidden="false" customHeight="false" outlineLevel="0" collapsed="false">
      <c r="A178" s="13" t="s">
        <v>2173</v>
      </c>
      <c r="B178" s="19" t="str">
        <f aca="false">0&amp;A178</f>
        <v>07232000</v>
      </c>
      <c r="C178" s="10" t="s">
        <v>719</v>
      </c>
      <c r="D178" s="10" t="n">
        <v>1628220666</v>
      </c>
      <c r="E178" s="11" t="n">
        <v>750718712.295338</v>
      </c>
      <c r="F178" s="1" t="n">
        <f aca="false">E178/D178</f>
        <v>0.461066935195956</v>
      </c>
      <c r="G178" s="1" t="str">
        <f aca="false">VLOOKUP(B178,data!$B$1:$B$425,1,0)</f>
        <v>07232000</v>
      </c>
    </row>
    <row r="179" customFormat="false" ht="12.75" hidden="false" customHeight="false" outlineLevel="0" collapsed="false">
      <c r="A179" s="13" t="s">
        <v>2174</v>
      </c>
      <c r="B179" s="19" t="str">
        <f aca="false">0&amp;A179</f>
        <v>07233000</v>
      </c>
      <c r="C179" s="10" t="s">
        <v>1900</v>
      </c>
      <c r="D179" s="10" t="n">
        <v>909292983.9</v>
      </c>
      <c r="E179" s="11" t="n">
        <v>890964446.24382</v>
      </c>
      <c r="F179" s="1" t="n">
        <f aca="false">E179/D179</f>
        <v>0.979843089102516</v>
      </c>
      <c r="G179" s="1" t="str">
        <f aca="false">VLOOKUP(B179,data!$B$1:$B$425,1,0)</f>
        <v>07233000</v>
      </c>
    </row>
    <row r="180" customFormat="false" ht="12.75" hidden="false" customHeight="false" outlineLevel="0" collapsed="false">
      <c r="A180" s="13" t="s">
        <v>2175</v>
      </c>
      <c r="B180" s="19" t="str">
        <f aca="false">0&amp;A180</f>
        <v>07235000</v>
      </c>
      <c r="C180" s="10" t="s">
        <v>1901</v>
      </c>
      <c r="D180" s="10" t="n">
        <v>1105732574</v>
      </c>
      <c r="E180" s="11" t="n">
        <v>545889842.427908</v>
      </c>
      <c r="F180" s="1" t="n">
        <f aca="false">E180/D180</f>
        <v>0.493690658359774</v>
      </c>
      <c r="G180" s="1" t="str">
        <f aca="false">VLOOKUP(B180,data!$B$1:$B$425,1,0)</f>
        <v>07235000</v>
      </c>
    </row>
    <row r="181" customFormat="false" ht="12.75" hidden="false" customHeight="false" outlineLevel="0" collapsed="false">
      <c r="A181" s="13" t="s">
        <v>2180</v>
      </c>
      <c r="B181" s="19" t="str">
        <f aca="false">0&amp;A181</f>
        <v>07331000</v>
      </c>
      <c r="C181" s="10" t="s">
        <v>1902</v>
      </c>
      <c r="D181" s="10" t="n">
        <v>700333502.2</v>
      </c>
      <c r="E181" s="11" t="n">
        <v>2127259.45264665</v>
      </c>
      <c r="F181" s="1" t="n">
        <f aca="false">E181/D181</f>
        <v>0.00303749491629939</v>
      </c>
      <c r="G181" s="1" t="str">
        <f aca="false">VLOOKUP(B181,data!$B$1:$B$425,1,0)</f>
        <v>07331000</v>
      </c>
    </row>
    <row r="182" customFormat="false" ht="12.75" hidden="false" customHeight="false" outlineLevel="0" collapsed="false">
      <c r="A182" s="13" t="s">
        <v>2182</v>
      </c>
      <c r="B182" s="19" t="str">
        <f aca="false">0&amp;A182</f>
        <v>07333000</v>
      </c>
      <c r="C182" s="10" t="s">
        <v>795</v>
      </c>
      <c r="D182" s="10" t="n">
        <v>641840514</v>
      </c>
      <c r="E182" s="11" t="n">
        <v>83459.9959575534</v>
      </c>
      <c r="F182" s="1" t="n">
        <f aca="false">E182/D182</f>
        <v>0.000130032296399341</v>
      </c>
      <c r="G182" s="1" t="str">
        <f aca="false">VLOOKUP(B182,data!$B$1:$B$425,1,0)</f>
        <v>07333000</v>
      </c>
    </row>
    <row r="183" customFormat="false" ht="12.75" hidden="false" customHeight="false" outlineLevel="0" collapsed="false">
      <c r="A183" s="13" t="s">
        <v>2186</v>
      </c>
      <c r="B183" s="19" t="str">
        <f aca="false">0&amp;A183</f>
        <v>07336000</v>
      </c>
      <c r="C183" s="10" t="s">
        <v>1905</v>
      </c>
      <c r="D183" s="10" t="n">
        <v>571573377.2</v>
      </c>
      <c r="E183" s="11" t="n">
        <v>235606.832412483</v>
      </c>
      <c r="F183" s="1" t="n">
        <f aca="false">E183/D183</f>
        <v>0.000412207499178258</v>
      </c>
      <c r="G183" s="1" t="str">
        <f aca="false">VLOOKUP(B183,data!$B$1:$B$425,1,0)</f>
        <v>07336000</v>
      </c>
    </row>
    <row r="184" customFormat="false" ht="12.75" hidden="false" customHeight="false" outlineLevel="0" collapsed="false">
      <c r="A184" s="13" t="s">
        <v>2188</v>
      </c>
      <c r="B184" s="19" t="str">
        <f aca="false">0&amp;A184</f>
        <v>07338000</v>
      </c>
      <c r="C184" s="10" t="s">
        <v>1907</v>
      </c>
      <c r="D184" s="10" t="n">
        <v>392782006</v>
      </c>
      <c r="E184" s="11" t="n">
        <v>22953.0618238449</v>
      </c>
      <c r="F184" s="1" t="n">
        <f aca="false">E184/D184</f>
        <v>5.84371520925653E-005</v>
      </c>
      <c r="G184" s="1" t="str">
        <f aca="false">VLOOKUP(B184,data!$B$1:$B$425,1,0)</f>
        <v>07338000</v>
      </c>
    </row>
    <row r="185" customFormat="false" ht="12.75" hidden="false" customHeight="false" outlineLevel="0" collapsed="false">
      <c r="A185" s="13" t="s">
        <v>2189</v>
      </c>
      <c r="B185" s="19" t="str">
        <f aca="false">0&amp;A185</f>
        <v>07339000</v>
      </c>
      <c r="C185" s="10" t="s">
        <v>1908</v>
      </c>
      <c r="D185" s="10" t="n">
        <v>605725576.9</v>
      </c>
      <c r="E185" s="11" t="n">
        <v>1097756.37644809</v>
      </c>
      <c r="F185" s="1" t="n">
        <f aca="false">E185/D185</f>
        <v>0.00181229985708416</v>
      </c>
      <c r="G185" s="1" t="str">
        <f aca="false">VLOOKUP(B185,data!$B$1:$B$425,1,0)</f>
        <v>07339000</v>
      </c>
    </row>
    <row r="186" customFormat="false" ht="12.75" hidden="false" customHeight="false" outlineLevel="0" collapsed="false">
      <c r="A186" s="13" t="s">
        <v>2193</v>
      </c>
      <c r="B186" s="19" t="str">
        <f aca="false">0&amp;A186</f>
        <v>08115000</v>
      </c>
      <c r="C186" s="10" t="s">
        <v>1910</v>
      </c>
      <c r="D186" s="10" t="n">
        <v>618119091.6</v>
      </c>
      <c r="E186" s="11" t="n">
        <v>59800681.847911</v>
      </c>
      <c r="F186" s="1" t="n">
        <f aca="false">E186/D186</f>
        <v>0.0967462138940201</v>
      </c>
      <c r="G186" s="1" t="str">
        <f aca="false">VLOOKUP(B186,data!$B$1:$B$425,1,0)</f>
        <v>08115000</v>
      </c>
    </row>
    <row r="187" customFormat="false" ht="12.75" hidden="false" customHeight="false" outlineLevel="0" collapsed="false">
      <c r="A187" s="13" t="s">
        <v>2194</v>
      </c>
      <c r="B187" s="19" t="str">
        <f aca="false">0&amp;A187</f>
        <v>08116000</v>
      </c>
      <c r="C187" s="10" t="s">
        <v>1911</v>
      </c>
      <c r="D187" s="10" t="n">
        <v>636857110.8</v>
      </c>
      <c r="E187" s="11" t="n">
        <v>12596292.0726226</v>
      </c>
      <c r="F187" s="1" t="n">
        <f aca="false">E187/D187</f>
        <v>0.0197788355645422</v>
      </c>
      <c r="G187" s="1" t="str">
        <f aca="false">VLOOKUP(B187,data!$B$1:$B$425,1,0)</f>
        <v>08116000</v>
      </c>
    </row>
    <row r="188" customFormat="false" ht="12.75" hidden="false" customHeight="false" outlineLevel="0" collapsed="false">
      <c r="A188" s="13" t="s">
        <v>2196</v>
      </c>
      <c r="B188" s="19" t="str">
        <f aca="false">0&amp;A188</f>
        <v>08118000</v>
      </c>
      <c r="C188" s="10" t="s">
        <v>1913</v>
      </c>
      <c r="D188" s="10" t="n">
        <v>685845724.4</v>
      </c>
      <c r="E188" s="11" t="n">
        <v>106366172.793375</v>
      </c>
      <c r="F188" s="1" t="n">
        <f aca="false">E188/D188</f>
        <v>0.15508760791128</v>
      </c>
      <c r="G188" s="1" t="str">
        <f aca="false">VLOOKUP(B188,data!$B$1:$B$425,1,0)</f>
        <v>08118000</v>
      </c>
    </row>
    <row r="189" customFormat="false" ht="12.75" hidden="false" customHeight="false" outlineLevel="0" collapsed="false">
      <c r="A189" s="13" t="s">
        <v>2197</v>
      </c>
      <c r="B189" s="19" t="str">
        <f aca="false">0&amp;A189</f>
        <v>08119000</v>
      </c>
      <c r="C189" s="10" t="s">
        <v>1914</v>
      </c>
      <c r="D189" s="10" t="n">
        <v>857652651.3</v>
      </c>
      <c r="E189" s="11" t="n">
        <v>497726773.462366</v>
      </c>
      <c r="F189" s="1" t="n">
        <f aca="false">E189/D189</f>
        <v>0.580336075109112</v>
      </c>
      <c r="G189" s="1" t="str">
        <f aca="false">VLOOKUP(B189,data!$B$1:$B$425,1,0)</f>
        <v>08119000</v>
      </c>
    </row>
    <row r="190" customFormat="false" ht="12.75" hidden="false" customHeight="false" outlineLevel="0" collapsed="false">
      <c r="A190" s="13" t="s">
        <v>2200</v>
      </c>
      <c r="B190" s="19" t="str">
        <f aca="false">0&amp;A190</f>
        <v>08125000</v>
      </c>
      <c r="C190" s="10" t="s">
        <v>1915</v>
      </c>
      <c r="D190" s="10" t="n">
        <v>1101211846</v>
      </c>
      <c r="E190" s="11" t="n">
        <v>250862201.768064</v>
      </c>
      <c r="F190" s="1" t="n">
        <f aca="false">E190/D190</f>
        <v>0.227805578626207</v>
      </c>
      <c r="G190" s="1" t="str">
        <f aca="false">VLOOKUP(B190,data!$B$1:$B$425,1,0)</f>
        <v>08125000</v>
      </c>
    </row>
    <row r="191" customFormat="false" ht="12.75" hidden="false" customHeight="false" outlineLevel="0" collapsed="false">
      <c r="A191" s="13" t="s">
        <v>2201</v>
      </c>
      <c r="B191" s="19" t="str">
        <f aca="false">0&amp;A191</f>
        <v>08126000</v>
      </c>
      <c r="C191" s="10" t="s">
        <v>1916</v>
      </c>
      <c r="D191" s="10" t="n">
        <v>774335692</v>
      </c>
      <c r="E191" s="11" t="n">
        <v>100512671.102199</v>
      </c>
      <c r="F191" s="1" t="n">
        <f aca="false">E191/D191</f>
        <v>0.129805034354789</v>
      </c>
      <c r="G191" s="1" t="str">
        <f aca="false">VLOOKUP(B191,data!$B$1:$B$425,1,0)</f>
        <v>08126000</v>
      </c>
    </row>
    <row r="192" customFormat="false" ht="12.75" hidden="false" customHeight="false" outlineLevel="0" collapsed="false">
      <c r="A192" s="13" t="s">
        <v>2202</v>
      </c>
      <c r="B192" s="19" t="str">
        <f aca="false">0&amp;A192</f>
        <v>08127000</v>
      </c>
      <c r="C192" s="10" t="s">
        <v>1917</v>
      </c>
      <c r="D192" s="10" t="n">
        <v>1482802003</v>
      </c>
      <c r="E192" s="11" t="n">
        <v>337252046.069183</v>
      </c>
      <c r="F192" s="1" t="n">
        <f aca="false">E192/D192</f>
        <v>0.227442399853019</v>
      </c>
      <c r="G192" s="1" t="str">
        <f aca="false">VLOOKUP(B192,data!$B$1:$B$425,1,0)</f>
        <v>08127000</v>
      </c>
    </row>
    <row r="193" customFormat="false" ht="12.75" hidden="false" customHeight="false" outlineLevel="0" collapsed="false">
      <c r="A193" s="13" t="s">
        <v>2203</v>
      </c>
      <c r="B193" s="19" t="str">
        <f aca="false">0&amp;A193</f>
        <v>08128000</v>
      </c>
      <c r="C193" s="10" t="s">
        <v>1918</v>
      </c>
      <c r="D193" s="10" t="n">
        <v>1307463208</v>
      </c>
      <c r="E193" s="11" t="n">
        <v>6517354.54900874</v>
      </c>
      <c r="F193" s="1" t="n">
        <f aca="false">E193/D193</f>
        <v>0.00498473265567312</v>
      </c>
      <c r="G193" s="1" t="str">
        <f aca="false">VLOOKUP(B193,data!$B$1:$B$425,1,0)</f>
        <v>08128000</v>
      </c>
    </row>
    <row r="194" customFormat="false" ht="12.75" hidden="false" customHeight="false" outlineLevel="0" collapsed="false">
      <c r="A194" s="13" t="s">
        <v>2206</v>
      </c>
      <c r="B194" s="19" t="str">
        <f aca="false">0&amp;A194</f>
        <v>08136000</v>
      </c>
      <c r="C194" s="10" t="s">
        <v>1919</v>
      </c>
      <c r="D194" s="10" t="n">
        <v>1511490198</v>
      </c>
      <c r="E194" s="11" t="n">
        <v>217883613.132771</v>
      </c>
      <c r="F194" s="1" t="n">
        <f aca="false">E194/D194</f>
        <v>0.144151522398937</v>
      </c>
      <c r="G194" s="1" t="str">
        <f aca="false">VLOOKUP(B194,data!$B$1:$B$425,1,0)</f>
        <v>08136000</v>
      </c>
    </row>
    <row r="195" customFormat="false" ht="12.75" hidden="false" customHeight="false" outlineLevel="0" collapsed="false">
      <c r="A195" s="13" t="s">
        <v>2207</v>
      </c>
      <c r="B195" s="19" t="str">
        <f aca="false">0&amp;A195</f>
        <v>08212000</v>
      </c>
      <c r="C195" s="10" t="s">
        <v>1920</v>
      </c>
      <c r="D195" s="10" t="n">
        <v>171388515.8</v>
      </c>
      <c r="E195" s="11" t="n">
        <v>232119.257861847</v>
      </c>
      <c r="F195" s="1" t="n">
        <f aca="false">E195/D195</f>
        <v>0.00135434545761932</v>
      </c>
      <c r="G195" s="1" t="str">
        <f aca="false">VLOOKUP(B195,data!$B$1:$B$425,1,0)</f>
        <v>08212000</v>
      </c>
    </row>
    <row r="196" customFormat="false" ht="12.75" hidden="false" customHeight="false" outlineLevel="0" collapsed="false">
      <c r="A196" s="13" t="s">
        <v>2208</v>
      </c>
      <c r="B196" s="19" t="str">
        <f aca="false">0&amp;A196</f>
        <v>08215000</v>
      </c>
      <c r="C196" s="10" t="s">
        <v>1921</v>
      </c>
      <c r="D196" s="10" t="n">
        <v>1086400462</v>
      </c>
      <c r="E196" s="11" t="n">
        <v>205561018.812119</v>
      </c>
      <c r="F196" s="1" t="n">
        <f aca="false">E196/D196</f>
        <v>0.189212933906244</v>
      </c>
      <c r="G196" s="1" t="str">
        <f aca="false">VLOOKUP(B196,data!$B$1:$B$425,1,0)</f>
        <v>08215000</v>
      </c>
    </row>
    <row r="197" customFormat="false" ht="12.75" hidden="false" customHeight="false" outlineLevel="0" collapsed="false">
      <c r="A197" s="13" t="s">
        <v>2209</v>
      </c>
      <c r="B197" s="19" t="str">
        <f aca="false">0&amp;A197</f>
        <v>08216000</v>
      </c>
      <c r="C197" s="10" t="s">
        <v>1922</v>
      </c>
      <c r="D197" s="10" t="n">
        <v>875253339.8</v>
      </c>
      <c r="E197" s="11" t="n">
        <v>501948317.289806</v>
      </c>
      <c r="F197" s="1" t="n">
        <f aca="false">E197/D197</f>
        <v>0.573489176750247</v>
      </c>
      <c r="G197" s="1" t="str">
        <f aca="false">VLOOKUP(B197,data!$B$1:$B$425,1,0)</f>
        <v>08216000</v>
      </c>
    </row>
    <row r="198" customFormat="false" ht="12.75" hidden="false" customHeight="false" outlineLevel="0" collapsed="false">
      <c r="A198" s="13" t="s">
        <v>2210</v>
      </c>
      <c r="B198" s="19" t="str">
        <f aca="false">0&amp;A198</f>
        <v>08221000</v>
      </c>
      <c r="C198" s="10" t="s">
        <v>1923</v>
      </c>
      <c r="D198" s="10" t="n">
        <v>109636901.3</v>
      </c>
      <c r="E198" s="11" t="n">
        <v>59395423.6827643</v>
      </c>
      <c r="F198" s="1" t="n">
        <f aca="false">E198/D198</f>
        <v>0.541746647146113</v>
      </c>
      <c r="G198" s="1" t="str">
        <f aca="false">VLOOKUP(B198,data!$B$1:$B$425,1,0)</f>
        <v>08221000</v>
      </c>
    </row>
    <row r="199" customFormat="false" ht="12.75" hidden="false" customHeight="false" outlineLevel="0" collapsed="false">
      <c r="A199" s="13" t="s">
        <v>2211</v>
      </c>
      <c r="B199" s="19" t="str">
        <f aca="false">0&amp;A199</f>
        <v>08222000</v>
      </c>
      <c r="C199" s="10" t="s">
        <v>1924</v>
      </c>
      <c r="D199" s="10" t="n">
        <v>144796085.4</v>
      </c>
      <c r="E199" s="11" t="n">
        <v>191654.346330285</v>
      </c>
      <c r="F199" s="1" t="n">
        <f aca="false">E199/D199</f>
        <v>0.00132361552317412</v>
      </c>
      <c r="G199" s="1" t="str">
        <f aca="false">VLOOKUP(B199,data!$B$1:$B$425,1,0)</f>
        <v>08222000</v>
      </c>
    </row>
    <row r="200" customFormat="false" ht="12.75" hidden="false" customHeight="false" outlineLevel="0" collapsed="false">
      <c r="A200" s="13" t="s">
        <v>2212</v>
      </c>
      <c r="B200" s="19" t="str">
        <f aca="false">0&amp;A200</f>
        <v>08225000</v>
      </c>
      <c r="C200" s="10" t="s">
        <v>1925</v>
      </c>
      <c r="D200" s="10" t="n">
        <v>1127060313</v>
      </c>
      <c r="E200" s="11" t="n">
        <v>977350561.741312</v>
      </c>
      <c r="F200" s="1" t="n">
        <f aca="false">E200/D200</f>
        <v>0.867167932778866</v>
      </c>
      <c r="G200" s="1" t="str">
        <f aca="false">VLOOKUP(B200,data!$B$1:$B$425,1,0)</f>
        <v>08225000</v>
      </c>
    </row>
    <row r="201" customFormat="false" ht="12.75" hidden="false" customHeight="false" outlineLevel="0" collapsed="false">
      <c r="A201" s="13" t="s">
        <v>2213</v>
      </c>
      <c r="B201" s="19" t="str">
        <f aca="false">0&amp;A201</f>
        <v>08226000</v>
      </c>
      <c r="C201" s="10" t="s">
        <v>1926</v>
      </c>
      <c r="D201" s="10" t="n">
        <v>1053857936</v>
      </c>
      <c r="E201" s="11" t="n">
        <v>479866773.110808</v>
      </c>
      <c r="F201" s="1" t="n">
        <f aca="false">E201/D201</f>
        <v>0.455342942078303</v>
      </c>
      <c r="G201" s="1" t="str">
        <f aca="false">VLOOKUP(B201,data!$B$1:$B$425,1,0)</f>
        <v>08226000</v>
      </c>
    </row>
    <row r="202" customFormat="false" ht="12.75" hidden="false" customHeight="false" outlineLevel="0" collapsed="false">
      <c r="A202" s="13" t="s">
        <v>2214</v>
      </c>
      <c r="B202" s="19" t="str">
        <f aca="false">0&amp;A202</f>
        <v>08231000</v>
      </c>
      <c r="C202" s="10" t="s">
        <v>1927</v>
      </c>
      <c r="D202" s="10" t="n">
        <v>96315547.01</v>
      </c>
      <c r="E202" s="11" t="n">
        <v>56335388.1934455</v>
      </c>
      <c r="F202" s="1" t="n">
        <f aca="false">E202/D202</f>
        <v>0.58490440995571</v>
      </c>
      <c r="G202" s="1" t="str">
        <f aca="false">VLOOKUP(B202,data!$B$1:$B$425,1,0)</f>
        <v>08231000</v>
      </c>
    </row>
    <row r="203" customFormat="false" ht="12.75" hidden="false" customHeight="false" outlineLevel="0" collapsed="false">
      <c r="A203" s="13" t="s">
        <v>2215</v>
      </c>
      <c r="B203" s="19" t="str">
        <f aca="false">0&amp;A203</f>
        <v>08235000</v>
      </c>
      <c r="C203" s="10" t="s">
        <v>1928</v>
      </c>
      <c r="D203" s="10" t="n">
        <v>799251030.7</v>
      </c>
      <c r="E203" s="11" t="n">
        <v>685840159.91284</v>
      </c>
      <c r="F203" s="1" t="n">
        <f aca="false">E203/D203</f>
        <v>0.858103566425391</v>
      </c>
      <c r="G203" s="1" t="str">
        <f aca="false">VLOOKUP(B203,data!$B$1:$B$425,1,0)</f>
        <v>08235000</v>
      </c>
    </row>
    <row r="204" customFormat="false" ht="12.75" hidden="false" customHeight="false" outlineLevel="0" collapsed="false">
      <c r="A204" s="13" t="s">
        <v>2216</v>
      </c>
      <c r="B204" s="19" t="str">
        <f aca="false">0&amp;A204</f>
        <v>08236000</v>
      </c>
      <c r="C204" s="10" t="s">
        <v>1929</v>
      </c>
      <c r="D204" s="10" t="n">
        <v>573943029.1</v>
      </c>
      <c r="E204" s="11" t="n">
        <v>245674031.994133</v>
      </c>
      <c r="F204" s="1" t="n">
        <f aca="false">E204/D204</f>
        <v>0.428046024671428</v>
      </c>
      <c r="G204" s="1" t="str">
        <f aca="false">VLOOKUP(B204,data!$B$1:$B$425,1,0)</f>
        <v>08236000</v>
      </c>
    </row>
    <row r="205" customFormat="false" ht="12.75" hidden="false" customHeight="false" outlineLevel="0" collapsed="false">
      <c r="A205" s="13" t="s">
        <v>2217</v>
      </c>
      <c r="B205" s="19" t="str">
        <f aca="false">0&amp;A205</f>
        <v>08237000</v>
      </c>
      <c r="C205" s="10" t="s">
        <v>1930</v>
      </c>
      <c r="D205" s="10" t="n">
        <v>868364665.7</v>
      </c>
      <c r="E205" s="11" t="n">
        <v>816505742.362512</v>
      </c>
      <c r="F205" s="1" t="n">
        <f aca="false">E205/D205</f>
        <v>0.940279786377899</v>
      </c>
      <c r="G205" s="1" t="str">
        <f aca="false">VLOOKUP(B205,data!$B$1:$B$425,1,0)</f>
        <v>08237000</v>
      </c>
    </row>
    <row r="206" customFormat="false" ht="12.75" hidden="false" customHeight="false" outlineLevel="0" collapsed="false">
      <c r="A206" s="13" t="s">
        <v>2218</v>
      </c>
      <c r="B206" s="19" t="str">
        <f aca="false">0&amp;A206</f>
        <v>08311000</v>
      </c>
      <c r="C206" s="10" t="s">
        <v>1931</v>
      </c>
      <c r="D206" s="10" t="n">
        <v>154733039.8</v>
      </c>
      <c r="E206" s="11" t="n">
        <v>32640663.6917269</v>
      </c>
      <c r="F206" s="1" t="n">
        <f aca="false">E206/D206</f>
        <v>0.210948248246894</v>
      </c>
      <c r="G206" s="1" t="str">
        <f aca="false">VLOOKUP(B206,data!$B$1:$B$425,1,0)</f>
        <v>08311000</v>
      </c>
    </row>
    <row r="207" customFormat="false" ht="12.75" hidden="false" customHeight="false" outlineLevel="0" collapsed="false">
      <c r="A207" s="13" t="s">
        <v>2219</v>
      </c>
      <c r="B207" s="19" t="str">
        <f aca="false">0&amp;A207</f>
        <v>08315000</v>
      </c>
      <c r="C207" s="10" t="s">
        <v>1932</v>
      </c>
      <c r="D207" s="10" t="n">
        <v>1376300220</v>
      </c>
      <c r="E207" s="11" t="n">
        <v>940844994.270002</v>
      </c>
      <c r="F207" s="1" t="n">
        <f aca="false">E207/D207</f>
        <v>0.68360447858535</v>
      </c>
      <c r="G207" s="1" t="str">
        <f aca="false">VLOOKUP(B207,data!$B$1:$B$425,1,0)</f>
        <v>08315000</v>
      </c>
    </row>
    <row r="208" customFormat="false" ht="12.75" hidden="false" customHeight="false" outlineLevel="0" collapsed="false">
      <c r="A208" s="13" t="s">
        <v>2220</v>
      </c>
      <c r="B208" s="19" t="str">
        <f aca="false">0&amp;A208</f>
        <v>08316000</v>
      </c>
      <c r="C208" s="10" t="s">
        <v>1933</v>
      </c>
      <c r="D208" s="10" t="n">
        <v>679443468.9</v>
      </c>
      <c r="E208" s="11" t="n">
        <v>443288277.265103</v>
      </c>
      <c r="F208" s="1" t="n">
        <f aca="false">E208/D208</f>
        <v>0.652428491192614</v>
      </c>
      <c r="G208" s="1" t="str">
        <f aca="false">VLOOKUP(B208,data!$B$1:$B$425,1,0)</f>
        <v>08316000</v>
      </c>
    </row>
    <row r="209" customFormat="false" ht="12.75" hidden="false" customHeight="false" outlineLevel="0" collapsed="false">
      <c r="A209" s="13" t="s">
        <v>2221</v>
      </c>
      <c r="B209" s="19" t="str">
        <f aca="false">0&amp;A209</f>
        <v>08317000</v>
      </c>
      <c r="C209" s="10" t="s">
        <v>1934</v>
      </c>
      <c r="D209" s="10" t="n">
        <v>1860602658</v>
      </c>
      <c r="E209" s="11" t="n">
        <v>1156908264.38749</v>
      </c>
      <c r="F209" s="1" t="n">
        <f aca="false">E209/D209</f>
        <v>0.621792223833043</v>
      </c>
      <c r="G209" s="1" t="str">
        <f aca="false">VLOOKUP(B209,data!$B$1:$B$425,1,0)</f>
        <v>08317000</v>
      </c>
    </row>
    <row r="210" customFormat="false" ht="12.75" hidden="false" customHeight="false" outlineLevel="0" collapsed="false">
      <c r="A210" s="13" t="s">
        <v>2222</v>
      </c>
      <c r="B210" s="19" t="str">
        <f aca="false">0&amp;A210</f>
        <v>08325000</v>
      </c>
      <c r="C210" s="10" t="s">
        <v>1935</v>
      </c>
      <c r="D210" s="10" t="n">
        <v>768551798.8</v>
      </c>
      <c r="E210" s="11" t="n">
        <v>243500723.73591</v>
      </c>
      <c r="F210" s="1" t="n">
        <f aca="false">E210/D210</f>
        <v>0.31683059504396</v>
      </c>
      <c r="G210" s="1" t="str">
        <f aca="false">VLOOKUP(B210,data!$B$1:$B$425,1,0)</f>
        <v>08325000</v>
      </c>
    </row>
    <row r="211" customFormat="false" ht="12.75" hidden="false" customHeight="false" outlineLevel="0" collapsed="false">
      <c r="A211" s="13" t="s">
        <v>2223</v>
      </c>
      <c r="B211" s="19" t="str">
        <f aca="false">0&amp;A211</f>
        <v>08326000</v>
      </c>
      <c r="C211" s="10" t="s">
        <v>1936</v>
      </c>
      <c r="D211" s="10" t="n">
        <v>1029037080</v>
      </c>
      <c r="E211" s="11" t="n">
        <v>861859354.408489</v>
      </c>
      <c r="F211" s="1" t="n">
        <f aca="false">E211/D211</f>
        <v>0.837539648628103</v>
      </c>
      <c r="G211" s="1" t="str">
        <f aca="false">VLOOKUP(B211,data!$B$1:$B$425,1,0)</f>
        <v>08326000</v>
      </c>
    </row>
    <row r="212" customFormat="false" ht="12.75" hidden="false" customHeight="false" outlineLevel="0" collapsed="false">
      <c r="A212" s="13" t="s">
        <v>2224</v>
      </c>
      <c r="B212" s="19" t="str">
        <f aca="false">0&amp;A212</f>
        <v>08327000</v>
      </c>
      <c r="C212" s="10" t="s">
        <v>1937</v>
      </c>
      <c r="D212" s="10" t="n">
        <v>730919495.3</v>
      </c>
      <c r="E212" s="11" t="n">
        <v>564758974.28134</v>
      </c>
      <c r="F212" s="1" t="n">
        <f aca="false">E212/D212</f>
        <v>0.772669189853172</v>
      </c>
      <c r="G212" s="1" t="str">
        <f aca="false">VLOOKUP(B212,data!$B$1:$B$425,1,0)</f>
        <v>08327000</v>
      </c>
    </row>
    <row r="213" customFormat="false" ht="12.75" hidden="false" customHeight="false" outlineLevel="0" collapsed="false">
      <c r="A213" s="13" t="s">
        <v>2225</v>
      </c>
      <c r="B213" s="19" t="str">
        <f aca="false">0&amp;A213</f>
        <v>08335000</v>
      </c>
      <c r="C213" s="10" t="s">
        <v>1938</v>
      </c>
      <c r="D213" s="10" t="n">
        <v>820971266.5</v>
      </c>
      <c r="E213" s="11" t="n">
        <v>2329973.1658847</v>
      </c>
      <c r="F213" s="1" t="n">
        <f aca="false">E213/D213</f>
        <v>0.00283806907861458</v>
      </c>
      <c r="G213" s="1" t="str">
        <f aca="false">VLOOKUP(B213,data!$B$1:$B$425,1,0)</f>
        <v>08335000</v>
      </c>
    </row>
    <row r="214" customFormat="false" ht="12.75" hidden="false" customHeight="false" outlineLevel="0" collapsed="false">
      <c r="A214" s="13" t="s">
        <v>2226</v>
      </c>
      <c r="B214" s="19" t="str">
        <f aca="false">0&amp;A214</f>
        <v>08336000</v>
      </c>
      <c r="C214" s="10" t="s">
        <v>1939</v>
      </c>
      <c r="D214" s="10" t="n">
        <v>805119094.6</v>
      </c>
      <c r="E214" s="11" t="n">
        <v>662103929.999818</v>
      </c>
      <c r="F214" s="1" t="n">
        <f aca="false">E214/D214</f>
        <v>0.822367689998416</v>
      </c>
      <c r="G214" s="1" t="str">
        <f aca="false">VLOOKUP(B214,data!$B$1:$B$425,1,0)</f>
        <v>08336000</v>
      </c>
    </row>
    <row r="215" customFormat="false" ht="12.75" hidden="false" customHeight="false" outlineLevel="0" collapsed="false">
      <c r="A215" s="13" t="s">
        <v>2227</v>
      </c>
      <c r="B215" s="19" t="str">
        <f aca="false">0&amp;A215</f>
        <v>08337000</v>
      </c>
      <c r="C215" s="10" t="s">
        <v>1940</v>
      </c>
      <c r="D215" s="10" t="n">
        <v>1134305860</v>
      </c>
      <c r="E215" s="11" t="n">
        <v>991701845.818926</v>
      </c>
      <c r="F215" s="1" t="n">
        <f aca="false">E215/D215</f>
        <v>0.874280809779935</v>
      </c>
      <c r="G215" s="1" t="str">
        <f aca="false">VLOOKUP(B215,data!$B$1:$B$425,1,0)</f>
        <v>08337000</v>
      </c>
    </row>
    <row r="216" customFormat="false" ht="12.75" hidden="false" customHeight="false" outlineLevel="0" collapsed="false">
      <c r="A216" s="13" t="s">
        <v>2228</v>
      </c>
      <c r="B216" s="19" t="str">
        <f aca="false">0&amp;A216</f>
        <v>08415000</v>
      </c>
      <c r="C216" s="10" t="s">
        <v>1941</v>
      </c>
      <c r="D216" s="10" t="n">
        <v>1092779748</v>
      </c>
      <c r="E216" s="11" t="n">
        <v>14844482.9717321</v>
      </c>
      <c r="F216" s="1" t="n">
        <f aca="false">E216/D216</f>
        <v>0.0135841490464116</v>
      </c>
      <c r="G216" s="1" t="str">
        <f aca="false">VLOOKUP(B216,data!$B$1:$B$425,1,0)</f>
        <v>08415000</v>
      </c>
    </row>
    <row r="217" customFormat="false" ht="12.75" hidden="false" customHeight="false" outlineLevel="0" collapsed="false">
      <c r="A217" s="13" t="s">
        <v>2229</v>
      </c>
      <c r="B217" s="19" t="str">
        <f aca="false">0&amp;A217</f>
        <v>08416000</v>
      </c>
      <c r="C217" s="10" t="s">
        <v>1942</v>
      </c>
      <c r="D217" s="10" t="n">
        <v>521688297.7</v>
      </c>
      <c r="E217" s="11" t="n">
        <v>70879561.8560955</v>
      </c>
      <c r="F217" s="1" t="n">
        <f aca="false">E217/D217</f>
        <v>0.135865730875288</v>
      </c>
      <c r="G217" s="1" t="str">
        <f aca="false">VLOOKUP(B217,data!$B$1:$B$425,1,0)</f>
        <v>08416000</v>
      </c>
    </row>
    <row r="218" customFormat="false" ht="12.75" hidden="false" customHeight="false" outlineLevel="0" collapsed="false">
      <c r="A218" s="13" t="s">
        <v>2230</v>
      </c>
      <c r="B218" s="19" t="str">
        <f aca="false">0&amp;A218</f>
        <v>08417000</v>
      </c>
      <c r="C218" s="10" t="s">
        <v>1943</v>
      </c>
      <c r="D218" s="10" t="n">
        <v>917119885.4</v>
      </c>
      <c r="E218" s="11" t="n">
        <v>194403387.67904</v>
      </c>
      <c r="F218" s="1" t="n">
        <f aca="false">E218/D218</f>
        <v>0.21197161982182</v>
      </c>
      <c r="G218" s="1" t="str">
        <f aca="false">VLOOKUP(B218,data!$B$1:$B$425,1,0)</f>
        <v>08417000</v>
      </c>
    </row>
    <row r="219" customFormat="false" ht="12.75" hidden="false" customHeight="false" outlineLevel="0" collapsed="false">
      <c r="A219" s="13" t="s">
        <v>2233</v>
      </c>
      <c r="B219" s="19" t="str">
        <f aca="false">0&amp;A219</f>
        <v>08426000</v>
      </c>
      <c r="C219" s="10" t="s">
        <v>1946</v>
      </c>
      <c r="D219" s="10" t="n">
        <v>1412756465</v>
      </c>
      <c r="E219" s="11" t="n">
        <v>33820940.6269655</v>
      </c>
      <c r="F219" s="1" t="n">
        <f aca="false">E219/D219</f>
        <v>0.0239396820788681</v>
      </c>
      <c r="G219" s="1" t="str">
        <f aca="false">VLOOKUP(B219,data!$B$1:$B$425,1,0)</f>
        <v>08426000</v>
      </c>
    </row>
    <row r="220" customFormat="false" ht="12.75" hidden="false" customHeight="false" outlineLevel="0" collapsed="false">
      <c r="A220" s="13" t="s">
        <v>2238</v>
      </c>
      <c r="B220" s="19" t="str">
        <f aca="false">0&amp;A220</f>
        <v>08437000</v>
      </c>
      <c r="C220" s="10" t="s">
        <v>1947</v>
      </c>
      <c r="D220" s="10" t="n">
        <v>1203261613</v>
      </c>
      <c r="E220" s="11" t="n">
        <v>694480139.273614</v>
      </c>
      <c r="F220" s="1" t="n">
        <f aca="false">E220/D220</f>
        <v>0.577164709461744</v>
      </c>
      <c r="G220" s="1" t="str">
        <f aca="false">VLOOKUP(B220,data!$B$1:$B$425,1,0)</f>
        <v>08437000</v>
      </c>
    </row>
    <row r="221" customFormat="false" ht="12.75" hidden="false" customHeight="false" outlineLevel="0" collapsed="false">
      <c r="A221" s="13" t="s">
        <v>2239</v>
      </c>
      <c r="B221" s="19" t="str">
        <f aca="false">0&amp;A221</f>
        <v>09161000</v>
      </c>
      <c r="C221" s="10" t="s">
        <v>1948</v>
      </c>
      <c r="D221" s="10" t="n">
        <v>132816119.8</v>
      </c>
      <c r="E221" s="11" t="n">
        <v>10376126.2854612</v>
      </c>
      <c r="F221" s="1" t="n">
        <f aca="false">E221/D221</f>
        <v>0.0781239980590157</v>
      </c>
      <c r="G221" s="1" t="str">
        <f aca="false">VLOOKUP(B221,data!$B$1:$B$425,1,0)</f>
        <v>09161000</v>
      </c>
    </row>
    <row r="222" customFormat="false" ht="12.75" hidden="false" customHeight="false" outlineLevel="0" collapsed="false">
      <c r="A222" s="13" t="s">
        <v>2250</v>
      </c>
      <c r="B222" s="19" t="str">
        <f aca="false">0&amp;A222</f>
        <v>09176000</v>
      </c>
      <c r="C222" s="10" t="s">
        <v>1951</v>
      </c>
      <c r="D222" s="10" t="n">
        <v>1216665640</v>
      </c>
      <c r="E222" s="11" t="n">
        <v>1072020060.9321</v>
      </c>
      <c r="F222" s="1" t="n">
        <f aca="false">E222/D222</f>
        <v>0.881113122362936</v>
      </c>
      <c r="G222" s="1" t="str">
        <f aca="false">VLOOKUP(B222,data!$B$1:$B$425,1,0)</f>
        <v>09176000</v>
      </c>
    </row>
    <row r="223" customFormat="false" ht="12.75" hidden="false" customHeight="false" outlineLevel="0" collapsed="false">
      <c r="A223" s="13" t="s">
        <v>2257</v>
      </c>
      <c r="B223" s="19" t="str">
        <f aca="false">0&amp;A223</f>
        <v>09180000</v>
      </c>
      <c r="C223" s="10" t="s">
        <v>1952</v>
      </c>
      <c r="D223" s="10" t="n">
        <v>1009262698</v>
      </c>
      <c r="E223" s="11" t="n">
        <v>225158883.711847</v>
      </c>
      <c r="F223" s="1" t="n">
        <f aca="false">E223/D223</f>
        <v>0.223092445760684</v>
      </c>
      <c r="G223" s="1" t="str">
        <f aca="false">VLOOKUP(B223,data!$B$1:$B$425,1,0)</f>
        <v>09180000</v>
      </c>
    </row>
    <row r="224" customFormat="false" ht="12.75" hidden="false" customHeight="false" outlineLevel="0" collapsed="false">
      <c r="A224" s="13" t="s">
        <v>2264</v>
      </c>
      <c r="B224" s="19" t="str">
        <f aca="false">0&amp;A224</f>
        <v>09185000</v>
      </c>
      <c r="C224" s="10" t="s">
        <v>1955</v>
      </c>
      <c r="D224" s="10" t="n">
        <v>740449174.6</v>
      </c>
      <c r="E224" s="11" t="n">
        <v>119950892.69251</v>
      </c>
      <c r="F224" s="1" t="n">
        <f aca="false">E224/D224</f>
        <v>0.161997469653888</v>
      </c>
      <c r="G224" s="1" t="str">
        <f aca="false">VLOOKUP(B224,data!$B$1:$B$425,1,0)</f>
        <v>09185000</v>
      </c>
    </row>
    <row r="225" customFormat="false" ht="12.75" hidden="false" customHeight="false" outlineLevel="0" collapsed="false">
      <c r="A225" s="13" t="s">
        <v>2272</v>
      </c>
      <c r="B225" s="19" t="str">
        <f aca="false">0&amp;A225</f>
        <v>09190000</v>
      </c>
      <c r="C225" s="10" t="s">
        <v>1957</v>
      </c>
      <c r="D225" s="10" t="n">
        <v>970716650.6</v>
      </c>
      <c r="E225" s="11" t="n">
        <v>1095491.99457688</v>
      </c>
      <c r="F225" s="1" t="n">
        <f aca="false">E225/D225</f>
        <v>0.00112853940838427</v>
      </c>
      <c r="G225" s="1" t="str">
        <f aca="false">VLOOKUP(B225,data!$B$1:$B$425,1,0)</f>
        <v>09190000</v>
      </c>
    </row>
    <row r="226" customFormat="false" ht="12.75" hidden="false" customHeight="false" outlineLevel="0" collapsed="false">
      <c r="A226" s="13" t="s">
        <v>2273</v>
      </c>
      <c r="B226" s="19" t="str">
        <f aca="false">0&amp;A226</f>
        <v>09271000</v>
      </c>
      <c r="C226" s="10" t="s">
        <v>1958</v>
      </c>
      <c r="D226" s="10" t="n">
        <v>861051909.7</v>
      </c>
      <c r="E226" s="11" t="n">
        <v>457595052.862161</v>
      </c>
      <c r="F226" s="1" t="n">
        <f aca="false">E226/D226</f>
        <v>0.531437242873768</v>
      </c>
      <c r="G226" s="1" t="str">
        <f aca="false">VLOOKUP(B226,data!$B$1:$B$425,1,0)</f>
        <v>09271000</v>
      </c>
    </row>
    <row r="227" customFormat="false" ht="12.75" hidden="false" customHeight="false" outlineLevel="0" collapsed="false">
      <c r="A227" s="13" t="s">
        <v>2274</v>
      </c>
      <c r="B227" s="19" t="str">
        <f aca="false">0&amp;A227</f>
        <v>09272000</v>
      </c>
      <c r="C227" s="10" t="s">
        <v>1959</v>
      </c>
      <c r="D227" s="10" t="n">
        <v>984786784.5</v>
      </c>
      <c r="E227" s="11" t="n">
        <v>843541200.539223</v>
      </c>
      <c r="F227" s="1" t="n">
        <f aca="false">E227/D227</f>
        <v>0.856572421376988</v>
      </c>
      <c r="G227" s="1" t="str">
        <f aca="false">VLOOKUP(B227,data!$B$1:$B$425,1,0)</f>
        <v>09272000</v>
      </c>
    </row>
    <row r="228" customFormat="false" ht="12.75" hidden="false" customHeight="false" outlineLevel="0" collapsed="false">
      <c r="A228" s="13" t="s">
        <v>2275</v>
      </c>
      <c r="B228" s="19" t="str">
        <f aca="false">0&amp;A228</f>
        <v>09273000</v>
      </c>
      <c r="C228" s="10" t="s">
        <v>1960</v>
      </c>
      <c r="D228" s="10" t="n">
        <v>1061815736</v>
      </c>
      <c r="E228" s="11" t="n">
        <v>199891962.809426</v>
      </c>
      <c r="F228" s="1" t="n">
        <f aca="false">E228/D228</f>
        <v>0.18825485066029</v>
      </c>
      <c r="G228" s="1" t="str">
        <f aca="false">VLOOKUP(B228,data!$B$1:$B$425,1,0)</f>
        <v>09273000</v>
      </c>
    </row>
    <row r="229" customFormat="false" ht="12.75" hidden="false" customHeight="false" outlineLevel="0" collapsed="false">
      <c r="A229" s="13" t="s">
        <v>2278</v>
      </c>
      <c r="B229" s="19" t="str">
        <f aca="false">0&amp;A229</f>
        <v>09275000</v>
      </c>
      <c r="C229" s="10" t="s">
        <v>1961</v>
      </c>
      <c r="D229" s="10" t="n">
        <v>1600576284</v>
      </c>
      <c r="E229" s="11" t="n">
        <v>5069415.08377115</v>
      </c>
      <c r="F229" s="1" t="n">
        <f aca="false">E229/D229</f>
        <v>0.00316724365745454</v>
      </c>
      <c r="G229" s="1" t="str">
        <f aca="false">VLOOKUP(B229,data!$B$1:$B$425,1,0)</f>
        <v>09275000</v>
      </c>
    </row>
    <row r="230" customFormat="false" ht="12.75" hidden="false" customHeight="false" outlineLevel="0" collapsed="false">
      <c r="A230" s="13" t="s">
        <v>2279</v>
      </c>
      <c r="B230" s="19" t="str">
        <f aca="false">0&amp;A230</f>
        <v>09276000</v>
      </c>
      <c r="C230" s="10" t="s">
        <v>1962</v>
      </c>
      <c r="D230" s="10" t="n">
        <v>974337026.8</v>
      </c>
      <c r="E230" s="11" t="n">
        <v>867130754.344218</v>
      </c>
      <c r="F230" s="1" t="n">
        <f aca="false">E230/D230</f>
        <v>0.889970031409072</v>
      </c>
      <c r="G230" s="1" t="str">
        <f aca="false">VLOOKUP(B230,data!$B$1:$B$425,1,0)</f>
        <v>09276000</v>
      </c>
    </row>
    <row r="231" customFormat="false" ht="12.75" hidden="false" customHeight="false" outlineLevel="0" collapsed="false">
      <c r="A231" s="13" t="s">
        <v>2282</v>
      </c>
      <c r="B231" s="19" t="str">
        <f aca="false">0&amp;A231</f>
        <v>09278000</v>
      </c>
      <c r="C231" s="10" t="s">
        <v>1963</v>
      </c>
      <c r="D231" s="10" t="n">
        <v>1267872661</v>
      </c>
      <c r="E231" s="11" t="n">
        <v>610725306.916887</v>
      </c>
      <c r="F231" s="1" t="n">
        <f aca="false">E231/D231</f>
        <v>0.481692937865853</v>
      </c>
      <c r="G231" s="1" t="str">
        <f aca="false">VLOOKUP(B231,data!$B$1:$B$425,1,0)</f>
        <v>09278000</v>
      </c>
    </row>
    <row r="232" customFormat="false" ht="12.75" hidden="false" customHeight="false" outlineLevel="0" collapsed="false">
      <c r="A232" s="13" t="s">
        <v>2287</v>
      </c>
      <c r="B232" s="19" t="str">
        <f aca="false">0&amp;A232</f>
        <v>09371000</v>
      </c>
      <c r="C232" s="10" t="s">
        <v>1964</v>
      </c>
      <c r="D232" s="10" t="n">
        <v>1310429506</v>
      </c>
      <c r="E232" s="11" t="n">
        <v>504247282.099787</v>
      </c>
      <c r="F232" s="1" t="n">
        <f aca="false">E232/D232</f>
        <v>0.38479542759913</v>
      </c>
      <c r="G232" s="1" t="str">
        <f aca="false">VLOOKUP(B232,data!$B$1:$B$425,1,0)</f>
        <v>09371000</v>
      </c>
    </row>
    <row r="233" customFormat="false" ht="12.75" hidden="false" customHeight="false" outlineLevel="0" collapsed="false">
      <c r="A233" s="13" t="s">
        <v>2288</v>
      </c>
      <c r="B233" s="19" t="str">
        <f aca="false">0&amp;A233</f>
        <v>09372000</v>
      </c>
      <c r="C233" s="10" t="s">
        <v>1965</v>
      </c>
      <c r="D233" s="10" t="n">
        <v>1525700603</v>
      </c>
      <c r="E233" s="11" t="n">
        <v>1518440915.45402</v>
      </c>
      <c r="F233" s="1" t="n">
        <f aca="false">E233/D233</f>
        <v>0.995241735153211</v>
      </c>
      <c r="G233" s="1" t="str">
        <f aca="false">VLOOKUP(B233,data!$B$1:$B$425,1,0)</f>
        <v>09372000</v>
      </c>
    </row>
    <row r="234" customFormat="false" ht="12.75" hidden="false" customHeight="false" outlineLevel="0" collapsed="false">
      <c r="A234" s="13" t="s">
        <v>2289</v>
      </c>
      <c r="B234" s="19" t="str">
        <f aca="false">0&amp;A234</f>
        <v>09373000</v>
      </c>
      <c r="C234" s="10" t="s">
        <v>1966</v>
      </c>
      <c r="D234" s="10" t="n">
        <v>1341541604</v>
      </c>
      <c r="E234" s="11" t="n">
        <v>265045332.239747</v>
      </c>
      <c r="F234" s="1" t="n">
        <f aca="false">E234/D234</f>
        <v>0.197567732114663</v>
      </c>
      <c r="G234" s="1" t="str">
        <f aca="false">VLOOKUP(B234,data!$B$1:$B$425,1,0)</f>
        <v>09373000</v>
      </c>
    </row>
    <row r="235" customFormat="false" ht="12.75" hidden="false" customHeight="false" outlineLevel="0" collapsed="false">
      <c r="A235" s="13" t="s">
        <v>2290</v>
      </c>
      <c r="B235" s="19" t="str">
        <f aca="false">0&amp;A235</f>
        <v>09374000</v>
      </c>
      <c r="C235" s="10" t="s">
        <v>1967</v>
      </c>
      <c r="D235" s="10" t="n">
        <v>1499132061</v>
      </c>
      <c r="E235" s="11" t="n">
        <v>1272603493.5785</v>
      </c>
      <c r="F235" s="1" t="n">
        <f aca="false">E235/D235</f>
        <v>0.848893520914766</v>
      </c>
      <c r="G235" s="1" t="str">
        <f aca="false">VLOOKUP(B235,data!$B$1:$B$425,1,0)</f>
        <v>09374000</v>
      </c>
    </row>
    <row r="236" customFormat="false" ht="12.75" hidden="false" customHeight="false" outlineLevel="0" collapsed="false">
      <c r="A236" s="13" t="s">
        <v>2291</v>
      </c>
      <c r="B236" s="19" t="str">
        <f aca="false">0&amp;A236</f>
        <v>09375000</v>
      </c>
      <c r="C236" s="10" t="s">
        <v>1467</v>
      </c>
      <c r="D236" s="10" t="n">
        <v>1393962741</v>
      </c>
      <c r="E236" s="11" t="n">
        <v>53807449.4361604</v>
      </c>
      <c r="F236" s="1" t="n">
        <f aca="false">E236/D236</f>
        <v>0.0386003498182168</v>
      </c>
      <c r="G236" s="1" t="str">
        <f aca="false">VLOOKUP(B236,data!$B$1:$B$425,1,0)</f>
        <v>09375000</v>
      </c>
    </row>
    <row r="237" customFormat="false" ht="12.75" hidden="false" customHeight="false" outlineLevel="0" collapsed="false">
      <c r="A237" s="13" t="s">
        <v>2292</v>
      </c>
      <c r="B237" s="19" t="str">
        <f aca="false">0&amp;A237</f>
        <v>09376000</v>
      </c>
      <c r="C237" s="10" t="s">
        <v>1968</v>
      </c>
      <c r="D237" s="10" t="n">
        <v>1459211298</v>
      </c>
      <c r="E237" s="11" t="n">
        <v>1030699961.93018</v>
      </c>
      <c r="F237" s="1" t="n">
        <f aca="false">E237/D237</f>
        <v>0.706340447982318</v>
      </c>
      <c r="G237" s="1" t="str">
        <f aca="false">VLOOKUP(B237,data!$B$1:$B$425,1,0)</f>
        <v>09376000</v>
      </c>
    </row>
    <row r="238" customFormat="false" ht="12.75" hidden="false" customHeight="false" outlineLevel="0" collapsed="false">
      <c r="A238" s="13" t="s">
        <v>2293</v>
      </c>
      <c r="B238" s="19" t="str">
        <f aca="false">0&amp;A238</f>
        <v>09377000</v>
      </c>
      <c r="C238" s="10" t="s">
        <v>1969</v>
      </c>
      <c r="D238" s="10" t="n">
        <v>1086340357</v>
      </c>
      <c r="E238" s="11" t="n">
        <v>378770449.990901</v>
      </c>
      <c r="F238" s="1" t="n">
        <f aca="false">E238/D238</f>
        <v>0.348666463093482</v>
      </c>
      <c r="G238" s="1" t="str">
        <f aca="false">VLOOKUP(B238,data!$B$1:$B$425,1,0)</f>
        <v>09377000</v>
      </c>
    </row>
    <row r="239" customFormat="false" ht="12.75" hidden="false" customHeight="false" outlineLevel="0" collapsed="false">
      <c r="A239" s="13" t="s">
        <v>2294</v>
      </c>
      <c r="B239" s="19" t="str">
        <f aca="false">0&amp;A239</f>
        <v>09471000</v>
      </c>
      <c r="C239" s="10" t="s">
        <v>1970</v>
      </c>
      <c r="D239" s="10" t="n">
        <v>1224336382</v>
      </c>
      <c r="E239" s="11" t="n">
        <v>699366627.748278</v>
      </c>
      <c r="F239" s="1" t="n">
        <f aca="false">E239/D239</f>
        <v>0.571220979814253</v>
      </c>
      <c r="G239" s="1" t="str">
        <f aca="false">VLOOKUP(B239,data!$B$1:$B$425,1,0)</f>
        <v>09471000</v>
      </c>
    </row>
    <row r="240" customFormat="false" ht="12.75" hidden="false" customHeight="false" outlineLevel="0" collapsed="false">
      <c r="A240" s="13" t="s">
        <v>2295</v>
      </c>
      <c r="B240" s="19" t="str">
        <f aca="false">0&amp;A240</f>
        <v>09472000</v>
      </c>
      <c r="C240" s="10" t="s">
        <v>1971</v>
      </c>
      <c r="D240" s="10" t="n">
        <v>1337870749</v>
      </c>
      <c r="E240" s="11" t="n">
        <v>935774263.452467</v>
      </c>
      <c r="F240" s="1" t="n">
        <f aca="false">E240/D240</f>
        <v>0.699450424603361</v>
      </c>
      <c r="G240" s="1" t="str">
        <f aca="false">VLOOKUP(B240,data!$B$1:$B$425,1,0)</f>
        <v>09472000</v>
      </c>
    </row>
    <row r="241" customFormat="false" ht="12.75" hidden="false" customHeight="false" outlineLevel="0" collapsed="false">
      <c r="A241" s="13" t="s">
        <v>2296</v>
      </c>
      <c r="B241" s="19" t="str">
        <f aca="false">0&amp;A241</f>
        <v>09473000</v>
      </c>
      <c r="C241" s="10" t="s">
        <v>1972</v>
      </c>
      <c r="D241" s="10" t="n">
        <v>638671732.5</v>
      </c>
      <c r="E241" s="11" t="n">
        <v>1373037.55535258</v>
      </c>
      <c r="F241" s="1" t="n">
        <f aca="false">E241/D241</f>
        <v>0.00214983298223956</v>
      </c>
      <c r="G241" s="1" t="str">
        <f aca="false">VLOOKUP(B241,data!$B$1:$B$425,1,0)</f>
        <v>09473000</v>
      </c>
    </row>
    <row r="242" customFormat="false" ht="12.75" hidden="false" customHeight="false" outlineLevel="0" collapsed="false">
      <c r="A242" s="13" t="s">
        <v>2297</v>
      </c>
      <c r="B242" s="19" t="str">
        <f aca="false">0&amp;A242</f>
        <v>09474000</v>
      </c>
      <c r="C242" s="10" t="s">
        <v>1973</v>
      </c>
      <c r="D242" s="10" t="n">
        <v>640969240.9</v>
      </c>
      <c r="E242" s="11" t="n">
        <v>445494691.766295</v>
      </c>
      <c r="F242" s="1" t="n">
        <f aca="false">E242/D242</f>
        <v>0.695032871063774</v>
      </c>
      <c r="G242" s="1" t="str">
        <f aca="false">VLOOKUP(B242,data!$B$1:$B$425,1,0)</f>
        <v>09474000</v>
      </c>
    </row>
    <row r="243" customFormat="false" ht="12.75" hidden="false" customHeight="false" outlineLevel="0" collapsed="false">
      <c r="A243" s="13" t="s">
        <v>2298</v>
      </c>
      <c r="B243" s="19" t="str">
        <f aca="false">0&amp;A243</f>
        <v>09475000</v>
      </c>
      <c r="C243" s="10" t="s">
        <v>1974</v>
      </c>
      <c r="D243" s="10" t="n">
        <v>950098725.2</v>
      </c>
      <c r="E243" s="11" t="n">
        <v>313530774.508489</v>
      </c>
      <c r="F243" s="1" t="n">
        <f aca="false">E243/D243</f>
        <v>0.329998100400029</v>
      </c>
      <c r="G243" s="1" t="str">
        <f aca="false">VLOOKUP(B243,data!$B$1:$B$425,1,0)</f>
        <v>09475000</v>
      </c>
    </row>
    <row r="244" customFormat="false" ht="12.75" hidden="false" customHeight="false" outlineLevel="0" collapsed="false">
      <c r="A244" s="13" t="s">
        <v>2299</v>
      </c>
      <c r="B244" s="19" t="str">
        <f aca="false">0&amp;A244</f>
        <v>09476000</v>
      </c>
      <c r="C244" s="10" t="s">
        <v>1975</v>
      </c>
      <c r="D244" s="10" t="n">
        <v>652427629.4</v>
      </c>
      <c r="E244" s="11" t="n">
        <v>563874659.59425</v>
      </c>
      <c r="F244" s="1" t="n">
        <f aca="false">E244/D244</f>
        <v>0.864271582294596</v>
      </c>
      <c r="G244" s="1" t="str">
        <f aca="false">VLOOKUP(B244,data!$B$1:$B$425,1,0)</f>
        <v>09476000</v>
      </c>
    </row>
    <row r="245" customFormat="false" ht="12.75" hidden="false" customHeight="false" outlineLevel="0" collapsed="false">
      <c r="A245" s="13" t="s">
        <v>2300</v>
      </c>
      <c r="B245" s="19" t="str">
        <f aca="false">0&amp;A245</f>
        <v>09477000</v>
      </c>
      <c r="C245" s="10" t="s">
        <v>1976</v>
      </c>
      <c r="D245" s="10" t="n">
        <v>659067889.8</v>
      </c>
      <c r="E245" s="11" t="n">
        <v>325650583.273022</v>
      </c>
      <c r="F245" s="1" t="n">
        <f aca="false">E245/D245</f>
        <v>0.494107797258707</v>
      </c>
      <c r="G245" s="1" t="str">
        <f aca="false">VLOOKUP(B245,data!$B$1:$B$425,1,0)</f>
        <v>09477000</v>
      </c>
    </row>
    <row r="246" customFormat="false" ht="12.75" hidden="false" customHeight="false" outlineLevel="0" collapsed="false">
      <c r="A246" s="13" t="s">
        <v>2301</v>
      </c>
      <c r="B246" s="19" t="str">
        <f aca="false">0&amp;A246</f>
        <v>09478000</v>
      </c>
      <c r="C246" s="10" t="s">
        <v>1977</v>
      </c>
      <c r="D246" s="10" t="n">
        <v>519488616.6</v>
      </c>
      <c r="E246" s="11" t="n">
        <v>235974586.908236</v>
      </c>
      <c r="F246" s="1" t="n">
        <f aca="false">E246/D246</f>
        <v>0.454243999517575</v>
      </c>
      <c r="G246" s="1" t="str">
        <f aca="false">VLOOKUP(B246,data!$B$1:$B$425,1,0)</f>
        <v>09478000</v>
      </c>
    </row>
    <row r="247" customFormat="false" ht="12.75" hidden="false" customHeight="false" outlineLevel="0" collapsed="false">
      <c r="A247" s="13" t="s">
        <v>2302</v>
      </c>
      <c r="B247" s="19" t="str">
        <f aca="false">0&amp;A247</f>
        <v>09479000</v>
      </c>
      <c r="C247" s="10" t="s">
        <v>1978</v>
      </c>
      <c r="D247" s="10" t="n">
        <v>607152269.7</v>
      </c>
      <c r="E247" s="11" t="n">
        <v>603435814.52978</v>
      </c>
      <c r="F247" s="1" t="n">
        <f aca="false">E247/D247</f>
        <v>0.993878874615661</v>
      </c>
      <c r="G247" s="1" t="str">
        <f aca="false">VLOOKUP(B247,data!$B$1:$B$425,1,0)</f>
        <v>09479000</v>
      </c>
    </row>
    <row r="248" customFormat="false" ht="12.75" hidden="false" customHeight="false" outlineLevel="0" collapsed="false">
      <c r="A248" s="13" t="s">
        <v>2309</v>
      </c>
      <c r="B248" s="19" t="str">
        <f aca="false">0&amp;A248</f>
        <v>09571000</v>
      </c>
      <c r="C248" s="10" t="s">
        <v>1979</v>
      </c>
      <c r="D248" s="10" t="n">
        <v>2071680835</v>
      </c>
      <c r="E248" s="11" t="n">
        <v>821438319.945692</v>
      </c>
      <c r="F248" s="1" t="n">
        <f aca="false">E248/D248</f>
        <v>0.396508142599915</v>
      </c>
      <c r="G248" s="1" t="str">
        <f aca="false">VLOOKUP(B248,data!$B$1:$B$425,1,0)</f>
        <v>09571000</v>
      </c>
    </row>
    <row r="249" customFormat="false" ht="12.75" hidden="false" customHeight="false" outlineLevel="0" collapsed="false">
      <c r="A249" s="13" t="s">
        <v>2310</v>
      </c>
      <c r="B249" s="19" t="str">
        <f aca="false">0&amp;A249</f>
        <v>09572000</v>
      </c>
      <c r="C249" s="10" t="s">
        <v>1980</v>
      </c>
      <c r="D249" s="10" t="n">
        <v>567906189.3</v>
      </c>
      <c r="E249" s="11" t="n">
        <v>54817410.4322746</v>
      </c>
      <c r="F249" s="1" t="n">
        <f aca="false">E249/D249</f>
        <v>0.0965254675245615</v>
      </c>
      <c r="G249" s="1" t="str">
        <f aca="false">VLOOKUP(B249,data!$B$1:$B$425,1,0)</f>
        <v>09572000</v>
      </c>
    </row>
    <row r="250" customFormat="false" ht="12.75" hidden="false" customHeight="false" outlineLevel="0" collapsed="false">
      <c r="A250" s="13" t="s">
        <v>2311</v>
      </c>
      <c r="B250" s="19" t="str">
        <f aca="false">0&amp;A250</f>
        <v>09573000</v>
      </c>
      <c r="C250" s="10" t="s">
        <v>1419</v>
      </c>
      <c r="D250" s="10" t="n">
        <v>306334518.9</v>
      </c>
      <c r="E250" s="11" t="n">
        <v>982575.036817838</v>
      </c>
      <c r="F250" s="1" t="n">
        <f aca="false">E250/D250</f>
        <v>0.00320752307100784</v>
      </c>
      <c r="G250" s="1" t="str">
        <f aca="false">VLOOKUP(B250,data!$B$1:$B$425,1,0)</f>
        <v>09573000</v>
      </c>
    </row>
    <row r="251" customFormat="false" ht="12.75" hidden="false" customHeight="false" outlineLevel="0" collapsed="false">
      <c r="A251" s="13" t="s">
        <v>2312</v>
      </c>
      <c r="B251" s="19" t="str">
        <f aca="false">0&amp;A251</f>
        <v>09574000</v>
      </c>
      <c r="C251" s="10" t="s">
        <v>1981</v>
      </c>
      <c r="D251" s="10" t="n">
        <v>794123250.5</v>
      </c>
      <c r="E251" s="11" t="n">
        <v>267655005.222536</v>
      </c>
      <c r="F251" s="1" t="n">
        <f aca="false">E251/D251</f>
        <v>0.337044665363989</v>
      </c>
      <c r="G251" s="1" t="str">
        <f aca="false">VLOOKUP(B251,data!$B$1:$B$425,1,0)</f>
        <v>09574000</v>
      </c>
    </row>
    <row r="252" customFormat="false" ht="12.75" hidden="false" customHeight="false" outlineLevel="0" collapsed="false">
      <c r="A252" s="13" t="s">
        <v>2313</v>
      </c>
      <c r="B252" s="19" t="str">
        <f aca="false">0&amp;A252</f>
        <v>09575000</v>
      </c>
      <c r="C252" s="10" t="s">
        <v>1982</v>
      </c>
      <c r="D252" s="10" t="n">
        <v>1272190003</v>
      </c>
      <c r="E252" s="11" t="n">
        <v>837124635.163453</v>
      </c>
      <c r="F252" s="1" t="n">
        <f aca="false">E252/D252</f>
        <v>0.658018561055658</v>
      </c>
      <c r="G252" s="1" t="str">
        <f aca="false">VLOOKUP(B252,data!$B$1:$B$425,1,0)</f>
        <v>09575000</v>
      </c>
    </row>
    <row r="253" customFormat="false" ht="12.75" hidden="false" customHeight="false" outlineLevel="0" collapsed="false">
      <c r="A253" s="13" t="s">
        <v>2314</v>
      </c>
      <c r="B253" s="19" t="str">
        <f aca="false">0&amp;A253</f>
        <v>09576000</v>
      </c>
      <c r="C253" s="10" t="s">
        <v>1983</v>
      </c>
      <c r="D253" s="10" t="n">
        <v>933603121.3</v>
      </c>
      <c r="E253" s="11" t="n">
        <v>190586579.209333</v>
      </c>
      <c r="F253" s="1" t="n">
        <f aca="false">E253/D253</f>
        <v>0.204140897626767</v>
      </c>
      <c r="G253" s="1" t="str">
        <f aca="false">VLOOKUP(B253,data!$B$1:$B$425,1,0)</f>
        <v>09576000</v>
      </c>
    </row>
    <row r="254" customFormat="false" ht="12.75" hidden="false" customHeight="false" outlineLevel="0" collapsed="false">
      <c r="A254" s="13" t="s">
        <v>2315</v>
      </c>
      <c r="B254" s="19" t="str">
        <f aca="false">0&amp;A254</f>
        <v>09577000</v>
      </c>
      <c r="C254" s="10" t="s">
        <v>1984</v>
      </c>
      <c r="D254" s="10" t="n">
        <v>971071392.6</v>
      </c>
      <c r="E254" s="11" t="n">
        <v>685037772.907274</v>
      </c>
      <c r="F254" s="1" t="n">
        <f aca="false">E254/D254</f>
        <v>0.705445323719316</v>
      </c>
      <c r="G254" s="1" t="str">
        <f aca="false">VLOOKUP(B254,data!$B$1:$B$425,1,0)</f>
        <v>09577000</v>
      </c>
    </row>
    <row r="255" customFormat="false" ht="12.75" hidden="false" customHeight="false" outlineLevel="0" collapsed="false">
      <c r="A255" s="13" t="s">
        <v>2318</v>
      </c>
      <c r="B255" s="19" t="str">
        <f aca="false">0&amp;A255</f>
        <v>09671000</v>
      </c>
      <c r="C255" s="10" t="s">
        <v>1985</v>
      </c>
      <c r="D255" s="10" t="n">
        <v>761494588.4</v>
      </c>
      <c r="E255" s="11" t="n">
        <v>614271069.43066</v>
      </c>
      <c r="F255" s="1" t="n">
        <f aca="false">E255/D255</f>
        <v>0.806665048955009</v>
      </c>
      <c r="G255" s="1" t="str">
        <f aca="false">VLOOKUP(B255,data!$B$1:$B$425,1,0)</f>
        <v>09671000</v>
      </c>
    </row>
    <row r="256" customFormat="false" ht="12.75" hidden="false" customHeight="false" outlineLevel="0" collapsed="false">
      <c r="A256" s="13" t="s">
        <v>2319</v>
      </c>
      <c r="B256" s="19" t="str">
        <f aca="false">0&amp;A256</f>
        <v>09672000</v>
      </c>
      <c r="C256" s="10" t="s">
        <v>1986</v>
      </c>
      <c r="D256" s="10" t="n">
        <v>1136732190</v>
      </c>
      <c r="E256" s="11" t="n">
        <v>701486019.088849</v>
      </c>
      <c r="F256" s="1" t="n">
        <f aca="false">E256/D256</f>
        <v>0.617107552033737</v>
      </c>
      <c r="G256" s="1" t="str">
        <f aca="false">VLOOKUP(B256,data!$B$1:$B$425,1,0)</f>
        <v>09672000</v>
      </c>
    </row>
    <row r="257" customFormat="false" ht="12.75" hidden="false" customHeight="false" outlineLevel="0" collapsed="false">
      <c r="A257" s="13" t="s">
        <v>2320</v>
      </c>
      <c r="B257" s="19" t="str">
        <f aca="false">0&amp;A257</f>
        <v>09673000</v>
      </c>
      <c r="C257" s="10" t="s">
        <v>1987</v>
      </c>
      <c r="D257" s="10" t="n">
        <v>1024969419</v>
      </c>
      <c r="E257" s="11" t="n">
        <v>696856098.367164</v>
      </c>
      <c r="F257" s="1" t="n">
        <f aca="false">E257/D257</f>
        <v>0.679879892462591</v>
      </c>
      <c r="G257" s="1" t="str">
        <f aca="false">VLOOKUP(B257,data!$B$1:$B$425,1,0)</f>
        <v>09673000</v>
      </c>
    </row>
    <row r="258" customFormat="false" ht="12.75" hidden="false" customHeight="false" outlineLevel="0" collapsed="false">
      <c r="A258" s="13" t="s">
        <v>2321</v>
      </c>
      <c r="B258" s="19" t="str">
        <f aca="false">0&amp;A258</f>
        <v>09674000</v>
      </c>
      <c r="C258" s="10" t="s">
        <v>1988</v>
      </c>
      <c r="D258" s="10" t="n">
        <v>955075898.2</v>
      </c>
      <c r="E258" s="11" t="n">
        <v>711806494.992346</v>
      </c>
      <c r="F258" s="1" t="n">
        <f aca="false">E258/D258</f>
        <v>0.745287883752343</v>
      </c>
      <c r="G258" s="1" t="str">
        <f aca="false">VLOOKUP(B258,data!$B$1:$B$425,1,0)</f>
        <v>09674000</v>
      </c>
    </row>
    <row r="259" customFormat="false" ht="12.75" hidden="false" customHeight="false" outlineLevel="0" collapsed="false">
      <c r="A259" s="13" t="s">
        <v>2322</v>
      </c>
      <c r="B259" s="19" t="str">
        <f aca="false">0&amp;A259</f>
        <v>09675000</v>
      </c>
      <c r="C259" s="10" t="s">
        <v>1989</v>
      </c>
      <c r="D259" s="10" t="n">
        <v>684349969.9</v>
      </c>
      <c r="E259" s="11" t="n">
        <v>144268139.61039</v>
      </c>
      <c r="F259" s="1" t="n">
        <f aca="false">E259/D259</f>
        <v>0.210810471185483</v>
      </c>
      <c r="G259" s="1" t="str">
        <f aca="false">VLOOKUP(B259,data!$B$1:$B$425,1,0)</f>
        <v>09675000</v>
      </c>
    </row>
    <row r="260" customFormat="false" ht="12.75" hidden="false" customHeight="false" outlineLevel="0" collapsed="false">
      <c r="A260" s="13" t="s">
        <v>2323</v>
      </c>
      <c r="B260" s="19" t="str">
        <f aca="false">0&amp;A260</f>
        <v>09676000</v>
      </c>
      <c r="C260" s="10" t="s">
        <v>1990</v>
      </c>
      <c r="D260" s="10" t="n">
        <v>713727788.8</v>
      </c>
      <c r="E260" s="11" t="n">
        <v>662002278.854889</v>
      </c>
      <c r="F260" s="1" t="n">
        <f aca="false">E260/D260</f>
        <v>0.927527678259414</v>
      </c>
      <c r="G260" s="1" t="str">
        <f aca="false">VLOOKUP(B260,data!$B$1:$B$425,1,0)</f>
        <v>09676000</v>
      </c>
    </row>
    <row r="261" customFormat="false" ht="12.75" hidden="false" customHeight="false" outlineLevel="0" collapsed="false">
      <c r="A261" s="13" t="s">
        <v>2324</v>
      </c>
      <c r="B261" s="19" t="str">
        <f aca="false">0&amp;A261</f>
        <v>09677000</v>
      </c>
      <c r="C261" s="10" t="s">
        <v>1991</v>
      </c>
      <c r="D261" s="10" t="n">
        <v>1322845134</v>
      </c>
      <c r="E261" s="11" t="n">
        <v>800784138.490289</v>
      </c>
      <c r="F261" s="1" t="n">
        <f aca="false">E261/D261</f>
        <v>0.605349876496041</v>
      </c>
      <c r="G261" s="1" t="str">
        <f aca="false">VLOOKUP(B261,data!$B$1:$B$425,1,0)</f>
        <v>09677000</v>
      </c>
    </row>
    <row r="262" customFormat="false" ht="12.75" hidden="false" customHeight="false" outlineLevel="0" collapsed="false">
      <c r="A262" s="13" t="s">
        <v>2325</v>
      </c>
      <c r="B262" s="19" t="str">
        <f aca="false">0&amp;A262</f>
        <v>09678000</v>
      </c>
      <c r="C262" s="10" t="s">
        <v>1992</v>
      </c>
      <c r="D262" s="10" t="n">
        <v>878004417.7</v>
      </c>
      <c r="E262" s="11" t="n">
        <v>81666380.639565</v>
      </c>
      <c r="F262" s="1" t="n">
        <f aca="false">E262/D262</f>
        <v>0.0930136329535748</v>
      </c>
      <c r="G262" s="1" t="str">
        <f aca="false">VLOOKUP(B262,data!$B$1:$B$425,1,0)</f>
        <v>09678000</v>
      </c>
    </row>
    <row r="263" customFormat="false" ht="12.75" hidden="false" customHeight="false" outlineLevel="0" collapsed="false">
      <c r="A263" s="13" t="s">
        <v>2327</v>
      </c>
      <c r="B263" s="19" t="str">
        <f aca="false">0&amp;A263</f>
        <v>09761000</v>
      </c>
      <c r="C263" s="10" t="s">
        <v>1993</v>
      </c>
      <c r="D263" s="10" t="n">
        <v>145018512.7</v>
      </c>
      <c r="E263" s="11" t="n">
        <v>16377462.7299825</v>
      </c>
      <c r="F263" s="1" t="n">
        <f aca="false">E263/D263</f>
        <v>0.112933600166363</v>
      </c>
      <c r="G263" s="1" t="str">
        <f aca="false">VLOOKUP(B263,data!$B$1:$B$425,1,0)</f>
        <v>09761000</v>
      </c>
    </row>
    <row r="264" customFormat="false" ht="12.75" hidden="false" customHeight="false" outlineLevel="0" collapsed="false">
      <c r="A264" s="13" t="s">
        <v>2330</v>
      </c>
      <c r="B264" s="19" t="str">
        <f aca="false">0&amp;A264</f>
        <v>09772000</v>
      </c>
      <c r="C264" s="10" t="s">
        <v>1151</v>
      </c>
      <c r="D264" s="10" t="n">
        <v>1070287858</v>
      </c>
      <c r="E264" s="11" t="n">
        <v>678094201.723769</v>
      </c>
      <c r="F264" s="1" t="n">
        <f aca="false">E264/D264</f>
        <v>0.63356245392795</v>
      </c>
      <c r="G264" s="1" t="str">
        <f aca="false">VLOOKUP(B264,data!$B$1:$B$425,1,0)</f>
        <v>09772000</v>
      </c>
    </row>
    <row r="265" customFormat="false" ht="12.75" hidden="false" customHeight="false" outlineLevel="0" collapsed="false">
      <c r="A265" s="13" t="s">
        <v>2331</v>
      </c>
      <c r="B265" s="19" t="str">
        <f aca="false">0&amp;A265</f>
        <v>09773000</v>
      </c>
      <c r="C265" s="10" t="s">
        <v>1994</v>
      </c>
      <c r="D265" s="10" t="n">
        <v>794057168.3</v>
      </c>
      <c r="E265" s="11" t="n">
        <v>185781319.355608</v>
      </c>
      <c r="F265" s="1" t="n">
        <f aca="false">E265/D265</f>
        <v>0.233964664979158</v>
      </c>
      <c r="G265" s="1" t="str">
        <f aca="false">VLOOKUP(B265,data!$B$1:$B$425,1,0)</f>
        <v>09773000</v>
      </c>
    </row>
    <row r="266" customFormat="false" ht="12.75" hidden="false" customHeight="false" outlineLevel="0" collapsed="false">
      <c r="A266" s="13" t="s">
        <v>2332</v>
      </c>
      <c r="B266" s="19" t="str">
        <f aca="false">0&amp;A266</f>
        <v>09774000</v>
      </c>
      <c r="C266" s="10" t="s">
        <v>1995</v>
      </c>
      <c r="D266" s="10" t="n">
        <v>763490073</v>
      </c>
      <c r="E266" s="11" t="n">
        <v>211482484.476575</v>
      </c>
      <c r="F266" s="1" t="n">
        <f aca="false">E266/D266</f>
        <v>0.276994412835771</v>
      </c>
      <c r="G266" s="1" t="str">
        <f aca="false">VLOOKUP(B266,data!$B$1:$B$425,1,0)</f>
        <v>09774000</v>
      </c>
    </row>
    <row r="267" customFormat="false" ht="12.75" hidden="false" customHeight="false" outlineLevel="0" collapsed="false">
      <c r="A267" s="13" t="s">
        <v>2337</v>
      </c>
      <c r="B267" s="19" t="str">
        <f aca="false">0&amp;A267</f>
        <v>09777000</v>
      </c>
      <c r="C267" s="10" t="s">
        <v>1996</v>
      </c>
      <c r="D267" s="10" t="n">
        <v>1434312774</v>
      </c>
      <c r="E267" s="11" t="n">
        <v>912649.321243605</v>
      </c>
      <c r="F267" s="1" t="n">
        <f aca="false">E267/D267</f>
        <v>0.000636297283122157</v>
      </c>
      <c r="G267" s="1" t="str">
        <f aca="false">VLOOKUP(B267,data!$B$1:$B$425,1,0)</f>
        <v>09777000</v>
      </c>
    </row>
    <row r="268" customFormat="false" ht="12.75" hidden="false" customHeight="false" outlineLevel="0" collapsed="false">
      <c r="A268" s="13" t="s">
        <v>2338</v>
      </c>
      <c r="B268" s="19" t="str">
        <f aca="false">0&amp;A268</f>
        <v>09778000</v>
      </c>
      <c r="C268" s="10" t="s">
        <v>1997</v>
      </c>
      <c r="D268" s="10" t="n">
        <v>1296347979</v>
      </c>
      <c r="E268" s="11" t="n">
        <v>121775362.272038</v>
      </c>
      <c r="F268" s="1" t="n">
        <f aca="false">E268/D268</f>
        <v>0.0939372485202432</v>
      </c>
      <c r="G268" s="1" t="str">
        <f aca="false">VLOOKUP(B268,data!$B$1:$B$425,1,0)</f>
        <v>09778000</v>
      </c>
    </row>
    <row r="269" customFormat="false" ht="12.75" hidden="false" customHeight="false" outlineLevel="0" collapsed="false">
      <c r="A269" s="13" t="s">
        <v>2339</v>
      </c>
      <c r="B269" s="19" t="str">
        <f aca="false">0&amp;A269</f>
        <v>09779000</v>
      </c>
      <c r="C269" s="10" t="s">
        <v>1998</v>
      </c>
      <c r="D269" s="10" t="n">
        <v>1271540929</v>
      </c>
      <c r="E269" s="11" t="n">
        <v>386607008.797667</v>
      </c>
      <c r="F269" s="1" t="n">
        <f aca="false">E269/D269</f>
        <v>0.304046059375936</v>
      </c>
      <c r="G269" s="1" t="str">
        <f aca="false">VLOOKUP(B269,data!$B$1:$B$425,1,0)</f>
        <v>09779000</v>
      </c>
    </row>
    <row r="270" customFormat="false" ht="12.75" hidden="false" customHeight="false" outlineLevel="0" collapsed="false">
      <c r="A270" s="13" t="s">
        <v>2340</v>
      </c>
      <c r="B270" s="19" t="str">
        <f aca="false">0&amp;A270</f>
        <v>09780000</v>
      </c>
      <c r="C270" s="10" t="s">
        <v>1999</v>
      </c>
      <c r="D270" s="10" t="n">
        <v>1591075926</v>
      </c>
      <c r="E270" s="11" t="n">
        <v>245813885.354398</v>
      </c>
      <c r="F270" s="1" t="n">
        <f aca="false">E270/D270</f>
        <v>0.154495383493344</v>
      </c>
      <c r="G270" s="1" t="str">
        <f aca="false">VLOOKUP(B270,data!$B$1:$B$425,1,0)</f>
        <v>09780000</v>
      </c>
    </row>
    <row r="271" customFormat="false" ht="12.75" hidden="false" customHeight="false" outlineLevel="0" collapsed="false">
      <c r="A271" s="14" t="s">
        <v>2356</v>
      </c>
      <c r="B271" s="19" t="str">
        <f aca="false">0&amp;A271</f>
        <v>0Total Result</v>
      </c>
      <c r="C271" s="15"/>
      <c r="D271" s="16"/>
      <c r="E271" s="17" t="n">
        <v>101497163919.752</v>
      </c>
      <c r="F271" s="1" t="e">
        <f aca="false">E271/D271</f>
        <v>#DIV/0!</v>
      </c>
      <c r="G271" s="1" t="e">
        <f aca="false">VLOOKUP(B271,data!$B$1:$B$425,1,0)</f>
        <v>#N/A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3"/>
      <c r="B1" s="20"/>
      <c r="C1" s="21" t="s">
        <v>2359</v>
      </c>
      <c r="D1" s="21" t="s">
        <v>2360</v>
      </c>
      <c r="E1" s="22" t="s">
        <v>2361</v>
      </c>
      <c r="F1" s="21" t="s">
        <v>2359</v>
      </c>
      <c r="G1" s="21" t="s">
        <v>2360</v>
      </c>
      <c r="H1" s="22" t="s">
        <v>2361</v>
      </c>
    </row>
    <row r="2" customFormat="false" ht="12.8" hidden="false" customHeight="false" outlineLevel="0" collapsed="false">
      <c r="A2" s="3" t="s">
        <v>2362</v>
      </c>
      <c r="B2" s="20" t="s">
        <v>2363</v>
      </c>
      <c r="C2" s="5" t="n">
        <v>478040637</v>
      </c>
      <c r="D2" s="5" t="n">
        <v>390354131</v>
      </c>
      <c r="E2" s="5" t="n">
        <v>87686506</v>
      </c>
      <c r="F2" s="5" t="n">
        <v>424055900</v>
      </c>
      <c r="G2" s="5" t="n">
        <v>348476020</v>
      </c>
      <c r="H2" s="5" t="n">
        <v>75579880</v>
      </c>
    </row>
    <row r="3" customFormat="false" ht="12.8" hidden="false" customHeight="false" outlineLevel="0" collapsed="false">
      <c r="A3" s="3" t="s">
        <v>2364</v>
      </c>
      <c r="B3" s="20" t="s">
        <v>2365</v>
      </c>
      <c r="C3" s="5" t="n">
        <v>30251579</v>
      </c>
      <c r="D3" s="5" t="n">
        <v>28359231</v>
      </c>
      <c r="E3" s="5" t="n">
        <v>1892348</v>
      </c>
      <c r="F3" s="5" t="n">
        <v>22844434</v>
      </c>
      <c r="G3" s="5" t="n">
        <v>21173501</v>
      </c>
      <c r="H3" s="5" t="n">
        <v>1670933</v>
      </c>
    </row>
    <row r="4" customFormat="false" ht="12.8" hidden="false" customHeight="false" outlineLevel="0" collapsed="false">
      <c r="A4" s="3" t="s">
        <v>1396</v>
      </c>
      <c r="B4" s="20" t="s">
        <v>1398</v>
      </c>
      <c r="C4" s="5" t="n">
        <v>322191</v>
      </c>
      <c r="D4" s="5" t="n">
        <v>190585</v>
      </c>
      <c r="E4" s="5" t="n">
        <v>131606</v>
      </c>
      <c r="F4" s="5" t="n">
        <v>255268</v>
      </c>
      <c r="G4" s="5" t="n">
        <v>161635</v>
      </c>
      <c r="H4" s="5" t="n">
        <v>93633</v>
      </c>
    </row>
    <row r="5" customFormat="false" ht="12.8" hidden="false" customHeight="false" outlineLevel="0" collapsed="false">
      <c r="A5" s="3" t="s">
        <v>1084</v>
      </c>
      <c r="B5" s="20" t="s">
        <v>1086</v>
      </c>
      <c r="C5" s="5" t="n">
        <v>805038</v>
      </c>
      <c r="D5" s="5" t="n">
        <v>644623</v>
      </c>
      <c r="E5" s="5" t="n">
        <v>160415</v>
      </c>
      <c r="F5" s="5" t="n">
        <v>652875</v>
      </c>
      <c r="G5" s="5" t="n">
        <v>500750</v>
      </c>
      <c r="H5" s="5" t="n">
        <v>152125</v>
      </c>
    </row>
    <row r="6" customFormat="false" ht="12.8" hidden="false" customHeight="false" outlineLevel="0" collapsed="false">
      <c r="A6" s="3" t="s">
        <v>440</v>
      </c>
      <c r="B6" s="20" t="s">
        <v>442</v>
      </c>
      <c r="C6" s="5" t="n">
        <v>1825115</v>
      </c>
      <c r="D6" s="5" t="n">
        <v>1497999</v>
      </c>
      <c r="E6" s="5" t="n">
        <v>327116</v>
      </c>
      <c r="F6" s="5" t="n">
        <v>1468840</v>
      </c>
      <c r="G6" s="5" t="n">
        <v>1173249</v>
      </c>
      <c r="H6" s="5" t="n">
        <v>295591</v>
      </c>
    </row>
    <row r="7" customFormat="false" ht="12.8" hidden="false" customHeight="false" outlineLevel="0" collapsed="false">
      <c r="A7" s="3" t="s">
        <v>1552</v>
      </c>
      <c r="B7" s="20" t="s">
        <v>1554</v>
      </c>
      <c r="C7" s="5" t="n">
        <v>187823</v>
      </c>
      <c r="D7" s="5" t="n">
        <v>139017</v>
      </c>
      <c r="E7" s="5" t="n">
        <v>48806</v>
      </c>
      <c r="F7" s="5" t="n">
        <v>154507</v>
      </c>
      <c r="G7" s="5" t="n">
        <v>124066</v>
      </c>
      <c r="H7" s="5" t="n">
        <v>30441</v>
      </c>
    </row>
    <row r="8" customFormat="false" ht="12.8" hidden="false" customHeight="false" outlineLevel="0" collapsed="false">
      <c r="A8" s="3" t="s">
        <v>392</v>
      </c>
      <c r="B8" s="20" t="s">
        <v>394</v>
      </c>
      <c r="C8" s="5" t="n">
        <v>1685871</v>
      </c>
      <c r="D8" s="5" t="n">
        <v>1645025</v>
      </c>
      <c r="E8" s="5" t="n">
        <v>40846</v>
      </c>
      <c r="F8" s="5" t="n">
        <v>1348047</v>
      </c>
      <c r="G8" s="5" t="n">
        <v>1309496</v>
      </c>
      <c r="H8" s="5" t="n">
        <v>38551</v>
      </c>
    </row>
    <row r="9" customFormat="false" ht="12.8" hidden="false" customHeight="false" outlineLevel="0" collapsed="false">
      <c r="A9" s="3" t="s">
        <v>812</v>
      </c>
      <c r="B9" s="20" t="s">
        <v>814</v>
      </c>
      <c r="C9" s="5" t="n">
        <v>674982</v>
      </c>
      <c r="D9" s="5" t="n">
        <v>644885</v>
      </c>
      <c r="E9" s="5" t="n">
        <v>30097</v>
      </c>
      <c r="F9" s="5" t="n">
        <v>627253</v>
      </c>
      <c r="G9" s="5" t="n">
        <v>600116</v>
      </c>
      <c r="H9" s="5" t="n">
        <v>27137</v>
      </c>
    </row>
    <row r="10" customFormat="false" ht="12.8" hidden="false" customHeight="false" outlineLevel="0" collapsed="false">
      <c r="A10" s="3" t="s">
        <v>332</v>
      </c>
      <c r="B10" s="20" t="s">
        <v>334</v>
      </c>
      <c r="C10" s="5" t="n">
        <v>9673107</v>
      </c>
      <c r="D10" s="5" t="n">
        <v>9449803</v>
      </c>
      <c r="E10" s="5" t="n">
        <v>223304</v>
      </c>
      <c r="F10" s="5" t="n">
        <v>6998898</v>
      </c>
      <c r="G10" s="5" t="n">
        <v>6812436</v>
      </c>
      <c r="H10" s="5" t="n">
        <v>186462</v>
      </c>
    </row>
    <row r="11" customFormat="false" ht="12.8" hidden="false" customHeight="false" outlineLevel="0" collapsed="false">
      <c r="A11" s="3" t="s">
        <v>588</v>
      </c>
      <c r="B11" s="20" t="s">
        <v>590</v>
      </c>
      <c r="C11" s="5" t="n">
        <v>8664740</v>
      </c>
      <c r="D11" s="5" t="n">
        <v>8356699</v>
      </c>
      <c r="E11" s="5" t="n">
        <v>308041</v>
      </c>
      <c r="F11" s="5" t="n">
        <v>5957599</v>
      </c>
      <c r="G11" s="5" t="n">
        <v>5617120</v>
      </c>
      <c r="H11" s="5" t="n">
        <v>340479</v>
      </c>
    </row>
    <row r="12" customFormat="false" ht="12.8" hidden="false" customHeight="false" outlineLevel="0" collapsed="false">
      <c r="A12" s="3" t="s">
        <v>708</v>
      </c>
      <c r="B12" s="20" t="s">
        <v>710</v>
      </c>
      <c r="C12" s="5" t="n">
        <v>633643</v>
      </c>
      <c r="D12" s="5" t="n">
        <v>582284</v>
      </c>
      <c r="E12" s="5" t="n">
        <v>51359</v>
      </c>
      <c r="F12" s="5" t="n">
        <v>603555</v>
      </c>
      <c r="G12" s="5" t="n">
        <v>562956</v>
      </c>
      <c r="H12" s="5" t="n">
        <v>40599</v>
      </c>
    </row>
    <row r="13" customFormat="false" ht="12.8" hidden="false" customHeight="false" outlineLevel="0" collapsed="false">
      <c r="A13" s="3" t="s">
        <v>1040</v>
      </c>
      <c r="B13" s="20" t="s">
        <v>1042</v>
      </c>
      <c r="C13" s="5" t="n">
        <v>1366573</v>
      </c>
      <c r="D13" s="5" t="n">
        <v>1320183</v>
      </c>
      <c r="E13" s="5" t="n">
        <v>46390</v>
      </c>
      <c r="F13" s="5" t="n">
        <v>987134</v>
      </c>
      <c r="G13" s="5" t="n">
        <v>958873</v>
      </c>
      <c r="H13" s="5" t="n">
        <v>28261</v>
      </c>
    </row>
    <row r="14" customFormat="false" ht="12.8" hidden="false" customHeight="false" outlineLevel="0" collapsed="false">
      <c r="A14" s="3" t="s">
        <v>336</v>
      </c>
      <c r="B14" s="20" t="s">
        <v>338</v>
      </c>
      <c r="C14" s="5" t="n">
        <v>1852289</v>
      </c>
      <c r="D14" s="5" t="n">
        <v>1720840</v>
      </c>
      <c r="E14" s="5" t="n">
        <v>131449</v>
      </c>
      <c r="F14" s="5" t="n">
        <v>1544931</v>
      </c>
      <c r="G14" s="5" t="n">
        <v>1446261</v>
      </c>
      <c r="H14" s="5" t="n">
        <v>98670</v>
      </c>
    </row>
    <row r="15" customFormat="false" ht="12.8" hidden="false" customHeight="false" outlineLevel="0" collapsed="false">
      <c r="A15" s="3" t="s">
        <v>204</v>
      </c>
      <c r="B15" s="20" t="s">
        <v>206</v>
      </c>
      <c r="C15" s="5" t="n">
        <v>1250814</v>
      </c>
      <c r="D15" s="5" t="n">
        <v>1013001</v>
      </c>
      <c r="E15" s="5" t="n">
        <v>237813</v>
      </c>
      <c r="F15" s="5" t="n">
        <v>1032118</v>
      </c>
      <c r="G15" s="5" t="n">
        <v>830976</v>
      </c>
      <c r="H15" s="5" t="n">
        <v>201142</v>
      </c>
    </row>
    <row r="16" customFormat="false" ht="12.8" hidden="false" customHeight="false" outlineLevel="0" collapsed="false">
      <c r="A16" s="3" t="s">
        <v>1048</v>
      </c>
      <c r="B16" s="20" t="s">
        <v>1050</v>
      </c>
      <c r="C16" s="5" t="n">
        <v>785645</v>
      </c>
      <c r="D16" s="5" t="n">
        <v>690005</v>
      </c>
      <c r="E16" s="5" t="n">
        <v>95640</v>
      </c>
      <c r="F16" s="5" t="n">
        <v>726670</v>
      </c>
      <c r="G16" s="5" t="n">
        <v>647471</v>
      </c>
      <c r="H16" s="5" t="n">
        <v>79199</v>
      </c>
    </row>
    <row r="17" customFormat="false" ht="12.8" hidden="false" customHeight="false" outlineLevel="0" collapsed="false">
      <c r="A17" s="3" t="s">
        <v>532</v>
      </c>
      <c r="B17" s="20" t="s">
        <v>534</v>
      </c>
      <c r="C17" s="5" t="n">
        <v>126988</v>
      </c>
      <c r="D17" s="5" t="n">
        <v>116050</v>
      </c>
      <c r="E17" s="5" t="n">
        <v>10938</v>
      </c>
      <c r="F17" s="5" t="n">
        <v>110207</v>
      </c>
      <c r="G17" s="5" t="n">
        <v>101618</v>
      </c>
      <c r="H17" s="5" t="n">
        <v>8589</v>
      </c>
    </row>
    <row r="18" customFormat="false" ht="12.8" hidden="false" customHeight="false" outlineLevel="0" collapsed="false">
      <c r="A18" s="3" t="s">
        <v>1080</v>
      </c>
      <c r="B18" s="20" t="s">
        <v>1082</v>
      </c>
      <c r="C18" s="5" t="n">
        <v>396760</v>
      </c>
      <c r="D18" s="5" t="n">
        <v>348232</v>
      </c>
      <c r="E18" s="5" t="n">
        <v>48528</v>
      </c>
      <c r="F18" s="5" t="n">
        <v>376532</v>
      </c>
      <c r="G18" s="5" t="n">
        <v>326478</v>
      </c>
      <c r="H18" s="5" t="n">
        <v>50054</v>
      </c>
    </row>
    <row r="19" customFormat="false" ht="12.8" hidden="false" customHeight="false" outlineLevel="0" collapsed="false">
      <c r="A19" s="3" t="s">
        <v>56</v>
      </c>
      <c r="B19" s="20" t="s">
        <v>58</v>
      </c>
      <c r="C19" s="5" t="n">
        <v>14367399</v>
      </c>
      <c r="D19" s="5" t="n">
        <v>10791849</v>
      </c>
      <c r="E19" s="5" t="n">
        <v>3575550</v>
      </c>
      <c r="F19" s="5" t="n">
        <v>11880730</v>
      </c>
      <c r="G19" s="5" t="n">
        <v>8963389</v>
      </c>
      <c r="H19" s="5" t="n">
        <v>2917341</v>
      </c>
    </row>
    <row r="20" customFormat="false" ht="12.8" hidden="false" customHeight="false" outlineLevel="0" collapsed="false">
      <c r="A20" s="3" t="s">
        <v>2366</v>
      </c>
      <c r="B20" s="20" t="s">
        <v>2367</v>
      </c>
      <c r="C20" s="5" t="n">
        <v>44954190</v>
      </c>
      <c r="D20" s="5" t="n">
        <v>41047008</v>
      </c>
      <c r="E20" s="5" t="n">
        <v>3907182</v>
      </c>
      <c r="F20" s="5" t="n">
        <v>40423767</v>
      </c>
      <c r="G20" s="5" t="n">
        <v>36866937</v>
      </c>
      <c r="H20" s="5" t="n">
        <v>3556830</v>
      </c>
    </row>
    <row r="21" customFormat="false" ht="12.8" hidden="false" customHeight="false" outlineLevel="0" collapsed="false">
      <c r="A21" s="3" t="s">
        <v>2368</v>
      </c>
      <c r="B21" s="20" t="s">
        <v>2369</v>
      </c>
      <c r="C21" s="5" t="n">
        <v>7090377</v>
      </c>
      <c r="D21" s="5" t="n">
        <v>6135670</v>
      </c>
      <c r="E21" s="5" t="n">
        <v>954707</v>
      </c>
      <c r="F21" s="5" t="n">
        <v>6516128</v>
      </c>
      <c r="G21" s="5" t="n">
        <v>5642704</v>
      </c>
      <c r="H21" s="5" t="n">
        <v>873424</v>
      </c>
    </row>
    <row r="22" customFormat="false" ht="12.8" hidden="false" customHeight="false" outlineLevel="0" collapsed="false">
      <c r="A22" s="3" t="s">
        <v>980</v>
      </c>
      <c r="B22" s="20" t="s">
        <v>982</v>
      </c>
      <c r="C22" s="5" t="n">
        <v>684810</v>
      </c>
      <c r="D22" s="5" t="n">
        <v>552272</v>
      </c>
      <c r="E22" s="5" t="n">
        <v>132538</v>
      </c>
      <c r="F22" s="5" t="n">
        <v>557170</v>
      </c>
      <c r="G22" s="5" t="n">
        <v>461617</v>
      </c>
      <c r="H22" s="5" t="n">
        <v>95553</v>
      </c>
    </row>
    <row r="23" customFormat="false" ht="12.8" hidden="false" customHeight="false" outlineLevel="0" collapsed="false">
      <c r="A23" s="3" t="s">
        <v>1400</v>
      </c>
      <c r="B23" s="20" t="s">
        <v>1402</v>
      </c>
      <c r="C23" s="5" t="n">
        <v>156969</v>
      </c>
      <c r="D23" s="5" t="n">
        <v>129862</v>
      </c>
      <c r="E23" s="5" t="n">
        <v>27107</v>
      </c>
      <c r="F23" s="5" t="n">
        <v>135989</v>
      </c>
      <c r="G23" s="5" t="n">
        <v>117796</v>
      </c>
      <c r="H23" s="5" t="n">
        <v>18193</v>
      </c>
    </row>
    <row r="24" customFormat="false" ht="12.8" hidden="false" customHeight="false" outlineLevel="0" collapsed="false">
      <c r="A24" s="3" t="s">
        <v>1604</v>
      </c>
      <c r="B24" s="20" t="s">
        <v>1606</v>
      </c>
      <c r="C24" s="5" t="n">
        <v>615741</v>
      </c>
      <c r="D24" s="5" t="n">
        <v>470228</v>
      </c>
      <c r="E24" s="5" t="n">
        <v>145513</v>
      </c>
      <c r="F24" s="5" t="n">
        <v>493629</v>
      </c>
      <c r="G24" s="5" t="n">
        <v>399489</v>
      </c>
      <c r="H24" s="5" t="n">
        <v>94140</v>
      </c>
    </row>
    <row r="25" customFormat="false" ht="12.8" hidden="false" customHeight="false" outlineLevel="0" collapsed="false">
      <c r="A25" s="3" t="s">
        <v>1008</v>
      </c>
      <c r="B25" s="20" t="s">
        <v>1010</v>
      </c>
      <c r="C25" s="5" t="n">
        <v>333363</v>
      </c>
      <c r="D25" s="5" t="n">
        <v>290226</v>
      </c>
      <c r="E25" s="5" t="n">
        <v>43137</v>
      </c>
      <c r="F25" s="5" t="n">
        <v>413451</v>
      </c>
      <c r="G25" s="5" t="n">
        <v>352702</v>
      </c>
      <c r="H25" s="5" t="n">
        <v>60749</v>
      </c>
    </row>
    <row r="26" customFormat="false" ht="12.8" hidden="false" customHeight="false" outlineLevel="0" collapsed="false">
      <c r="A26" s="3" t="s">
        <v>228</v>
      </c>
      <c r="B26" s="20" t="s">
        <v>230</v>
      </c>
      <c r="C26" s="5" t="s">
        <v>2370</v>
      </c>
      <c r="D26" s="5" t="s">
        <v>2370</v>
      </c>
      <c r="E26" s="5" t="s">
        <v>2370</v>
      </c>
      <c r="F26" s="5" t="n">
        <v>838992</v>
      </c>
      <c r="G26" s="5" t="n">
        <v>694243</v>
      </c>
      <c r="H26" s="5" t="n">
        <v>144749</v>
      </c>
    </row>
    <row r="27" customFormat="false" ht="12.8" hidden="false" customHeight="false" outlineLevel="0" collapsed="false">
      <c r="A27" s="3" t="s">
        <v>316</v>
      </c>
      <c r="B27" s="20" t="s">
        <v>318</v>
      </c>
      <c r="C27" s="5" t="n">
        <v>2561313</v>
      </c>
      <c r="D27" s="5" t="n">
        <v>2300889</v>
      </c>
      <c r="E27" s="5" t="n">
        <v>260424</v>
      </c>
      <c r="F27" s="5" t="n">
        <v>2361040</v>
      </c>
      <c r="G27" s="5" t="n">
        <v>2100519</v>
      </c>
      <c r="H27" s="5" t="n">
        <v>260521</v>
      </c>
    </row>
    <row r="28" customFormat="false" ht="12.8" hidden="false" customHeight="false" outlineLevel="0" collapsed="false">
      <c r="A28" s="3" t="s">
        <v>744</v>
      </c>
      <c r="B28" s="20" t="s">
        <v>746</v>
      </c>
      <c r="C28" s="5" t="n">
        <v>166590</v>
      </c>
      <c r="D28" s="5" t="n">
        <v>138330</v>
      </c>
      <c r="E28" s="5" t="n">
        <v>28260</v>
      </c>
      <c r="F28" s="5" t="n">
        <v>158431</v>
      </c>
      <c r="G28" s="5" t="n">
        <v>129444</v>
      </c>
      <c r="H28" s="5" t="n">
        <v>28987</v>
      </c>
    </row>
    <row r="29" customFormat="false" ht="12.8" hidden="false" customHeight="false" outlineLevel="0" collapsed="false">
      <c r="A29" s="3" t="s">
        <v>252</v>
      </c>
      <c r="B29" s="20" t="s">
        <v>254</v>
      </c>
      <c r="C29" s="5" t="n">
        <v>451346</v>
      </c>
      <c r="D29" s="5" t="n">
        <v>424160</v>
      </c>
      <c r="E29" s="5" t="n">
        <v>27186</v>
      </c>
      <c r="F29" s="5" t="n">
        <v>483303</v>
      </c>
      <c r="G29" s="5" t="n">
        <v>456188</v>
      </c>
      <c r="H29" s="5" t="n">
        <v>27115</v>
      </c>
    </row>
    <row r="30" customFormat="false" ht="12.8" hidden="false" customHeight="false" outlineLevel="0" collapsed="false">
      <c r="A30" s="3" t="s">
        <v>860</v>
      </c>
      <c r="B30" s="20" t="s">
        <v>862</v>
      </c>
      <c r="C30" s="5" t="s">
        <v>2370</v>
      </c>
      <c r="D30" s="5" t="s">
        <v>2370</v>
      </c>
      <c r="E30" s="5" t="s">
        <v>2370</v>
      </c>
      <c r="F30" s="5" t="n">
        <v>835796</v>
      </c>
      <c r="G30" s="5" t="n">
        <v>727358</v>
      </c>
      <c r="H30" s="5" t="n">
        <v>108438</v>
      </c>
    </row>
    <row r="31" customFormat="false" ht="12.8" hidden="false" customHeight="false" outlineLevel="0" collapsed="false">
      <c r="A31" s="3" t="s">
        <v>664</v>
      </c>
      <c r="B31" s="20" t="s">
        <v>666</v>
      </c>
      <c r="C31" s="5" t="n">
        <v>102637</v>
      </c>
      <c r="D31" s="5" t="n">
        <v>89388</v>
      </c>
      <c r="E31" s="5" t="n">
        <v>13249</v>
      </c>
      <c r="F31" s="5" t="n">
        <v>95861</v>
      </c>
      <c r="G31" s="5" t="n">
        <v>80739</v>
      </c>
      <c r="H31" s="5" t="n">
        <v>15122</v>
      </c>
    </row>
    <row r="32" customFormat="false" ht="12.8" hidden="false" customHeight="false" outlineLevel="0" collapsed="false">
      <c r="A32" s="3" t="s">
        <v>520</v>
      </c>
      <c r="B32" s="20" t="s">
        <v>522</v>
      </c>
      <c r="C32" s="5" t="n">
        <v>126183</v>
      </c>
      <c r="D32" s="5" t="n">
        <v>109682</v>
      </c>
      <c r="E32" s="5" t="n">
        <v>16501</v>
      </c>
      <c r="F32" s="5" t="n">
        <v>142466</v>
      </c>
      <c r="G32" s="5" t="n">
        <v>122609</v>
      </c>
      <c r="H32" s="5" t="n">
        <v>19857</v>
      </c>
    </row>
    <row r="33" customFormat="false" ht="12.8" hidden="false" customHeight="false" outlineLevel="0" collapsed="false">
      <c r="A33" s="3" t="s">
        <v>1710</v>
      </c>
      <c r="B33" s="20" t="s">
        <v>230</v>
      </c>
      <c r="C33" s="5" t="n">
        <v>1891425</v>
      </c>
      <c r="D33" s="5" t="n">
        <v>1630633</v>
      </c>
      <c r="E33" s="5" t="n">
        <v>260792</v>
      </c>
      <c r="F33" s="5" t="s">
        <v>2370</v>
      </c>
      <c r="G33" s="5" t="s">
        <v>2370</v>
      </c>
      <c r="H33" s="5" t="s">
        <v>2370</v>
      </c>
    </row>
    <row r="34" customFormat="false" ht="12.8" hidden="false" customHeight="false" outlineLevel="0" collapsed="false">
      <c r="A34" s="3" t="s">
        <v>2371</v>
      </c>
      <c r="B34" s="20" t="s">
        <v>2372</v>
      </c>
      <c r="C34" s="5" t="n">
        <v>7527687</v>
      </c>
      <c r="D34" s="5" t="n">
        <v>6471550</v>
      </c>
      <c r="E34" s="5" t="n">
        <v>1056137</v>
      </c>
      <c r="F34" s="5" t="n">
        <v>6971109</v>
      </c>
      <c r="G34" s="5" t="n">
        <v>5996129</v>
      </c>
      <c r="H34" s="5" t="n">
        <v>974980</v>
      </c>
    </row>
    <row r="35" customFormat="false" ht="12.8" hidden="false" customHeight="false" outlineLevel="0" collapsed="false">
      <c r="A35" s="3" t="s">
        <v>84</v>
      </c>
      <c r="B35" s="20" t="s">
        <v>86</v>
      </c>
      <c r="C35" s="5" t="n">
        <v>4050639</v>
      </c>
      <c r="D35" s="5" t="n">
        <v>3290668</v>
      </c>
      <c r="E35" s="5" t="n">
        <v>759971</v>
      </c>
      <c r="F35" s="5" t="n">
        <v>3696003</v>
      </c>
      <c r="G35" s="5" t="n">
        <v>2990461</v>
      </c>
      <c r="H35" s="5" t="n">
        <v>705542</v>
      </c>
    </row>
    <row r="36" customFormat="false" ht="12.8" hidden="false" customHeight="false" outlineLevel="0" collapsed="false">
      <c r="A36" s="3" t="s">
        <v>712</v>
      </c>
      <c r="B36" s="20" t="s">
        <v>714</v>
      </c>
      <c r="C36" s="5" t="n">
        <v>2250245</v>
      </c>
      <c r="D36" s="5" t="n">
        <v>1767577</v>
      </c>
      <c r="E36" s="5" t="n">
        <v>482668</v>
      </c>
      <c r="F36" s="5" t="n">
        <v>2082342</v>
      </c>
      <c r="G36" s="5" t="n">
        <v>1626579</v>
      </c>
      <c r="H36" s="5" t="n">
        <v>455763</v>
      </c>
    </row>
    <row r="37" customFormat="false" ht="12.8" hidden="false" customHeight="false" outlineLevel="0" collapsed="false">
      <c r="A37" s="3" t="s">
        <v>548</v>
      </c>
      <c r="B37" s="20" t="s">
        <v>550</v>
      </c>
      <c r="C37" s="5" t="n">
        <v>296109</v>
      </c>
      <c r="D37" s="5" t="n">
        <v>256834</v>
      </c>
      <c r="E37" s="5" t="n">
        <v>39275</v>
      </c>
      <c r="F37" s="5" t="n">
        <v>247583</v>
      </c>
      <c r="G37" s="5" t="n">
        <v>218073</v>
      </c>
      <c r="H37" s="5" t="n">
        <v>29510</v>
      </c>
    </row>
    <row r="38" customFormat="false" ht="12.8" hidden="false" customHeight="false" outlineLevel="0" collapsed="false">
      <c r="A38" s="3" t="s">
        <v>460</v>
      </c>
      <c r="B38" s="20" t="s">
        <v>462</v>
      </c>
      <c r="C38" s="5" t="n">
        <v>1151357</v>
      </c>
      <c r="D38" s="5" t="n">
        <v>1080452</v>
      </c>
      <c r="E38" s="5" t="n">
        <v>70905</v>
      </c>
      <c r="F38" s="5" t="n">
        <v>1205228</v>
      </c>
      <c r="G38" s="5" t="n">
        <v>1147307</v>
      </c>
      <c r="H38" s="5" t="n">
        <v>57921</v>
      </c>
    </row>
    <row r="39" customFormat="false" ht="12.8" hidden="false" customHeight="false" outlineLevel="0" collapsed="false">
      <c r="A39" s="3" t="s">
        <v>132</v>
      </c>
      <c r="B39" s="20" t="s">
        <v>134</v>
      </c>
      <c r="C39" s="5" t="n">
        <v>633192</v>
      </c>
      <c r="D39" s="5" t="n">
        <v>544330</v>
      </c>
      <c r="E39" s="5" t="n">
        <v>88862</v>
      </c>
      <c r="F39" s="5" t="n">
        <v>576258</v>
      </c>
      <c r="G39" s="5" t="n">
        <v>495937</v>
      </c>
      <c r="H39" s="5" t="n">
        <v>80321</v>
      </c>
    </row>
    <row r="40" customFormat="false" ht="12.8" hidden="false" customHeight="false" outlineLevel="0" collapsed="false">
      <c r="A40" s="3" t="s">
        <v>828</v>
      </c>
      <c r="B40" s="20" t="s">
        <v>830</v>
      </c>
      <c r="C40" s="5" t="n">
        <v>245368</v>
      </c>
      <c r="D40" s="5" t="n">
        <v>214528</v>
      </c>
      <c r="E40" s="5" t="n">
        <v>30840</v>
      </c>
      <c r="F40" s="5" t="n">
        <v>195244</v>
      </c>
      <c r="G40" s="5" t="n">
        <v>168802</v>
      </c>
      <c r="H40" s="5" t="n">
        <v>26442</v>
      </c>
    </row>
    <row r="41" customFormat="false" ht="12.8" hidden="false" customHeight="false" outlineLevel="0" collapsed="false">
      <c r="A41" s="3" t="s">
        <v>720</v>
      </c>
      <c r="B41" s="20" t="s">
        <v>722</v>
      </c>
      <c r="C41" s="5" t="n">
        <v>300764</v>
      </c>
      <c r="D41" s="5" t="n">
        <v>275628</v>
      </c>
      <c r="E41" s="5" t="n">
        <v>25136</v>
      </c>
      <c r="F41" s="5" t="n">
        <v>275151</v>
      </c>
      <c r="G41" s="5" t="n">
        <v>243685</v>
      </c>
      <c r="H41" s="5" t="n">
        <v>31466</v>
      </c>
    </row>
    <row r="42" customFormat="false" ht="12.8" hidden="false" customHeight="false" outlineLevel="0" collapsed="false">
      <c r="A42" s="3" t="s">
        <v>592</v>
      </c>
      <c r="B42" s="20" t="s">
        <v>594</v>
      </c>
      <c r="C42" s="5" t="n">
        <v>850258</v>
      </c>
      <c r="D42" s="5" t="n">
        <v>809110</v>
      </c>
      <c r="E42" s="5" t="n">
        <v>41148</v>
      </c>
      <c r="F42" s="5" t="n">
        <v>775642</v>
      </c>
      <c r="G42" s="5" t="n">
        <v>731864</v>
      </c>
      <c r="H42" s="5" t="n">
        <v>43778</v>
      </c>
    </row>
    <row r="43" customFormat="false" ht="12.8" hidden="false" customHeight="false" outlineLevel="0" collapsed="false">
      <c r="A43" s="3" t="s">
        <v>2373</v>
      </c>
      <c r="B43" s="20" t="s">
        <v>2374</v>
      </c>
      <c r="C43" s="5" t="n">
        <v>10185058</v>
      </c>
      <c r="D43" s="5" t="n">
        <v>9474963</v>
      </c>
      <c r="E43" s="5" t="n">
        <v>710095</v>
      </c>
      <c r="F43" s="5" t="n">
        <v>9216986</v>
      </c>
      <c r="G43" s="5" t="n">
        <v>8576634</v>
      </c>
      <c r="H43" s="5" t="n">
        <v>640352</v>
      </c>
    </row>
    <row r="44" customFormat="false" ht="12.8" hidden="false" customHeight="false" outlineLevel="0" collapsed="false">
      <c r="A44" s="3" t="s">
        <v>920</v>
      </c>
      <c r="B44" s="20" t="s">
        <v>922</v>
      </c>
      <c r="C44" s="5" t="n">
        <v>749730</v>
      </c>
      <c r="D44" s="5" t="n">
        <v>638649</v>
      </c>
      <c r="E44" s="5" t="n">
        <v>111081</v>
      </c>
      <c r="F44" s="5" t="n">
        <v>623721</v>
      </c>
      <c r="G44" s="5" t="n">
        <v>514989</v>
      </c>
      <c r="H44" s="5" t="n">
        <v>108732</v>
      </c>
    </row>
    <row r="45" customFormat="false" ht="12.8" hidden="false" customHeight="false" outlineLevel="0" collapsed="false">
      <c r="A45" s="3" t="s">
        <v>368</v>
      </c>
      <c r="B45" s="20" t="s">
        <v>370</v>
      </c>
      <c r="C45" s="5" t="n">
        <v>2623740</v>
      </c>
      <c r="D45" s="5" t="n">
        <v>2563178</v>
      </c>
      <c r="E45" s="5" t="n">
        <v>60562</v>
      </c>
      <c r="F45" s="5" t="n">
        <v>2448861</v>
      </c>
      <c r="G45" s="5" t="n">
        <v>2407324</v>
      </c>
      <c r="H45" s="5" t="n">
        <v>41537</v>
      </c>
    </row>
    <row r="46" customFormat="false" ht="12.8" hidden="false" customHeight="false" outlineLevel="0" collapsed="false">
      <c r="A46" s="3" t="s">
        <v>932</v>
      </c>
      <c r="B46" s="20" t="s">
        <v>934</v>
      </c>
      <c r="C46" s="5" t="n">
        <v>736928</v>
      </c>
      <c r="D46" s="5" t="n">
        <v>667286</v>
      </c>
      <c r="E46" s="5" t="n">
        <v>69642</v>
      </c>
      <c r="F46" s="5" t="n">
        <v>661366</v>
      </c>
      <c r="G46" s="5" t="n">
        <v>605952</v>
      </c>
      <c r="H46" s="5" t="n">
        <v>55414</v>
      </c>
    </row>
    <row r="47" customFormat="false" ht="12.8" hidden="false" customHeight="false" outlineLevel="0" collapsed="false">
      <c r="A47" s="3" t="s">
        <v>976</v>
      </c>
      <c r="B47" s="20" t="s">
        <v>978</v>
      </c>
      <c r="C47" s="5" t="n">
        <v>270738</v>
      </c>
      <c r="D47" s="5" t="n">
        <v>261501</v>
      </c>
      <c r="E47" s="5" t="n">
        <v>9237</v>
      </c>
      <c r="F47" s="5" t="n">
        <v>256100</v>
      </c>
      <c r="G47" s="5" t="n">
        <v>247696</v>
      </c>
      <c r="H47" s="5" t="n">
        <v>8404</v>
      </c>
    </row>
    <row r="48" customFormat="false" ht="12.8" hidden="false" customHeight="false" outlineLevel="0" collapsed="false">
      <c r="A48" s="3" t="s">
        <v>832</v>
      </c>
      <c r="B48" s="20" t="s">
        <v>834</v>
      </c>
      <c r="C48" s="5" t="n">
        <v>640889</v>
      </c>
      <c r="D48" s="5" t="n">
        <v>585721</v>
      </c>
      <c r="E48" s="5" t="n">
        <v>55168</v>
      </c>
      <c r="F48" s="5" t="n">
        <v>599296</v>
      </c>
      <c r="G48" s="5" t="n">
        <v>545234</v>
      </c>
      <c r="H48" s="5" t="n">
        <v>54062</v>
      </c>
    </row>
    <row r="49" customFormat="false" ht="12.8" hidden="false" customHeight="false" outlineLevel="0" collapsed="false">
      <c r="A49" s="3" t="s">
        <v>1296</v>
      </c>
      <c r="B49" s="20" t="s">
        <v>1298</v>
      </c>
      <c r="C49" s="5" t="n">
        <v>151783</v>
      </c>
      <c r="D49" s="5" t="n">
        <v>138590</v>
      </c>
      <c r="E49" s="5" t="n">
        <v>13193</v>
      </c>
      <c r="F49" s="5" t="n">
        <v>142197</v>
      </c>
      <c r="G49" s="5" t="n">
        <v>130628</v>
      </c>
      <c r="H49" s="5" t="n">
        <v>11569</v>
      </c>
    </row>
    <row r="50" customFormat="false" ht="12.8" hidden="false" customHeight="false" outlineLevel="0" collapsed="false">
      <c r="A50" s="3" t="s">
        <v>1104</v>
      </c>
      <c r="B50" s="20" t="s">
        <v>1106</v>
      </c>
      <c r="C50" s="5" t="n">
        <v>554883</v>
      </c>
      <c r="D50" s="5" t="n">
        <v>523741</v>
      </c>
      <c r="E50" s="5" t="n">
        <v>31142</v>
      </c>
      <c r="F50" s="5" t="n">
        <v>462019</v>
      </c>
      <c r="G50" s="5" t="n">
        <v>433055</v>
      </c>
      <c r="H50" s="5" t="n">
        <v>28964</v>
      </c>
    </row>
    <row r="51" customFormat="false" ht="12.8" hidden="false" customHeight="false" outlineLevel="0" collapsed="false">
      <c r="A51" s="3" t="s">
        <v>1000</v>
      </c>
      <c r="B51" s="20" t="s">
        <v>1002</v>
      </c>
      <c r="C51" s="5" t="n">
        <v>2841371</v>
      </c>
      <c r="D51" s="5" t="n">
        <v>2588385</v>
      </c>
      <c r="E51" s="5" t="n">
        <v>252986</v>
      </c>
      <c r="F51" s="5" t="n">
        <v>2535461</v>
      </c>
      <c r="G51" s="5" t="n">
        <v>2305659</v>
      </c>
      <c r="H51" s="5" t="n">
        <v>229802</v>
      </c>
    </row>
    <row r="52" customFormat="false" ht="12.8" hidden="false" customHeight="false" outlineLevel="0" collapsed="false">
      <c r="A52" s="3" t="s">
        <v>732</v>
      </c>
      <c r="B52" s="20" t="s">
        <v>734</v>
      </c>
      <c r="C52" s="5" t="n">
        <v>516220</v>
      </c>
      <c r="D52" s="5" t="n">
        <v>476933</v>
      </c>
      <c r="E52" s="5" t="n">
        <v>39287</v>
      </c>
      <c r="F52" s="5" t="n">
        <v>416585</v>
      </c>
      <c r="G52" s="5" t="n">
        <v>377646</v>
      </c>
      <c r="H52" s="5" t="n">
        <v>38939</v>
      </c>
    </row>
    <row r="53" customFormat="false" ht="12.8" hidden="false" customHeight="false" outlineLevel="0" collapsed="false">
      <c r="A53" s="3" t="s">
        <v>1032</v>
      </c>
      <c r="B53" s="20" t="s">
        <v>1034</v>
      </c>
      <c r="C53" s="5" t="n">
        <v>737961</v>
      </c>
      <c r="D53" s="5" t="n">
        <v>720776</v>
      </c>
      <c r="E53" s="5" t="n">
        <v>17185</v>
      </c>
      <c r="F53" s="5" t="n">
        <v>758516</v>
      </c>
      <c r="G53" s="5" t="n">
        <v>740596</v>
      </c>
      <c r="H53" s="5" t="n">
        <v>17920</v>
      </c>
    </row>
    <row r="54" customFormat="false" ht="12.8" hidden="false" customHeight="false" outlineLevel="0" collapsed="false">
      <c r="A54" s="3" t="s">
        <v>996</v>
      </c>
      <c r="B54" s="20" t="s">
        <v>998</v>
      </c>
      <c r="C54" s="5" t="n">
        <v>360815</v>
      </c>
      <c r="D54" s="5" t="n">
        <v>310203</v>
      </c>
      <c r="E54" s="5" t="n">
        <v>50612</v>
      </c>
      <c r="F54" s="5" t="n">
        <v>312864</v>
      </c>
      <c r="G54" s="5" t="n">
        <v>267855</v>
      </c>
      <c r="H54" s="5" t="n">
        <v>45009</v>
      </c>
    </row>
    <row r="55" customFormat="false" ht="12.8" hidden="false" customHeight="false" outlineLevel="0" collapsed="false">
      <c r="A55" s="3" t="s">
        <v>2375</v>
      </c>
      <c r="B55" s="20" t="s">
        <v>2376</v>
      </c>
      <c r="C55" s="5" t="n">
        <v>20151068</v>
      </c>
      <c r="D55" s="5" t="n">
        <v>18964825</v>
      </c>
      <c r="E55" s="5" t="n">
        <v>1186243</v>
      </c>
      <c r="F55" s="5" t="n">
        <v>17719544</v>
      </c>
      <c r="G55" s="5" t="n">
        <v>16651470</v>
      </c>
      <c r="H55" s="5" t="n">
        <v>1068074</v>
      </c>
    </row>
    <row r="56" customFormat="false" ht="12.8" hidden="false" customHeight="false" outlineLevel="0" collapsed="false">
      <c r="A56" s="3" t="s">
        <v>1452</v>
      </c>
      <c r="B56" s="20" t="s">
        <v>1454</v>
      </c>
      <c r="C56" s="5" t="n">
        <v>57570</v>
      </c>
      <c r="D56" s="5" t="n">
        <v>53734</v>
      </c>
      <c r="E56" s="5" t="n">
        <v>3836</v>
      </c>
      <c r="F56" s="5" t="n">
        <v>53214</v>
      </c>
      <c r="G56" s="5" t="n">
        <v>48049</v>
      </c>
      <c r="H56" s="5" t="n">
        <v>5165</v>
      </c>
    </row>
    <row r="57" customFormat="false" ht="12.8" hidden="false" customHeight="false" outlineLevel="0" collapsed="false">
      <c r="A57" s="3" t="s">
        <v>1624</v>
      </c>
      <c r="B57" s="20" t="s">
        <v>1626</v>
      </c>
      <c r="C57" s="5" t="n">
        <v>185871</v>
      </c>
      <c r="D57" s="5" t="n">
        <v>171297</v>
      </c>
      <c r="E57" s="5" t="n">
        <v>14574</v>
      </c>
      <c r="F57" s="5" t="n">
        <v>153128</v>
      </c>
      <c r="G57" s="5" t="n">
        <v>140994</v>
      </c>
      <c r="H57" s="5" t="n">
        <v>12134</v>
      </c>
    </row>
    <row r="58" customFormat="false" ht="12.8" hidden="false" customHeight="false" outlineLevel="0" collapsed="false">
      <c r="A58" s="3" t="s">
        <v>1156</v>
      </c>
      <c r="B58" s="20" t="s">
        <v>1158</v>
      </c>
      <c r="C58" s="5" t="n">
        <v>377348</v>
      </c>
      <c r="D58" s="5" t="n">
        <v>350460</v>
      </c>
      <c r="E58" s="5" t="n">
        <v>26888</v>
      </c>
      <c r="F58" s="5" t="n">
        <v>330286</v>
      </c>
      <c r="G58" s="5" t="n">
        <v>305956</v>
      </c>
      <c r="H58" s="5" t="n">
        <v>24330</v>
      </c>
    </row>
    <row r="59" customFormat="false" ht="12.8" hidden="false" customHeight="false" outlineLevel="0" collapsed="false">
      <c r="A59" s="3" t="s">
        <v>1420</v>
      </c>
      <c r="B59" s="20" t="s">
        <v>1422</v>
      </c>
      <c r="C59" s="5" t="n">
        <v>479661</v>
      </c>
      <c r="D59" s="5" t="n">
        <v>392914</v>
      </c>
      <c r="E59" s="5" t="n">
        <v>86747</v>
      </c>
      <c r="F59" s="5" t="n">
        <v>313425</v>
      </c>
      <c r="G59" s="5" t="n">
        <v>254446</v>
      </c>
      <c r="H59" s="5" t="n">
        <v>58979</v>
      </c>
    </row>
    <row r="60" customFormat="false" ht="12.8" hidden="false" customHeight="false" outlineLevel="0" collapsed="false">
      <c r="A60" s="3" t="s">
        <v>1424</v>
      </c>
      <c r="B60" s="20" t="s">
        <v>1426</v>
      </c>
      <c r="C60" s="5" t="n">
        <v>359348</v>
      </c>
      <c r="D60" s="5" t="n">
        <v>338652</v>
      </c>
      <c r="E60" s="5" t="n">
        <v>20696</v>
      </c>
      <c r="F60" s="5" t="n">
        <v>311369</v>
      </c>
      <c r="G60" s="5" t="n">
        <v>284460</v>
      </c>
      <c r="H60" s="5" t="n">
        <v>26909</v>
      </c>
    </row>
    <row r="61" customFormat="false" ht="12.8" hidden="false" customHeight="false" outlineLevel="0" collapsed="false">
      <c r="A61" s="3" t="s">
        <v>1428</v>
      </c>
      <c r="B61" s="20" t="s">
        <v>1430</v>
      </c>
      <c r="C61" s="5" t="n">
        <v>886502</v>
      </c>
      <c r="D61" s="5" t="n">
        <v>862020</v>
      </c>
      <c r="E61" s="5" t="n">
        <v>24482</v>
      </c>
      <c r="F61" s="5" t="n">
        <v>806990</v>
      </c>
      <c r="G61" s="5" t="n">
        <v>782115</v>
      </c>
      <c r="H61" s="5" t="n">
        <v>24875</v>
      </c>
    </row>
    <row r="62" customFormat="false" ht="12.8" hidden="false" customHeight="false" outlineLevel="0" collapsed="false">
      <c r="A62" s="3" t="s">
        <v>1052</v>
      </c>
      <c r="B62" s="20" t="s">
        <v>1054</v>
      </c>
      <c r="C62" s="5" t="n">
        <v>4246281</v>
      </c>
      <c r="D62" s="5" t="n">
        <v>4181194</v>
      </c>
      <c r="E62" s="5" t="n">
        <v>65087</v>
      </c>
      <c r="F62" s="5" t="n">
        <v>3697632</v>
      </c>
      <c r="G62" s="5" t="n">
        <v>3653743</v>
      </c>
      <c r="H62" s="5" t="n">
        <v>43889</v>
      </c>
    </row>
    <row r="63" customFormat="false" ht="12.8" hidden="false" customHeight="false" outlineLevel="0" collapsed="false">
      <c r="A63" s="3" t="s">
        <v>1620</v>
      </c>
      <c r="B63" s="20" t="s">
        <v>1622</v>
      </c>
      <c r="C63" s="5" t="n">
        <v>450468</v>
      </c>
      <c r="D63" s="5" t="n">
        <v>351499</v>
      </c>
      <c r="E63" s="5" t="n">
        <v>98969</v>
      </c>
      <c r="F63" s="5" t="n">
        <v>385301</v>
      </c>
      <c r="G63" s="5" t="n">
        <v>284647</v>
      </c>
      <c r="H63" s="5" t="n">
        <v>100654</v>
      </c>
    </row>
    <row r="64" customFormat="false" ht="12.8" hidden="false" customHeight="false" outlineLevel="0" collapsed="false">
      <c r="A64" s="3" t="s">
        <v>1408</v>
      </c>
      <c r="B64" s="20" t="s">
        <v>1410</v>
      </c>
      <c r="C64" s="5" t="n">
        <v>2220982</v>
      </c>
      <c r="D64" s="5" t="n">
        <v>2036318</v>
      </c>
      <c r="E64" s="5" t="n">
        <v>184664</v>
      </c>
      <c r="F64" s="5" t="n">
        <v>1994726</v>
      </c>
      <c r="G64" s="5" t="n">
        <v>1848177</v>
      </c>
      <c r="H64" s="5" t="n">
        <v>146549</v>
      </c>
    </row>
    <row r="65" customFormat="false" ht="12.8" hidden="false" customHeight="false" outlineLevel="0" collapsed="false">
      <c r="A65" s="3" t="s">
        <v>1044</v>
      </c>
      <c r="B65" s="20" t="s">
        <v>1046</v>
      </c>
      <c r="C65" s="5" t="n">
        <v>2257786</v>
      </c>
      <c r="D65" s="5" t="n">
        <v>2234013</v>
      </c>
      <c r="E65" s="5" t="n">
        <v>23773</v>
      </c>
      <c r="F65" s="5" t="n">
        <v>2016347</v>
      </c>
      <c r="G65" s="5" t="n">
        <v>1998150</v>
      </c>
      <c r="H65" s="5" t="n">
        <v>18197</v>
      </c>
    </row>
    <row r="66" customFormat="false" ht="12.8" hidden="false" customHeight="false" outlineLevel="0" collapsed="false">
      <c r="A66" s="3" t="s">
        <v>1480</v>
      </c>
      <c r="B66" s="20" t="s">
        <v>1482</v>
      </c>
      <c r="C66" s="5" t="n">
        <v>831364</v>
      </c>
      <c r="D66" s="5" t="n">
        <v>494201</v>
      </c>
      <c r="E66" s="5" t="n">
        <v>337163</v>
      </c>
      <c r="F66" s="5" t="n">
        <v>743104</v>
      </c>
      <c r="G66" s="5" t="n">
        <v>406039</v>
      </c>
      <c r="H66" s="5" t="n">
        <v>337065</v>
      </c>
    </row>
    <row r="67" customFormat="false" ht="12.8" hidden="false" customHeight="false" outlineLevel="0" collapsed="false">
      <c r="A67" s="3" t="s">
        <v>1108</v>
      </c>
      <c r="B67" s="20" t="s">
        <v>1110</v>
      </c>
      <c r="C67" s="5" t="n">
        <v>1840423</v>
      </c>
      <c r="D67" s="5" t="n">
        <v>1800465</v>
      </c>
      <c r="E67" s="5" t="n">
        <v>39958</v>
      </c>
      <c r="F67" s="5" t="n">
        <v>1538815</v>
      </c>
      <c r="G67" s="5" t="n">
        <v>1513154</v>
      </c>
      <c r="H67" s="5" t="n">
        <v>25661</v>
      </c>
    </row>
    <row r="68" customFormat="false" ht="12.8" hidden="false" customHeight="false" outlineLevel="0" collapsed="false">
      <c r="A68" s="3" t="s">
        <v>1324</v>
      </c>
      <c r="B68" s="20" t="s">
        <v>1326</v>
      </c>
      <c r="C68" s="5" t="n">
        <v>339398</v>
      </c>
      <c r="D68" s="5" t="n">
        <v>302953</v>
      </c>
      <c r="E68" s="5" t="n">
        <v>36445</v>
      </c>
      <c r="F68" s="5" t="n">
        <v>271028</v>
      </c>
      <c r="G68" s="5" t="n">
        <v>251299</v>
      </c>
      <c r="H68" s="5" t="n">
        <v>19729</v>
      </c>
    </row>
    <row r="69" customFormat="false" ht="12.8" hidden="false" customHeight="false" outlineLevel="0" collapsed="false">
      <c r="A69" s="3" t="s">
        <v>404</v>
      </c>
      <c r="B69" s="20" t="s">
        <v>406</v>
      </c>
      <c r="C69" s="5" t="n">
        <v>1749257</v>
      </c>
      <c r="D69" s="5" t="n">
        <v>1654434</v>
      </c>
      <c r="E69" s="5" t="n">
        <v>94823</v>
      </c>
      <c r="F69" s="5" t="n">
        <v>1600787</v>
      </c>
      <c r="G69" s="5" t="n">
        <v>1473887</v>
      </c>
      <c r="H69" s="5" t="n">
        <v>126900</v>
      </c>
    </row>
    <row r="70" customFormat="false" ht="12.8" hidden="false" customHeight="false" outlineLevel="0" collapsed="false">
      <c r="A70" s="3" t="s">
        <v>1576</v>
      </c>
      <c r="B70" s="20" t="s">
        <v>1578</v>
      </c>
      <c r="C70" s="5" t="n">
        <v>381988</v>
      </c>
      <c r="D70" s="5" t="n">
        <v>341649</v>
      </c>
      <c r="E70" s="5" t="n">
        <v>40339</v>
      </c>
      <c r="F70" s="5" t="n">
        <v>294548</v>
      </c>
      <c r="G70" s="5" t="n">
        <v>267677</v>
      </c>
      <c r="H70" s="5" t="n">
        <v>26871</v>
      </c>
    </row>
    <row r="71" customFormat="false" ht="12.8" hidden="false" customHeight="false" outlineLevel="0" collapsed="false">
      <c r="A71" s="3" t="s">
        <v>728</v>
      </c>
      <c r="B71" s="20" t="s">
        <v>730</v>
      </c>
      <c r="C71" s="5" t="n">
        <v>798107</v>
      </c>
      <c r="D71" s="5" t="n">
        <v>733416</v>
      </c>
      <c r="E71" s="5" t="n">
        <v>64691</v>
      </c>
      <c r="F71" s="5" t="n">
        <v>774058</v>
      </c>
      <c r="G71" s="5" t="n">
        <v>726201</v>
      </c>
      <c r="H71" s="5" t="n">
        <v>47857</v>
      </c>
    </row>
    <row r="72" customFormat="false" ht="12.8" hidden="false" customHeight="false" outlineLevel="0" collapsed="false">
      <c r="A72" s="3" t="s">
        <v>1508</v>
      </c>
      <c r="B72" s="20" t="s">
        <v>1510</v>
      </c>
      <c r="C72" s="5" t="n">
        <v>2688714</v>
      </c>
      <c r="D72" s="5" t="n">
        <v>2665606</v>
      </c>
      <c r="E72" s="5" t="n">
        <v>23108</v>
      </c>
      <c r="F72" s="5" t="n">
        <v>2434786</v>
      </c>
      <c r="G72" s="5" t="n">
        <v>2412476</v>
      </c>
      <c r="H72" s="5" t="n">
        <v>22310</v>
      </c>
    </row>
    <row r="73" customFormat="false" ht="12.8" hidden="false" customHeight="false" outlineLevel="0" collapsed="false">
      <c r="A73" s="3" t="s">
        <v>92</v>
      </c>
      <c r="B73" s="20" t="s">
        <v>94</v>
      </c>
      <c r="C73" s="5" t="n">
        <v>2589968</v>
      </c>
      <c r="D73" s="5" t="n">
        <v>2066309</v>
      </c>
      <c r="E73" s="5" t="n">
        <v>523659</v>
      </c>
      <c r="F73" s="5" t="n">
        <v>2288584</v>
      </c>
      <c r="G73" s="5" t="n">
        <v>1803218</v>
      </c>
      <c r="H73" s="5" t="n">
        <v>485366</v>
      </c>
    </row>
    <row r="74" customFormat="false" ht="12.8" hidden="false" customHeight="false" outlineLevel="0" collapsed="false">
      <c r="A74" s="3" t="s">
        <v>108</v>
      </c>
      <c r="B74" s="20" t="s">
        <v>110</v>
      </c>
      <c r="C74" s="5" t="n">
        <v>2139174</v>
      </c>
      <c r="D74" s="5" t="n">
        <v>1683237</v>
      </c>
      <c r="E74" s="5" t="n">
        <v>455937</v>
      </c>
      <c r="F74" s="5" t="n">
        <v>1913546</v>
      </c>
      <c r="G74" s="5" t="n">
        <v>1475808</v>
      </c>
      <c r="H74" s="5" t="n">
        <v>437738</v>
      </c>
    </row>
    <row r="75" customFormat="false" ht="12.8" hidden="false" customHeight="false" outlineLevel="0" collapsed="false">
      <c r="A75" s="3" t="s">
        <v>1472</v>
      </c>
      <c r="B75" s="20" t="s">
        <v>1474</v>
      </c>
      <c r="C75" s="5" t="n">
        <v>450794</v>
      </c>
      <c r="D75" s="5" t="n">
        <v>383072</v>
      </c>
      <c r="E75" s="5" t="n">
        <v>67722</v>
      </c>
      <c r="F75" s="5" t="n">
        <v>375038</v>
      </c>
      <c r="G75" s="5" t="n">
        <v>327410</v>
      </c>
      <c r="H75" s="5" t="n">
        <v>47628</v>
      </c>
    </row>
    <row r="76" customFormat="false" ht="12.8" hidden="false" customHeight="false" outlineLevel="0" collapsed="false">
      <c r="A76" s="3" t="s">
        <v>2377</v>
      </c>
      <c r="B76" s="20" t="s">
        <v>2378</v>
      </c>
      <c r="C76" s="5" t="n">
        <v>51927031</v>
      </c>
      <c r="D76" s="5" t="n">
        <v>41141185</v>
      </c>
      <c r="E76" s="5" t="n">
        <v>10785846</v>
      </c>
      <c r="F76" s="5" t="n">
        <v>47924391</v>
      </c>
      <c r="G76" s="5" t="n">
        <v>37888185</v>
      </c>
      <c r="H76" s="5" t="n">
        <v>10036206</v>
      </c>
    </row>
    <row r="77" customFormat="false" ht="12.8" hidden="false" customHeight="false" outlineLevel="0" collapsed="false">
      <c r="A77" s="3" t="s">
        <v>2379</v>
      </c>
      <c r="B77" s="20" t="s">
        <v>2380</v>
      </c>
      <c r="C77" s="5" t="n">
        <v>13214763</v>
      </c>
      <c r="D77" s="5" t="n">
        <v>9651004</v>
      </c>
      <c r="E77" s="5" t="n">
        <v>3563759</v>
      </c>
      <c r="F77" s="5" t="n">
        <v>12122599</v>
      </c>
      <c r="G77" s="5" t="n">
        <v>8745454</v>
      </c>
      <c r="H77" s="5" t="n">
        <v>3377145</v>
      </c>
    </row>
    <row r="78" customFormat="false" ht="12.8" hidden="false" customHeight="false" outlineLevel="0" collapsed="false">
      <c r="A78" s="3" t="s">
        <v>516</v>
      </c>
      <c r="B78" s="20" t="s">
        <v>518</v>
      </c>
      <c r="C78" s="5" t="n">
        <v>4988092</v>
      </c>
      <c r="D78" s="5" t="n">
        <v>2971872</v>
      </c>
      <c r="E78" s="5" t="n">
        <v>2016220</v>
      </c>
      <c r="F78" s="5" t="n">
        <v>4492551</v>
      </c>
      <c r="G78" s="5" t="n">
        <v>2641613</v>
      </c>
      <c r="H78" s="5" t="n">
        <v>1850938</v>
      </c>
    </row>
    <row r="79" customFormat="false" ht="12.8" hidden="false" customHeight="false" outlineLevel="0" collapsed="false">
      <c r="A79" s="3" t="s">
        <v>184</v>
      </c>
      <c r="B79" s="20" t="s">
        <v>186</v>
      </c>
      <c r="C79" s="5" t="n">
        <v>565313</v>
      </c>
      <c r="D79" s="5" t="n">
        <v>463634</v>
      </c>
      <c r="E79" s="5" t="n">
        <v>101679</v>
      </c>
      <c r="F79" s="5" t="n">
        <v>459092</v>
      </c>
      <c r="G79" s="5" t="n">
        <v>376146</v>
      </c>
      <c r="H79" s="5" t="n">
        <v>82946</v>
      </c>
    </row>
    <row r="80" customFormat="false" ht="12.8" hidden="false" customHeight="false" outlineLevel="0" collapsed="false">
      <c r="A80" s="3" t="s">
        <v>128</v>
      </c>
      <c r="B80" s="20" t="s">
        <v>130</v>
      </c>
      <c r="C80" s="5" t="n">
        <v>1602022</v>
      </c>
      <c r="D80" s="5" t="n">
        <v>1289450</v>
      </c>
      <c r="E80" s="5" t="n">
        <v>312572</v>
      </c>
      <c r="F80" s="5" t="n">
        <v>1409205</v>
      </c>
      <c r="G80" s="5" t="n">
        <v>1129186</v>
      </c>
      <c r="H80" s="5" t="n">
        <v>280019</v>
      </c>
    </row>
    <row r="81" customFormat="false" ht="12.8" hidden="false" customHeight="false" outlineLevel="0" collapsed="false">
      <c r="A81" s="3" t="s">
        <v>840</v>
      </c>
      <c r="B81" s="20" t="s">
        <v>842</v>
      </c>
      <c r="C81" s="5" t="n">
        <v>251113</v>
      </c>
      <c r="D81" s="5" t="n">
        <v>190562</v>
      </c>
      <c r="E81" s="5" t="n">
        <v>60551</v>
      </c>
      <c r="F81" s="5" t="n">
        <v>239850</v>
      </c>
      <c r="G81" s="5" t="n">
        <v>177223</v>
      </c>
      <c r="H81" s="5" t="n">
        <v>62627</v>
      </c>
    </row>
    <row r="82" customFormat="false" ht="12.8" hidden="false" customHeight="false" outlineLevel="0" collapsed="false">
      <c r="A82" s="3" t="s">
        <v>388</v>
      </c>
      <c r="B82" s="20" t="s">
        <v>390</v>
      </c>
      <c r="C82" s="5" t="n">
        <v>335230</v>
      </c>
      <c r="D82" s="5" t="n">
        <v>260890</v>
      </c>
      <c r="E82" s="5" t="n">
        <v>74340</v>
      </c>
      <c r="F82" s="5" t="n">
        <v>261216</v>
      </c>
      <c r="G82" s="5" t="n">
        <v>201838</v>
      </c>
      <c r="H82" s="5" t="n">
        <v>59378</v>
      </c>
    </row>
    <row r="83" customFormat="false" ht="12.8" hidden="false" customHeight="false" outlineLevel="0" collapsed="false">
      <c r="A83" s="3" t="s">
        <v>904</v>
      </c>
      <c r="B83" s="20" t="s">
        <v>906</v>
      </c>
      <c r="C83" s="5" t="n">
        <v>189536</v>
      </c>
      <c r="D83" s="5" t="n">
        <v>155253</v>
      </c>
      <c r="E83" s="5" t="n">
        <v>34283</v>
      </c>
      <c r="F83" s="5" t="n">
        <v>154688</v>
      </c>
      <c r="G83" s="5" t="n">
        <v>122922</v>
      </c>
      <c r="H83" s="5" t="n">
        <v>31766</v>
      </c>
    </row>
    <row r="84" customFormat="false" ht="12.8" hidden="false" customHeight="false" outlineLevel="0" collapsed="false">
      <c r="A84" s="3" t="s">
        <v>644</v>
      </c>
      <c r="B84" s="20" t="s">
        <v>646</v>
      </c>
      <c r="C84" s="5" t="n">
        <v>476177</v>
      </c>
      <c r="D84" s="5" t="n">
        <v>397807</v>
      </c>
      <c r="E84" s="5" t="n">
        <v>78370</v>
      </c>
      <c r="F84" s="5" t="n">
        <v>460556</v>
      </c>
      <c r="G84" s="5" t="n">
        <v>375731</v>
      </c>
      <c r="H84" s="5" t="n">
        <v>84825</v>
      </c>
    </row>
    <row r="85" customFormat="false" ht="12.8" hidden="false" customHeight="false" outlineLevel="0" collapsed="false">
      <c r="A85" s="3" t="s">
        <v>1168</v>
      </c>
      <c r="B85" s="20" t="s">
        <v>1170</v>
      </c>
      <c r="C85" s="5" t="n">
        <v>115184</v>
      </c>
      <c r="D85" s="5" t="n">
        <v>91227</v>
      </c>
      <c r="E85" s="5" t="n">
        <v>23957</v>
      </c>
      <c r="F85" s="5" t="n">
        <v>109874</v>
      </c>
      <c r="G85" s="5" t="n">
        <v>84371</v>
      </c>
      <c r="H85" s="5" t="n">
        <v>25503</v>
      </c>
    </row>
    <row r="86" customFormat="false" ht="12.8" hidden="false" customHeight="false" outlineLevel="0" collapsed="false">
      <c r="A86" s="3" t="s">
        <v>476</v>
      </c>
      <c r="B86" s="20" t="s">
        <v>478</v>
      </c>
      <c r="C86" s="5" t="n">
        <v>99161</v>
      </c>
      <c r="D86" s="5" t="n">
        <v>83630</v>
      </c>
      <c r="E86" s="5" t="n">
        <v>15531</v>
      </c>
      <c r="F86" s="5" t="n">
        <v>115024</v>
      </c>
      <c r="G86" s="5" t="n">
        <v>93917</v>
      </c>
      <c r="H86" s="5" t="n">
        <v>21107</v>
      </c>
    </row>
    <row r="87" customFormat="false" ht="12.8" hidden="false" customHeight="false" outlineLevel="0" collapsed="false">
      <c r="A87" s="3" t="s">
        <v>288</v>
      </c>
      <c r="B87" s="20" t="s">
        <v>290</v>
      </c>
      <c r="C87" s="5" t="n">
        <v>599393</v>
      </c>
      <c r="D87" s="5" t="n">
        <v>530741</v>
      </c>
      <c r="E87" s="5" t="n">
        <v>68652</v>
      </c>
      <c r="F87" s="5" t="n">
        <v>544821</v>
      </c>
      <c r="G87" s="5" t="n">
        <v>464422</v>
      </c>
      <c r="H87" s="5" t="n">
        <v>80399</v>
      </c>
    </row>
    <row r="88" customFormat="false" ht="12.8" hidden="false" customHeight="false" outlineLevel="0" collapsed="false">
      <c r="A88" s="3" t="s">
        <v>292</v>
      </c>
      <c r="B88" s="20" t="s">
        <v>294</v>
      </c>
      <c r="C88" s="5" t="n">
        <v>921757</v>
      </c>
      <c r="D88" s="5" t="n">
        <v>739373</v>
      </c>
      <c r="E88" s="5" t="n">
        <v>182384</v>
      </c>
      <c r="F88" s="5" t="n">
        <v>858420</v>
      </c>
      <c r="G88" s="5" t="n">
        <v>684964</v>
      </c>
      <c r="H88" s="5" t="n">
        <v>173456</v>
      </c>
    </row>
    <row r="89" customFormat="false" ht="12.8" hidden="false" customHeight="false" outlineLevel="0" collapsed="false">
      <c r="A89" s="3" t="s">
        <v>480</v>
      </c>
      <c r="B89" s="20" t="s">
        <v>482</v>
      </c>
      <c r="C89" s="5" t="n">
        <v>949383</v>
      </c>
      <c r="D89" s="5" t="n">
        <v>723933</v>
      </c>
      <c r="E89" s="5" t="n">
        <v>225450</v>
      </c>
      <c r="F89" s="5" t="n">
        <v>930411</v>
      </c>
      <c r="G89" s="5" t="n">
        <v>687830</v>
      </c>
      <c r="H89" s="5" t="n">
        <v>242581</v>
      </c>
    </row>
    <row r="90" customFormat="false" ht="12.8" hidden="false" customHeight="false" outlineLevel="0" collapsed="false">
      <c r="A90" s="3" t="s">
        <v>512</v>
      </c>
      <c r="B90" s="20" t="s">
        <v>514</v>
      </c>
      <c r="C90" s="5" t="n">
        <v>944159</v>
      </c>
      <c r="D90" s="5" t="n">
        <v>754582</v>
      </c>
      <c r="E90" s="5" t="n">
        <v>189577</v>
      </c>
      <c r="F90" s="5" t="n">
        <v>987552</v>
      </c>
      <c r="G90" s="5" t="n">
        <v>763419</v>
      </c>
      <c r="H90" s="5" t="n">
        <v>224133</v>
      </c>
    </row>
    <row r="91" customFormat="false" ht="12.8" hidden="false" customHeight="false" outlineLevel="0" collapsed="false">
      <c r="A91" s="3" t="s">
        <v>212</v>
      </c>
      <c r="B91" s="20" t="s">
        <v>214</v>
      </c>
      <c r="C91" s="5" t="n">
        <v>354037</v>
      </c>
      <c r="D91" s="5" t="n">
        <v>304928</v>
      </c>
      <c r="E91" s="5" t="n">
        <v>49109</v>
      </c>
      <c r="F91" s="5" t="n">
        <v>373242</v>
      </c>
      <c r="G91" s="5" t="n">
        <v>325496</v>
      </c>
      <c r="H91" s="5" t="n">
        <v>47746</v>
      </c>
    </row>
    <row r="92" customFormat="false" ht="12.8" hidden="false" customHeight="false" outlineLevel="0" collapsed="false">
      <c r="A92" s="3" t="s">
        <v>224</v>
      </c>
      <c r="B92" s="20" t="s">
        <v>226</v>
      </c>
      <c r="C92" s="5" t="n">
        <v>824206</v>
      </c>
      <c r="D92" s="5" t="n">
        <v>693122</v>
      </c>
      <c r="E92" s="5" t="n">
        <v>131084</v>
      </c>
      <c r="F92" s="5" t="n">
        <v>726097</v>
      </c>
      <c r="G92" s="5" t="n">
        <v>616376</v>
      </c>
      <c r="H92" s="5" t="n">
        <v>109721</v>
      </c>
    </row>
    <row r="93" customFormat="false" ht="12.8" hidden="false" customHeight="false" outlineLevel="0" collapsed="false">
      <c r="A93" s="3" t="s">
        <v>2381</v>
      </c>
      <c r="B93" s="20" t="s">
        <v>2382</v>
      </c>
      <c r="C93" s="5" t="n">
        <v>15563259</v>
      </c>
      <c r="D93" s="5" t="n">
        <v>11563470</v>
      </c>
      <c r="E93" s="5" t="n">
        <v>3999789</v>
      </c>
      <c r="F93" s="5" t="n">
        <v>14475427</v>
      </c>
      <c r="G93" s="5" t="n">
        <v>10745378</v>
      </c>
      <c r="H93" s="5" t="n">
        <v>3730049</v>
      </c>
    </row>
    <row r="94" customFormat="false" ht="12.8" hidden="false" customHeight="false" outlineLevel="0" collapsed="false">
      <c r="A94" s="3" t="s">
        <v>408</v>
      </c>
      <c r="B94" s="20" t="s">
        <v>410</v>
      </c>
      <c r="C94" s="5" t="n">
        <v>1597228</v>
      </c>
      <c r="D94" s="5" t="n">
        <v>1252381</v>
      </c>
      <c r="E94" s="5" t="n">
        <v>344847</v>
      </c>
      <c r="F94" s="5" t="n">
        <v>1488250</v>
      </c>
      <c r="G94" s="5" t="n">
        <v>1137317</v>
      </c>
      <c r="H94" s="5" t="n">
        <v>350933</v>
      </c>
    </row>
    <row r="95" customFormat="false" ht="12.8" hidden="false" customHeight="false" outlineLevel="0" collapsed="false">
      <c r="A95" s="3" t="s">
        <v>196</v>
      </c>
      <c r="B95" s="20" t="s">
        <v>198</v>
      </c>
      <c r="C95" s="5" t="n">
        <v>6287677</v>
      </c>
      <c r="D95" s="5" t="n">
        <v>4130705</v>
      </c>
      <c r="E95" s="5" t="n">
        <v>2156972</v>
      </c>
      <c r="F95" s="5" t="n">
        <v>5736976</v>
      </c>
      <c r="G95" s="5" t="n">
        <v>3785077</v>
      </c>
      <c r="H95" s="5" t="n">
        <v>1951899</v>
      </c>
    </row>
    <row r="96" customFormat="false" ht="12.8" hidden="false" customHeight="false" outlineLevel="0" collapsed="false">
      <c r="A96" s="3" t="s">
        <v>1196</v>
      </c>
      <c r="B96" s="20" t="s">
        <v>1198</v>
      </c>
      <c r="C96" s="5" t="n">
        <v>249769</v>
      </c>
      <c r="D96" s="5" t="n">
        <v>171552</v>
      </c>
      <c r="E96" s="5" t="n">
        <v>78217</v>
      </c>
      <c r="F96" s="5" t="n">
        <v>234598</v>
      </c>
      <c r="G96" s="5" t="n">
        <v>155881</v>
      </c>
      <c r="H96" s="5" t="n">
        <v>78717</v>
      </c>
    </row>
    <row r="97" customFormat="false" ht="12.8" hidden="false" customHeight="false" outlineLevel="0" collapsed="false">
      <c r="A97" s="3" t="s">
        <v>124</v>
      </c>
      <c r="B97" s="20" t="s">
        <v>126</v>
      </c>
      <c r="C97" s="5" t="n">
        <v>1621955</v>
      </c>
      <c r="D97" s="5" t="n">
        <v>1151242</v>
      </c>
      <c r="E97" s="5" t="n">
        <v>470713</v>
      </c>
      <c r="F97" s="5" t="n">
        <v>1571003</v>
      </c>
      <c r="G97" s="5" t="n">
        <v>1134200</v>
      </c>
      <c r="H97" s="5" t="n">
        <v>436803</v>
      </c>
    </row>
    <row r="98" customFormat="false" ht="12.8" hidden="false" customHeight="false" outlineLevel="0" collapsed="false">
      <c r="A98" s="3" t="s">
        <v>916</v>
      </c>
      <c r="B98" s="20" t="s">
        <v>918</v>
      </c>
      <c r="C98" s="5" t="n">
        <v>1020527</v>
      </c>
      <c r="D98" s="5" t="n">
        <v>702054</v>
      </c>
      <c r="E98" s="5" t="n">
        <v>318473</v>
      </c>
      <c r="F98" s="5" t="n">
        <v>1011200</v>
      </c>
      <c r="G98" s="5" t="n">
        <v>720998</v>
      </c>
      <c r="H98" s="5" t="n">
        <v>290202</v>
      </c>
    </row>
    <row r="99" customFormat="false" ht="12.8" hidden="false" customHeight="false" outlineLevel="0" collapsed="false">
      <c r="A99" s="3" t="s">
        <v>1704</v>
      </c>
      <c r="B99" s="20" t="s">
        <v>1706</v>
      </c>
      <c r="C99" s="5" t="s">
        <v>2370</v>
      </c>
      <c r="D99" s="5" t="s">
        <v>2370</v>
      </c>
      <c r="E99" s="5" t="s">
        <v>2370</v>
      </c>
      <c r="F99" s="5" t="s">
        <v>2370</v>
      </c>
      <c r="G99" s="5" t="s">
        <v>2370</v>
      </c>
      <c r="H99" s="5" t="s">
        <v>2370</v>
      </c>
    </row>
    <row r="100" customFormat="false" ht="12.8" hidden="false" customHeight="false" outlineLevel="0" collapsed="false">
      <c r="A100" s="3" t="s">
        <v>584</v>
      </c>
      <c r="B100" s="20" t="s">
        <v>586</v>
      </c>
      <c r="C100" s="5" t="n">
        <v>575956</v>
      </c>
      <c r="D100" s="5" t="n">
        <v>378291</v>
      </c>
      <c r="E100" s="5" t="n">
        <v>197665</v>
      </c>
      <c r="F100" s="5" t="n">
        <v>530188</v>
      </c>
      <c r="G100" s="5" t="n">
        <v>329327</v>
      </c>
      <c r="H100" s="5" t="n">
        <v>200861</v>
      </c>
    </row>
    <row r="101" customFormat="false" ht="12.8" hidden="false" customHeight="false" outlineLevel="0" collapsed="false">
      <c r="A101" s="3" t="s">
        <v>572</v>
      </c>
      <c r="B101" s="20" t="s">
        <v>574</v>
      </c>
      <c r="C101" s="5" t="n">
        <v>1414702</v>
      </c>
      <c r="D101" s="5" t="n">
        <v>1176800</v>
      </c>
      <c r="E101" s="5" t="n">
        <v>237902</v>
      </c>
      <c r="F101" s="5" t="n">
        <v>1158611</v>
      </c>
      <c r="G101" s="5" t="n">
        <v>919206</v>
      </c>
      <c r="H101" s="5" t="n">
        <v>239405</v>
      </c>
    </row>
    <row r="102" customFormat="false" ht="12.8" hidden="false" customHeight="false" outlineLevel="0" collapsed="false">
      <c r="A102" s="3" t="s">
        <v>564</v>
      </c>
      <c r="B102" s="20" t="s">
        <v>566</v>
      </c>
      <c r="C102" s="5" t="n">
        <v>844175</v>
      </c>
      <c r="D102" s="5" t="n">
        <v>688010</v>
      </c>
      <c r="E102" s="5" t="n">
        <v>156165</v>
      </c>
      <c r="F102" s="5" t="n">
        <v>888285</v>
      </c>
      <c r="G102" s="5" t="n">
        <v>735873</v>
      </c>
      <c r="H102" s="5" t="n">
        <v>152412</v>
      </c>
    </row>
    <row r="103" customFormat="false" ht="12.8" hidden="false" customHeight="false" outlineLevel="0" collapsed="false">
      <c r="A103" s="3" t="s">
        <v>704</v>
      </c>
      <c r="B103" s="20" t="s">
        <v>706</v>
      </c>
      <c r="C103" s="5" t="n">
        <v>255780</v>
      </c>
      <c r="D103" s="5" t="n">
        <v>211877</v>
      </c>
      <c r="E103" s="5" t="n">
        <v>43903</v>
      </c>
      <c r="F103" s="5" t="n">
        <v>231552</v>
      </c>
      <c r="G103" s="5" t="n">
        <v>189471</v>
      </c>
      <c r="H103" s="5" t="n">
        <v>42081</v>
      </c>
    </row>
    <row r="104" customFormat="false" ht="12.8" hidden="false" customHeight="false" outlineLevel="0" collapsed="false">
      <c r="A104" s="3" t="s">
        <v>256</v>
      </c>
      <c r="B104" s="20" t="s">
        <v>258</v>
      </c>
      <c r="C104" s="5" t="n">
        <v>862116</v>
      </c>
      <c r="D104" s="5" t="n">
        <v>799175</v>
      </c>
      <c r="E104" s="5" t="n">
        <v>62941</v>
      </c>
      <c r="F104" s="5" t="n">
        <v>839031</v>
      </c>
      <c r="G104" s="5" t="n">
        <v>786731</v>
      </c>
      <c r="H104" s="5" t="n">
        <v>52300</v>
      </c>
    </row>
    <row r="105" customFormat="false" ht="12.8" hidden="false" customHeight="false" outlineLevel="0" collapsed="false">
      <c r="A105" s="3" t="s">
        <v>700</v>
      </c>
      <c r="B105" s="20" t="s">
        <v>702</v>
      </c>
      <c r="C105" s="5" t="n">
        <v>549429</v>
      </c>
      <c r="D105" s="5" t="n">
        <v>487705</v>
      </c>
      <c r="E105" s="5" t="n">
        <v>61724</v>
      </c>
      <c r="F105" s="5" t="n">
        <v>477007</v>
      </c>
      <c r="G105" s="5" t="n">
        <v>424025</v>
      </c>
      <c r="H105" s="5" t="n">
        <v>52982</v>
      </c>
    </row>
    <row r="106" customFormat="false" ht="12.8" hidden="false" customHeight="false" outlineLevel="0" collapsed="false">
      <c r="A106" s="3" t="s">
        <v>144</v>
      </c>
      <c r="B106" s="20" t="s">
        <v>146</v>
      </c>
      <c r="C106" s="5" t="n">
        <v>1304472</v>
      </c>
      <c r="D106" s="5" t="n">
        <v>1115732</v>
      </c>
      <c r="E106" s="5" t="n">
        <v>188740</v>
      </c>
      <c r="F106" s="5" t="n">
        <v>1319926</v>
      </c>
      <c r="G106" s="5" t="n">
        <v>1148270</v>
      </c>
      <c r="H106" s="5" t="n">
        <v>171656</v>
      </c>
    </row>
    <row r="107" customFormat="false" ht="12.8" hidden="false" customHeight="false" outlineLevel="0" collapsed="false">
      <c r="A107" s="3" t="s">
        <v>2383</v>
      </c>
      <c r="B107" s="20" t="s">
        <v>2384</v>
      </c>
      <c r="C107" s="5" t="n">
        <v>5155932</v>
      </c>
      <c r="D107" s="5" t="n">
        <v>4539793</v>
      </c>
      <c r="E107" s="5" t="n">
        <v>616139</v>
      </c>
      <c r="F107" s="5" t="n">
        <v>4621827</v>
      </c>
      <c r="G107" s="5" t="n">
        <v>4074218</v>
      </c>
      <c r="H107" s="5" t="n">
        <v>547609</v>
      </c>
    </row>
    <row r="108" customFormat="false" ht="12.8" hidden="false" customHeight="false" outlineLevel="0" collapsed="false">
      <c r="A108" s="3" t="s">
        <v>1068</v>
      </c>
      <c r="B108" s="20" t="s">
        <v>1070</v>
      </c>
      <c r="C108" s="5" t="n">
        <v>80728</v>
      </c>
      <c r="D108" s="5" t="n">
        <v>68443</v>
      </c>
      <c r="E108" s="5" t="n">
        <v>12285</v>
      </c>
      <c r="F108" s="5" t="n">
        <v>88771</v>
      </c>
      <c r="G108" s="5" t="n">
        <v>67424</v>
      </c>
      <c r="H108" s="5" t="n">
        <v>21347</v>
      </c>
    </row>
    <row r="109" customFormat="false" ht="12.8" hidden="false" customHeight="false" outlineLevel="0" collapsed="false">
      <c r="A109" s="3" t="s">
        <v>528</v>
      </c>
      <c r="B109" s="20" t="s">
        <v>530</v>
      </c>
      <c r="C109" s="5" t="n">
        <v>363864</v>
      </c>
      <c r="D109" s="5" t="n">
        <v>308291</v>
      </c>
      <c r="E109" s="5" t="n">
        <v>55573</v>
      </c>
      <c r="F109" s="5" t="n">
        <v>308034</v>
      </c>
      <c r="G109" s="5" t="n">
        <v>267507</v>
      </c>
      <c r="H109" s="5" t="n">
        <v>40527</v>
      </c>
    </row>
    <row r="110" customFormat="false" ht="12.8" hidden="false" customHeight="false" outlineLevel="0" collapsed="false">
      <c r="A110" s="3" t="s">
        <v>1496</v>
      </c>
      <c r="B110" s="20" t="s">
        <v>1498</v>
      </c>
      <c r="C110" s="5" t="n">
        <v>1341708</v>
      </c>
      <c r="D110" s="5" t="n">
        <v>1217083</v>
      </c>
      <c r="E110" s="5" t="n">
        <v>124625</v>
      </c>
      <c r="F110" s="5" t="n">
        <v>1363608</v>
      </c>
      <c r="G110" s="5" t="n">
        <v>1227594</v>
      </c>
      <c r="H110" s="5" t="n">
        <v>136014</v>
      </c>
    </row>
    <row r="111" customFormat="false" ht="12.8" hidden="false" customHeight="false" outlineLevel="0" collapsed="false">
      <c r="A111" s="3" t="s">
        <v>952</v>
      </c>
      <c r="B111" s="20" t="s">
        <v>954</v>
      </c>
      <c r="C111" s="5" t="n">
        <v>678346</v>
      </c>
      <c r="D111" s="5" t="n">
        <v>582887</v>
      </c>
      <c r="E111" s="5" t="n">
        <v>95459</v>
      </c>
      <c r="F111" s="5" t="n">
        <v>577842</v>
      </c>
      <c r="G111" s="5" t="n">
        <v>506102</v>
      </c>
      <c r="H111" s="5" t="n">
        <v>71740</v>
      </c>
    </row>
    <row r="112" customFormat="false" ht="12.8" hidden="false" customHeight="false" outlineLevel="0" collapsed="false">
      <c r="A112" s="3" t="s">
        <v>1200</v>
      </c>
      <c r="B112" s="20" t="s">
        <v>1202</v>
      </c>
      <c r="C112" s="5" t="n">
        <v>635334</v>
      </c>
      <c r="D112" s="5" t="n">
        <v>599961</v>
      </c>
      <c r="E112" s="5" t="n">
        <v>35373</v>
      </c>
      <c r="F112" s="5" t="n">
        <v>502996</v>
      </c>
      <c r="G112" s="5" t="n">
        <v>479409</v>
      </c>
      <c r="H112" s="5" t="n">
        <v>23587</v>
      </c>
    </row>
    <row r="113" customFormat="false" ht="12.8" hidden="false" customHeight="false" outlineLevel="0" collapsed="false">
      <c r="A113" s="3" t="s">
        <v>100</v>
      </c>
      <c r="B113" s="20" t="s">
        <v>102</v>
      </c>
      <c r="C113" s="5" t="n">
        <v>707961</v>
      </c>
      <c r="D113" s="5" t="n">
        <v>593400</v>
      </c>
      <c r="E113" s="5" t="n">
        <v>114561</v>
      </c>
      <c r="F113" s="5" t="n">
        <v>667467</v>
      </c>
      <c r="G113" s="5" t="n">
        <v>559807</v>
      </c>
      <c r="H113" s="5" t="n">
        <v>107660</v>
      </c>
    </row>
    <row r="114" customFormat="false" ht="12.8" hidden="false" customHeight="false" outlineLevel="0" collapsed="false">
      <c r="A114" s="3" t="s">
        <v>556</v>
      </c>
      <c r="B114" s="20" t="s">
        <v>558</v>
      </c>
      <c r="C114" s="5" t="n">
        <v>879938</v>
      </c>
      <c r="D114" s="5" t="n">
        <v>768576</v>
      </c>
      <c r="E114" s="5" t="n">
        <v>111362</v>
      </c>
      <c r="F114" s="5" t="n">
        <v>743567</v>
      </c>
      <c r="G114" s="5" t="n">
        <v>649976</v>
      </c>
      <c r="H114" s="5" t="n">
        <v>93591</v>
      </c>
    </row>
    <row r="115" customFormat="false" ht="12.8" hidden="false" customHeight="false" outlineLevel="0" collapsed="false">
      <c r="A115" s="3" t="s">
        <v>620</v>
      </c>
      <c r="B115" s="20" t="s">
        <v>622</v>
      </c>
      <c r="C115" s="5" t="n">
        <v>468053</v>
      </c>
      <c r="D115" s="5" t="n">
        <v>401152</v>
      </c>
      <c r="E115" s="5" t="n">
        <v>66901</v>
      </c>
      <c r="F115" s="5" t="n">
        <v>369542</v>
      </c>
      <c r="G115" s="5" t="n">
        <v>316399</v>
      </c>
      <c r="H115" s="5" t="n">
        <v>53143</v>
      </c>
    </row>
    <row r="116" customFormat="false" ht="12.8" hidden="false" customHeight="false" outlineLevel="0" collapsed="false">
      <c r="A116" s="3" t="s">
        <v>2385</v>
      </c>
      <c r="B116" s="20" t="s">
        <v>2386</v>
      </c>
      <c r="C116" s="5" t="n">
        <v>6887986</v>
      </c>
      <c r="D116" s="5" t="n">
        <v>6298939</v>
      </c>
      <c r="E116" s="5" t="n">
        <v>589047</v>
      </c>
      <c r="F116" s="5" t="n">
        <v>6596615</v>
      </c>
      <c r="G116" s="5" t="n">
        <v>6014800</v>
      </c>
      <c r="H116" s="5" t="n">
        <v>581815</v>
      </c>
    </row>
    <row r="117" customFormat="false" ht="12.8" hidden="false" customHeight="false" outlineLevel="0" collapsed="false">
      <c r="A117" s="3" t="s">
        <v>756</v>
      </c>
      <c r="B117" s="20" t="s">
        <v>758</v>
      </c>
      <c r="C117" s="5" t="n">
        <v>679903</v>
      </c>
      <c r="D117" s="5" t="n">
        <v>552184</v>
      </c>
      <c r="E117" s="5" t="n">
        <v>127719</v>
      </c>
      <c r="F117" s="5" t="n">
        <v>562089</v>
      </c>
      <c r="G117" s="5" t="n">
        <v>460586</v>
      </c>
      <c r="H117" s="5" t="n">
        <v>101503</v>
      </c>
    </row>
    <row r="118" customFormat="false" ht="12.8" hidden="false" customHeight="false" outlineLevel="0" collapsed="false">
      <c r="A118" s="3" t="s">
        <v>924</v>
      </c>
      <c r="B118" s="20" t="s">
        <v>926</v>
      </c>
      <c r="C118" s="5" t="n">
        <v>588467</v>
      </c>
      <c r="D118" s="5" t="n">
        <v>489020</v>
      </c>
      <c r="E118" s="5" t="n">
        <v>99447</v>
      </c>
      <c r="F118" s="5" t="n">
        <v>540734</v>
      </c>
      <c r="G118" s="5" t="n">
        <v>445250</v>
      </c>
      <c r="H118" s="5" t="n">
        <v>95484</v>
      </c>
    </row>
    <row r="119" customFormat="false" ht="12.8" hidden="false" customHeight="false" outlineLevel="0" collapsed="false">
      <c r="A119" s="3" t="s">
        <v>364</v>
      </c>
      <c r="B119" s="20" t="s">
        <v>366</v>
      </c>
      <c r="C119" s="5" t="n">
        <v>378321</v>
      </c>
      <c r="D119" s="5" t="n">
        <v>354737</v>
      </c>
      <c r="E119" s="5" t="n">
        <v>23584</v>
      </c>
      <c r="F119" s="5" t="n">
        <v>414266</v>
      </c>
      <c r="G119" s="5" t="n">
        <v>388577</v>
      </c>
      <c r="H119" s="5" t="n">
        <v>25689</v>
      </c>
    </row>
    <row r="120" customFormat="false" ht="12.8" hidden="false" customHeight="false" outlineLevel="0" collapsed="false">
      <c r="A120" s="3" t="s">
        <v>764</v>
      </c>
      <c r="B120" s="20" t="s">
        <v>766</v>
      </c>
      <c r="C120" s="5" t="n">
        <v>1109666</v>
      </c>
      <c r="D120" s="5" t="n">
        <v>1065573</v>
      </c>
      <c r="E120" s="5" t="n">
        <v>44093</v>
      </c>
      <c r="F120" s="5" t="n">
        <v>1065769</v>
      </c>
      <c r="G120" s="5" t="n">
        <v>1016641</v>
      </c>
      <c r="H120" s="5" t="n">
        <v>49128</v>
      </c>
    </row>
    <row r="121" customFormat="false" ht="12.8" hidden="false" customHeight="false" outlineLevel="0" collapsed="false">
      <c r="A121" s="3" t="s">
        <v>168</v>
      </c>
      <c r="B121" s="20" t="s">
        <v>170</v>
      </c>
      <c r="C121" s="5" t="n">
        <v>1686991</v>
      </c>
      <c r="D121" s="5" t="n">
        <v>1570699</v>
      </c>
      <c r="E121" s="5" t="n">
        <v>116292</v>
      </c>
      <c r="F121" s="5" t="n">
        <v>1588988</v>
      </c>
      <c r="G121" s="5" t="n">
        <v>1469785</v>
      </c>
      <c r="H121" s="5" t="n">
        <v>119203</v>
      </c>
    </row>
    <row r="122" customFormat="false" ht="12.8" hidden="false" customHeight="false" outlineLevel="0" collapsed="false">
      <c r="A122" s="3" t="s">
        <v>260</v>
      </c>
      <c r="B122" s="20" t="s">
        <v>262</v>
      </c>
      <c r="C122" s="5" t="n">
        <v>1464782</v>
      </c>
      <c r="D122" s="5" t="n">
        <v>1394889</v>
      </c>
      <c r="E122" s="5" t="n">
        <v>69893</v>
      </c>
      <c r="F122" s="5" t="n">
        <v>1497726</v>
      </c>
      <c r="G122" s="5" t="n">
        <v>1416372</v>
      </c>
      <c r="H122" s="5" t="n">
        <v>81354</v>
      </c>
    </row>
    <row r="123" customFormat="false" ht="12.8" hidden="false" customHeight="false" outlineLevel="0" collapsed="false">
      <c r="A123" s="3" t="s">
        <v>1228</v>
      </c>
      <c r="B123" s="20" t="s">
        <v>1230</v>
      </c>
      <c r="C123" s="5" t="n">
        <v>979856</v>
      </c>
      <c r="D123" s="5" t="n">
        <v>871837</v>
      </c>
      <c r="E123" s="5" t="n">
        <v>108019</v>
      </c>
      <c r="F123" s="5" t="n">
        <v>927043</v>
      </c>
      <c r="G123" s="5" t="n">
        <v>817589</v>
      </c>
      <c r="H123" s="5" t="n">
        <v>109454</v>
      </c>
    </row>
    <row r="124" customFormat="false" ht="12.8" hidden="false" customHeight="false" outlineLevel="0" collapsed="false">
      <c r="A124" s="3" t="s">
        <v>2387</v>
      </c>
      <c r="B124" s="20" t="s">
        <v>2388</v>
      </c>
      <c r="C124" s="5" t="n">
        <v>11105091</v>
      </c>
      <c r="D124" s="5" t="n">
        <v>9087979</v>
      </c>
      <c r="E124" s="5" t="n">
        <v>2017112</v>
      </c>
      <c r="F124" s="5" t="n">
        <v>10107923</v>
      </c>
      <c r="G124" s="5" t="n">
        <v>8308335</v>
      </c>
      <c r="H124" s="5" t="n">
        <v>1799588</v>
      </c>
    </row>
    <row r="125" customFormat="false" ht="12.8" hidden="false" customHeight="false" outlineLevel="0" collapsed="false">
      <c r="A125" s="3" t="s">
        <v>484</v>
      </c>
      <c r="B125" s="20" t="s">
        <v>486</v>
      </c>
      <c r="C125" s="5" t="n">
        <v>634766</v>
      </c>
      <c r="D125" s="5" t="n">
        <v>544483</v>
      </c>
      <c r="E125" s="5" t="n">
        <v>90283</v>
      </c>
      <c r="F125" s="5" t="n">
        <v>624786</v>
      </c>
      <c r="G125" s="5" t="n">
        <v>517875</v>
      </c>
      <c r="H125" s="5" t="n">
        <v>106911</v>
      </c>
    </row>
    <row r="126" customFormat="false" ht="12.8" hidden="false" customHeight="false" outlineLevel="0" collapsed="false">
      <c r="A126" s="3" t="s">
        <v>172</v>
      </c>
      <c r="B126" s="20" t="s">
        <v>174</v>
      </c>
      <c r="C126" s="5" t="n">
        <v>1352848</v>
      </c>
      <c r="D126" s="5" t="n">
        <v>1057207</v>
      </c>
      <c r="E126" s="5" t="n">
        <v>295641</v>
      </c>
      <c r="F126" s="5" t="n">
        <v>1071627</v>
      </c>
      <c r="G126" s="5" t="n">
        <v>822504</v>
      </c>
      <c r="H126" s="5" t="n">
        <v>249123</v>
      </c>
    </row>
    <row r="127" customFormat="false" ht="12.8" hidden="false" customHeight="false" outlineLevel="0" collapsed="false">
      <c r="A127" s="3" t="s">
        <v>1124</v>
      </c>
      <c r="B127" s="20" t="s">
        <v>1126</v>
      </c>
      <c r="C127" s="5" t="n">
        <v>289154</v>
      </c>
      <c r="D127" s="5" t="n">
        <v>252549</v>
      </c>
      <c r="E127" s="5" t="n">
        <v>36605</v>
      </c>
      <c r="F127" s="5" t="n">
        <v>266750</v>
      </c>
      <c r="G127" s="5" t="n">
        <v>243448</v>
      </c>
      <c r="H127" s="5" t="n">
        <v>23302</v>
      </c>
    </row>
    <row r="128" customFormat="false" ht="12.8" hidden="false" customHeight="false" outlineLevel="0" collapsed="false">
      <c r="A128" s="3" t="s">
        <v>844</v>
      </c>
      <c r="B128" s="20" t="s">
        <v>846</v>
      </c>
      <c r="C128" s="5" t="n">
        <v>162482</v>
      </c>
      <c r="D128" s="5" t="n">
        <v>142981</v>
      </c>
      <c r="E128" s="5" t="n">
        <v>19501</v>
      </c>
      <c r="F128" s="5" t="n">
        <v>137044</v>
      </c>
      <c r="G128" s="5" t="n">
        <v>113698</v>
      </c>
      <c r="H128" s="5" t="n">
        <v>23346</v>
      </c>
    </row>
    <row r="129" customFormat="false" ht="12.8" hidden="false" customHeight="false" outlineLevel="0" collapsed="false">
      <c r="A129" s="3" t="s">
        <v>880</v>
      </c>
      <c r="B129" s="20" t="s">
        <v>882</v>
      </c>
      <c r="C129" s="5" t="n">
        <v>67587</v>
      </c>
      <c r="D129" s="5" t="n">
        <v>61850</v>
      </c>
      <c r="E129" s="5" t="n">
        <v>5737</v>
      </c>
      <c r="F129" s="5" t="n">
        <v>69689</v>
      </c>
      <c r="G129" s="5" t="n">
        <v>63800</v>
      </c>
      <c r="H129" s="5" t="n">
        <v>5889</v>
      </c>
    </row>
    <row r="130" customFormat="false" ht="12.8" hidden="false" customHeight="false" outlineLevel="0" collapsed="false">
      <c r="A130" s="3" t="s">
        <v>312</v>
      </c>
      <c r="B130" s="20" t="s">
        <v>314</v>
      </c>
      <c r="C130" s="5" t="n">
        <v>547268</v>
      </c>
      <c r="D130" s="5" t="n">
        <v>509605</v>
      </c>
      <c r="E130" s="5" t="n">
        <v>37663</v>
      </c>
      <c r="F130" s="5" t="n">
        <v>526391</v>
      </c>
      <c r="G130" s="5" t="n">
        <v>477529</v>
      </c>
      <c r="H130" s="5" t="n">
        <v>48862</v>
      </c>
    </row>
    <row r="131" customFormat="false" ht="12.8" hidden="false" customHeight="false" outlineLevel="0" collapsed="false">
      <c r="A131" s="3" t="s">
        <v>372</v>
      </c>
      <c r="B131" s="20" t="s">
        <v>374</v>
      </c>
      <c r="C131" s="5" t="n">
        <v>4083164</v>
      </c>
      <c r="D131" s="5" t="n">
        <v>3003229</v>
      </c>
      <c r="E131" s="5" t="n">
        <v>1079935</v>
      </c>
      <c r="F131" s="5" t="n">
        <v>3616286</v>
      </c>
      <c r="G131" s="5" t="n">
        <v>2669362</v>
      </c>
      <c r="H131" s="5" t="n">
        <v>946924</v>
      </c>
    </row>
    <row r="132" customFormat="false" ht="12.8" hidden="false" customHeight="false" outlineLevel="0" collapsed="false">
      <c r="A132" s="3" t="s">
        <v>176</v>
      </c>
      <c r="B132" s="20" t="s">
        <v>178</v>
      </c>
      <c r="C132" s="5" t="n">
        <v>461280</v>
      </c>
      <c r="D132" s="5" t="n">
        <v>396554</v>
      </c>
      <c r="E132" s="5" t="n">
        <v>64726</v>
      </c>
      <c r="F132" s="5" t="n">
        <v>416824</v>
      </c>
      <c r="G132" s="5" t="n">
        <v>364725</v>
      </c>
      <c r="H132" s="5" t="n">
        <v>52099</v>
      </c>
    </row>
    <row r="133" customFormat="false" ht="12.8" hidden="false" customHeight="false" outlineLevel="0" collapsed="false">
      <c r="A133" s="3" t="s">
        <v>1096</v>
      </c>
      <c r="B133" s="20" t="s">
        <v>1098</v>
      </c>
      <c r="C133" s="5" t="n">
        <v>617419</v>
      </c>
      <c r="D133" s="5" t="n">
        <v>483549</v>
      </c>
      <c r="E133" s="5" t="n">
        <v>133870</v>
      </c>
      <c r="F133" s="5" t="n">
        <v>588053</v>
      </c>
      <c r="G133" s="5" t="n">
        <v>490292</v>
      </c>
      <c r="H133" s="5" t="n">
        <v>97761</v>
      </c>
    </row>
    <row r="134" customFormat="false" ht="12.8" hidden="false" customHeight="false" outlineLevel="0" collapsed="false">
      <c r="A134" s="3" t="s">
        <v>180</v>
      </c>
      <c r="B134" s="20" t="s">
        <v>182</v>
      </c>
      <c r="C134" s="5" t="n">
        <v>836051</v>
      </c>
      <c r="D134" s="5" t="n">
        <v>730296</v>
      </c>
      <c r="E134" s="5" t="n">
        <v>105755</v>
      </c>
      <c r="F134" s="5" t="n">
        <v>813046</v>
      </c>
      <c r="G134" s="5" t="n">
        <v>698919</v>
      </c>
      <c r="H134" s="5" t="n">
        <v>114127</v>
      </c>
    </row>
    <row r="135" customFormat="false" ht="12.8" hidden="false" customHeight="false" outlineLevel="0" collapsed="false">
      <c r="A135" s="3" t="s">
        <v>320</v>
      </c>
      <c r="B135" s="20" t="s">
        <v>322</v>
      </c>
      <c r="C135" s="5" t="n">
        <v>1643064</v>
      </c>
      <c r="D135" s="5" t="n">
        <v>1543737</v>
      </c>
      <c r="E135" s="5" t="n">
        <v>99327</v>
      </c>
      <c r="F135" s="5" t="n">
        <v>1570321</v>
      </c>
      <c r="G135" s="5" t="n">
        <v>1485873</v>
      </c>
      <c r="H135" s="5" t="n">
        <v>84448</v>
      </c>
    </row>
    <row r="136" customFormat="false" ht="12.8" hidden="false" customHeight="false" outlineLevel="0" collapsed="false">
      <c r="A136" s="3" t="s">
        <v>248</v>
      </c>
      <c r="B136" s="20" t="s">
        <v>250</v>
      </c>
      <c r="C136" s="5" t="n">
        <v>410008</v>
      </c>
      <c r="D136" s="5" t="n">
        <v>361939</v>
      </c>
      <c r="E136" s="5" t="n">
        <v>48069</v>
      </c>
      <c r="F136" s="5" t="n">
        <v>407106</v>
      </c>
      <c r="G136" s="5" t="n">
        <v>360310</v>
      </c>
      <c r="H136" s="5" t="n">
        <v>46796</v>
      </c>
    </row>
    <row r="137" customFormat="false" ht="12.8" hidden="false" customHeight="false" outlineLevel="0" collapsed="false">
      <c r="A137" s="3" t="s">
        <v>2389</v>
      </c>
      <c r="B137" s="20" t="s">
        <v>2390</v>
      </c>
      <c r="C137" s="5" t="n">
        <v>34740683</v>
      </c>
      <c r="D137" s="5" t="n">
        <v>26645218</v>
      </c>
      <c r="E137" s="5" t="n">
        <v>8095465</v>
      </c>
      <c r="F137" s="5" t="n">
        <v>31180120</v>
      </c>
      <c r="G137" s="5" t="n">
        <v>24481523</v>
      </c>
      <c r="H137" s="5" t="n">
        <v>6698597</v>
      </c>
    </row>
    <row r="138" customFormat="false" ht="12.8" hidden="false" customHeight="false" outlineLevel="0" collapsed="false">
      <c r="A138" s="3" t="s">
        <v>2391</v>
      </c>
      <c r="B138" s="20" t="s">
        <v>2392</v>
      </c>
      <c r="C138" s="5" t="n">
        <v>22715425</v>
      </c>
      <c r="D138" s="5" t="n">
        <v>15689342</v>
      </c>
      <c r="E138" s="5" t="n">
        <v>7026083</v>
      </c>
      <c r="F138" s="5" t="n">
        <v>19768960</v>
      </c>
      <c r="G138" s="5" t="n">
        <v>14012822</v>
      </c>
      <c r="H138" s="5" t="n">
        <v>5756138</v>
      </c>
    </row>
    <row r="139" customFormat="false" ht="12.8" hidden="false" customHeight="false" outlineLevel="0" collapsed="false">
      <c r="A139" s="3" t="s">
        <v>1240</v>
      </c>
      <c r="B139" s="20" t="s">
        <v>1242</v>
      </c>
      <c r="C139" s="5" t="n">
        <v>707139</v>
      </c>
      <c r="D139" s="5" t="n">
        <v>486156</v>
      </c>
      <c r="E139" s="5" t="n">
        <v>220983</v>
      </c>
      <c r="F139" s="5" t="n">
        <v>639284</v>
      </c>
      <c r="G139" s="5" t="n">
        <v>446866</v>
      </c>
      <c r="H139" s="5" t="n">
        <v>192418</v>
      </c>
    </row>
    <row r="140" customFormat="false" ht="12.8" hidden="false" customHeight="false" outlineLevel="0" collapsed="false">
      <c r="A140" s="3" t="s">
        <v>120</v>
      </c>
      <c r="B140" s="20" t="s">
        <v>122</v>
      </c>
      <c r="C140" s="5" t="n">
        <v>10149671</v>
      </c>
      <c r="D140" s="5" t="n">
        <v>5623855</v>
      </c>
      <c r="E140" s="5" t="n">
        <v>4525816</v>
      </c>
      <c r="F140" s="5" t="n">
        <v>8045905</v>
      </c>
      <c r="G140" s="5" t="n">
        <v>4411996</v>
      </c>
      <c r="H140" s="5" t="n">
        <v>3633909</v>
      </c>
    </row>
    <row r="141" customFormat="false" ht="12.8" hidden="false" customHeight="false" outlineLevel="0" collapsed="false">
      <c r="A141" s="3" t="s">
        <v>1392</v>
      </c>
      <c r="B141" s="20" t="s">
        <v>1394</v>
      </c>
      <c r="C141" s="5" t="n">
        <v>535342</v>
      </c>
      <c r="D141" s="5" t="n">
        <v>353687</v>
      </c>
      <c r="E141" s="5" t="n">
        <v>181655</v>
      </c>
      <c r="F141" s="5" t="n">
        <v>416688</v>
      </c>
      <c r="G141" s="5" t="n">
        <v>307969</v>
      </c>
      <c r="H141" s="5" t="n">
        <v>108719</v>
      </c>
    </row>
    <row r="142" customFormat="false" ht="12.8" hidden="false" customHeight="false" outlineLevel="0" collapsed="false">
      <c r="A142" s="3" t="s">
        <v>600</v>
      </c>
      <c r="B142" s="20" t="s">
        <v>602</v>
      </c>
      <c r="C142" s="5" t="n">
        <v>1251424</v>
      </c>
      <c r="D142" s="5" t="n">
        <v>971830</v>
      </c>
      <c r="E142" s="5" t="n">
        <v>279594</v>
      </c>
      <c r="F142" s="5" t="n">
        <v>1159156</v>
      </c>
      <c r="G142" s="5" t="n">
        <v>879719</v>
      </c>
      <c r="H142" s="5" t="n">
        <v>279437</v>
      </c>
    </row>
    <row r="143" customFormat="false" ht="12.8" hidden="false" customHeight="false" outlineLevel="0" collapsed="false">
      <c r="A143" s="3" t="s">
        <v>536</v>
      </c>
      <c r="B143" s="20" t="s">
        <v>538</v>
      </c>
      <c r="C143" s="5" t="n">
        <v>794177</v>
      </c>
      <c r="D143" s="5" t="n">
        <v>654658</v>
      </c>
      <c r="E143" s="5" t="n">
        <v>139519</v>
      </c>
      <c r="F143" s="5" t="n">
        <v>732606</v>
      </c>
      <c r="G143" s="5" t="n">
        <v>612689</v>
      </c>
      <c r="H143" s="5" t="n">
        <v>119917</v>
      </c>
    </row>
    <row r="144" customFormat="false" ht="12.8" hidden="false" customHeight="false" outlineLevel="0" collapsed="false">
      <c r="A144" s="3" t="s">
        <v>444</v>
      </c>
      <c r="B144" s="20" t="s">
        <v>446</v>
      </c>
      <c r="C144" s="5" t="n">
        <v>591947</v>
      </c>
      <c r="D144" s="5" t="n">
        <v>499194</v>
      </c>
      <c r="E144" s="5" t="n">
        <v>92753</v>
      </c>
      <c r="F144" s="5" t="n">
        <v>566693</v>
      </c>
      <c r="G144" s="5" t="n">
        <v>486399</v>
      </c>
      <c r="H144" s="5" t="n">
        <v>80294</v>
      </c>
    </row>
    <row r="145" customFormat="false" ht="12.8" hidden="false" customHeight="false" outlineLevel="0" collapsed="false">
      <c r="A145" s="3" t="s">
        <v>876</v>
      </c>
      <c r="B145" s="20" t="s">
        <v>878</v>
      </c>
      <c r="C145" s="5" t="n">
        <v>1261563</v>
      </c>
      <c r="D145" s="5" t="n">
        <v>803156</v>
      </c>
      <c r="E145" s="5" t="n">
        <v>458407</v>
      </c>
      <c r="F145" s="5" t="n">
        <v>1093409</v>
      </c>
      <c r="G145" s="5" t="n">
        <v>740609</v>
      </c>
      <c r="H145" s="5" t="n">
        <v>352800</v>
      </c>
    </row>
    <row r="146" customFormat="false" ht="12.8" hidden="false" customHeight="false" outlineLevel="0" collapsed="false">
      <c r="A146" s="3" t="s">
        <v>808</v>
      </c>
      <c r="B146" s="20" t="s">
        <v>810</v>
      </c>
      <c r="C146" s="5" t="n">
        <v>1339030</v>
      </c>
      <c r="D146" s="5" t="n">
        <v>1162340</v>
      </c>
      <c r="E146" s="5" t="n">
        <v>176690</v>
      </c>
      <c r="F146" s="5" t="n">
        <v>1279673</v>
      </c>
      <c r="G146" s="5" t="n">
        <v>1119987</v>
      </c>
      <c r="H146" s="5" t="n">
        <v>159686</v>
      </c>
    </row>
    <row r="147" customFormat="false" ht="12.8" hidden="false" customHeight="false" outlineLevel="0" collapsed="false">
      <c r="A147" s="3" t="s">
        <v>216</v>
      </c>
      <c r="B147" s="20" t="s">
        <v>218</v>
      </c>
      <c r="C147" s="5" t="n">
        <v>1444031</v>
      </c>
      <c r="D147" s="5" t="n">
        <v>1316657</v>
      </c>
      <c r="E147" s="5" t="n">
        <v>127374</v>
      </c>
      <c r="F147" s="5" t="n">
        <v>1384728</v>
      </c>
      <c r="G147" s="5" t="n">
        <v>1291582</v>
      </c>
      <c r="H147" s="5" t="n">
        <v>93146</v>
      </c>
    </row>
    <row r="148" customFormat="false" ht="12.8" hidden="false" customHeight="false" outlineLevel="0" collapsed="false">
      <c r="A148" s="3" t="s">
        <v>992</v>
      </c>
      <c r="B148" s="20" t="s">
        <v>994</v>
      </c>
      <c r="C148" s="5" t="n">
        <v>861241</v>
      </c>
      <c r="D148" s="5" t="n">
        <v>609810</v>
      </c>
      <c r="E148" s="5" t="n">
        <v>251431</v>
      </c>
      <c r="F148" s="5" t="n">
        <v>748640</v>
      </c>
      <c r="G148" s="5" t="n">
        <v>557017</v>
      </c>
      <c r="H148" s="5" t="n">
        <v>191623</v>
      </c>
    </row>
    <row r="149" customFormat="false" ht="12.8" hidden="false" customHeight="false" outlineLevel="0" collapsed="false">
      <c r="A149" s="3" t="s">
        <v>1192</v>
      </c>
      <c r="B149" s="20" t="s">
        <v>1194</v>
      </c>
      <c r="C149" s="5" t="n">
        <v>424785</v>
      </c>
      <c r="D149" s="5" t="n">
        <v>398000</v>
      </c>
      <c r="E149" s="5" t="n">
        <v>26785</v>
      </c>
      <c r="F149" s="5" t="n">
        <v>427317</v>
      </c>
      <c r="G149" s="5" t="n">
        <v>404359</v>
      </c>
      <c r="H149" s="5" t="n">
        <v>22958</v>
      </c>
    </row>
    <row r="150" customFormat="false" ht="12.8" hidden="false" customHeight="false" outlineLevel="0" collapsed="false">
      <c r="A150" s="3" t="s">
        <v>748</v>
      </c>
      <c r="B150" s="20" t="s">
        <v>750</v>
      </c>
      <c r="C150" s="5" t="n">
        <v>1022943</v>
      </c>
      <c r="D150" s="5" t="n">
        <v>766837</v>
      </c>
      <c r="E150" s="5" t="n">
        <v>256106</v>
      </c>
      <c r="F150" s="5" t="n">
        <v>939292</v>
      </c>
      <c r="G150" s="5" t="n">
        <v>707202</v>
      </c>
      <c r="H150" s="5" t="n">
        <v>232090</v>
      </c>
    </row>
    <row r="151" customFormat="false" ht="12.8" hidden="false" customHeight="false" outlineLevel="0" collapsed="false">
      <c r="A151" s="3" t="s">
        <v>632</v>
      </c>
      <c r="B151" s="20" t="s">
        <v>634</v>
      </c>
      <c r="C151" s="5" t="n">
        <v>1223415</v>
      </c>
      <c r="D151" s="5" t="n">
        <v>983026</v>
      </c>
      <c r="E151" s="5" t="n">
        <v>240389</v>
      </c>
      <c r="F151" s="5" t="n">
        <v>1207636</v>
      </c>
      <c r="G151" s="5" t="n">
        <v>971450</v>
      </c>
      <c r="H151" s="5" t="n">
        <v>236186</v>
      </c>
    </row>
    <row r="152" customFormat="false" ht="12.8" hidden="false" customHeight="false" outlineLevel="0" collapsed="false">
      <c r="A152" s="3" t="s">
        <v>244</v>
      </c>
      <c r="B152" s="20" t="s">
        <v>246</v>
      </c>
      <c r="C152" s="5" t="n">
        <v>1108717</v>
      </c>
      <c r="D152" s="5" t="n">
        <v>1060136</v>
      </c>
      <c r="E152" s="5" t="n">
        <v>48581</v>
      </c>
      <c r="F152" s="5" t="n">
        <v>1127933</v>
      </c>
      <c r="G152" s="5" t="n">
        <v>1074978</v>
      </c>
      <c r="H152" s="5" t="n">
        <v>52955</v>
      </c>
    </row>
    <row r="153" customFormat="false" ht="12.8" hidden="false" customHeight="false" outlineLevel="0" collapsed="false">
      <c r="A153" s="3" t="s">
        <v>2393</v>
      </c>
      <c r="B153" s="20" t="s">
        <v>2394</v>
      </c>
      <c r="C153" s="5" t="n">
        <v>2793634</v>
      </c>
      <c r="D153" s="5" t="n">
        <v>2484415</v>
      </c>
      <c r="E153" s="5" t="n">
        <v>309219</v>
      </c>
      <c r="F153" s="5" t="n">
        <v>2626759</v>
      </c>
      <c r="G153" s="5" t="n">
        <v>2355675</v>
      </c>
      <c r="H153" s="5" t="n">
        <v>271084</v>
      </c>
    </row>
    <row r="154" customFormat="false" ht="12.8" hidden="false" customHeight="false" outlineLevel="0" collapsed="false">
      <c r="A154" s="3" t="s">
        <v>356</v>
      </c>
      <c r="B154" s="20" t="s">
        <v>358</v>
      </c>
      <c r="C154" s="5" t="n">
        <v>473247</v>
      </c>
      <c r="D154" s="5" t="n">
        <v>415064</v>
      </c>
      <c r="E154" s="5" t="n">
        <v>58183</v>
      </c>
      <c r="F154" s="5" t="n">
        <v>452497</v>
      </c>
      <c r="G154" s="5" t="n">
        <v>400186</v>
      </c>
      <c r="H154" s="5" t="n">
        <v>52311</v>
      </c>
    </row>
    <row r="155" customFormat="false" ht="12.8" hidden="false" customHeight="false" outlineLevel="0" collapsed="false">
      <c r="A155" s="3" t="s">
        <v>296</v>
      </c>
      <c r="B155" s="20" t="s">
        <v>298</v>
      </c>
      <c r="C155" s="5" t="n">
        <v>536794</v>
      </c>
      <c r="D155" s="5" t="n">
        <v>466302</v>
      </c>
      <c r="E155" s="5" t="n">
        <v>70492</v>
      </c>
      <c r="F155" s="5" t="n">
        <v>459029</v>
      </c>
      <c r="G155" s="5" t="n">
        <v>399640</v>
      </c>
      <c r="H155" s="5" t="n">
        <v>59389</v>
      </c>
    </row>
    <row r="156" customFormat="false" ht="12.8" hidden="false" customHeight="false" outlineLevel="0" collapsed="false">
      <c r="A156" s="3" t="s">
        <v>400</v>
      </c>
      <c r="B156" s="20" t="s">
        <v>402</v>
      </c>
      <c r="C156" s="5" t="n">
        <v>552587</v>
      </c>
      <c r="D156" s="5" t="n">
        <v>493749</v>
      </c>
      <c r="E156" s="5" t="n">
        <v>58838</v>
      </c>
      <c r="F156" s="5" t="n">
        <v>591528</v>
      </c>
      <c r="G156" s="5" t="n">
        <v>523993</v>
      </c>
      <c r="H156" s="5" t="n">
        <v>67535</v>
      </c>
    </row>
    <row r="157" customFormat="false" ht="12.8" hidden="false" customHeight="false" outlineLevel="0" collapsed="false">
      <c r="A157" s="3" t="s">
        <v>268</v>
      </c>
      <c r="B157" s="20" t="s">
        <v>270</v>
      </c>
      <c r="C157" s="5" t="n">
        <v>692920</v>
      </c>
      <c r="D157" s="5" t="n">
        <v>599939</v>
      </c>
      <c r="E157" s="5" t="n">
        <v>92981</v>
      </c>
      <c r="F157" s="5" t="n">
        <v>639175</v>
      </c>
      <c r="G157" s="5" t="n">
        <v>573171</v>
      </c>
      <c r="H157" s="5" t="n">
        <v>66004</v>
      </c>
    </row>
    <row r="158" customFormat="false" ht="12.8" hidden="false" customHeight="false" outlineLevel="0" collapsed="false">
      <c r="A158" s="3" t="s">
        <v>580</v>
      </c>
      <c r="B158" s="20" t="s">
        <v>582</v>
      </c>
      <c r="C158" s="5" t="n">
        <v>538086</v>
      </c>
      <c r="D158" s="5" t="n">
        <v>509361</v>
      </c>
      <c r="E158" s="5" t="n">
        <v>28725</v>
      </c>
      <c r="F158" s="5" t="n">
        <v>484530</v>
      </c>
      <c r="G158" s="5" t="n">
        <v>458685</v>
      </c>
      <c r="H158" s="5" t="n">
        <v>25845</v>
      </c>
    </row>
    <row r="159" customFormat="false" ht="12.8" hidden="false" customHeight="false" outlineLevel="0" collapsed="false">
      <c r="A159" s="3" t="s">
        <v>2395</v>
      </c>
      <c r="B159" s="20" t="s">
        <v>2396</v>
      </c>
      <c r="C159" s="5" t="n">
        <v>9231624</v>
      </c>
      <c r="D159" s="5" t="n">
        <v>8471461</v>
      </c>
      <c r="E159" s="5" t="n">
        <v>760163</v>
      </c>
      <c r="F159" s="5" t="n">
        <v>8784401</v>
      </c>
      <c r="G159" s="5" t="n">
        <v>8113026</v>
      </c>
      <c r="H159" s="5" t="n">
        <v>671375</v>
      </c>
    </row>
    <row r="160" customFormat="false" ht="12.8" hidden="false" customHeight="false" outlineLevel="0" collapsed="false">
      <c r="A160" s="3" t="s">
        <v>1336</v>
      </c>
      <c r="B160" s="20" t="s">
        <v>1338</v>
      </c>
      <c r="C160" s="5" t="n">
        <v>930854</v>
      </c>
      <c r="D160" s="5" t="n">
        <v>794280</v>
      </c>
      <c r="E160" s="5" t="n">
        <v>136574</v>
      </c>
      <c r="F160" s="5" t="n">
        <v>881281</v>
      </c>
      <c r="G160" s="5" t="n">
        <v>774458</v>
      </c>
      <c r="H160" s="5" t="n">
        <v>106823</v>
      </c>
    </row>
    <row r="161" customFormat="false" ht="12.8" hidden="false" customHeight="false" outlineLevel="0" collapsed="false">
      <c r="A161" s="3" t="s">
        <v>868</v>
      </c>
      <c r="B161" s="20" t="s">
        <v>870</v>
      </c>
      <c r="C161" s="5" t="n">
        <v>1719041</v>
      </c>
      <c r="D161" s="5" t="n">
        <v>1580568</v>
      </c>
      <c r="E161" s="5" t="n">
        <v>138473</v>
      </c>
      <c r="F161" s="5" t="n">
        <v>1548283</v>
      </c>
      <c r="G161" s="5" t="n">
        <v>1461253</v>
      </c>
      <c r="H161" s="5" t="n">
        <v>87030</v>
      </c>
    </row>
    <row r="162" customFormat="false" ht="12.8" hidden="false" customHeight="false" outlineLevel="0" collapsed="false">
      <c r="A162" s="3" t="s">
        <v>912</v>
      </c>
      <c r="B162" s="20" t="s">
        <v>914</v>
      </c>
      <c r="C162" s="5" t="n">
        <v>1156969</v>
      </c>
      <c r="D162" s="5" t="n">
        <v>1048216</v>
      </c>
      <c r="E162" s="5" t="n">
        <v>108753</v>
      </c>
      <c r="F162" s="5" t="n">
        <v>1105951</v>
      </c>
      <c r="G162" s="5" t="n">
        <v>1012339</v>
      </c>
      <c r="H162" s="5" t="n">
        <v>93612</v>
      </c>
    </row>
    <row r="163" customFormat="false" ht="12.8" hidden="false" customHeight="false" outlineLevel="0" collapsed="false">
      <c r="A163" s="3" t="s">
        <v>280</v>
      </c>
      <c r="B163" s="20" t="s">
        <v>282</v>
      </c>
      <c r="C163" s="5" t="n">
        <v>738723</v>
      </c>
      <c r="D163" s="5" t="n">
        <v>666140</v>
      </c>
      <c r="E163" s="5" t="n">
        <v>72583</v>
      </c>
      <c r="F163" s="5" t="n">
        <v>710236</v>
      </c>
      <c r="G163" s="5" t="n">
        <v>661378</v>
      </c>
      <c r="H163" s="5" t="n">
        <v>48858</v>
      </c>
    </row>
    <row r="164" customFormat="false" ht="12.8" hidden="false" customHeight="false" outlineLevel="0" collapsed="false">
      <c r="A164" s="3" t="s">
        <v>240</v>
      </c>
      <c r="B164" s="20" t="s">
        <v>242</v>
      </c>
      <c r="C164" s="5" t="n">
        <v>659044</v>
      </c>
      <c r="D164" s="5" t="n">
        <v>611404</v>
      </c>
      <c r="E164" s="5" t="n">
        <v>47640</v>
      </c>
      <c r="F164" s="5" t="n">
        <v>637337</v>
      </c>
      <c r="G164" s="5" t="n">
        <v>595719</v>
      </c>
      <c r="H164" s="5" t="n">
        <v>41618</v>
      </c>
    </row>
    <row r="165" customFormat="false" ht="12.8" hidden="false" customHeight="false" outlineLevel="0" collapsed="false">
      <c r="A165" s="3" t="s">
        <v>456</v>
      </c>
      <c r="B165" s="20" t="s">
        <v>458</v>
      </c>
      <c r="C165" s="5" t="n">
        <v>3312333</v>
      </c>
      <c r="D165" s="5" t="n">
        <v>3079341</v>
      </c>
      <c r="E165" s="5" t="n">
        <v>232992</v>
      </c>
      <c r="F165" s="5" t="n">
        <v>3187495</v>
      </c>
      <c r="G165" s="5" t="n">
        <v>2917289</v>
      </c>
      <c r="H165" s="5" t="n">
        <v>270206</v>
      </c>
    </row>
    <row r="166" customFormat="false" ht="12.8" hidden="false" customHeight="false" outlineLevel="0" collapsed="false">
      <c r="A166" s="3" t="s">
        <v>544</v>
      </c>
      <c r="B166" s="20" t="s">
        <v>546</v>
      </c>
      <c r="C166" s="5" t="n">
        <v>714660</v>
      </c>
      <c r="D166" s="5" t="n">
        <v>691512</v>
      </c>
      <c r="E166" s="5" t="n">
        <v>23148</v>
      </c>
      <c r="F166" s="5" t="n">
        <v>713818</v>
      </c>
      <c r="G166" s="5" t="n">
        <v>690590</v>
      </c>
      <c r="H166" s="5" t="n">
        <v>23228</v>
      </c>
    </row>
    <row r="167" customFormat="false" ht="12.8" hidden="false" customHeight="false" outlineLevel="0" collapsed="false">
      <c r="A167" s="3" t="s">
        <v>2397</v>
      </c>
      <c r="B167" s="20" t="s">
        <v>2398</v>
      </c>
      <c r="C167" s="5" t="n">
        <v>19844730</v>
      </c>
      <c r="D167" s="5" t="n">
        <v>15594997</v>
      </c>
      <c r="E167" s="5" t="n">
        <v>4249733</v>
      </c>
      <c r="F167" s="5" t="n">
        <v>18768481</v>
      </c>
      <c r="G167" s="5" t="n">
        <v>14495199</v>
      </c>
      <c r="H167" s="5" t="n">
        <v>4273282</v>
      </c>
    </row>
    <row r="168" customFormat="false" ht="12.8" hidden="false" customHeight="false" outlineLevel="0" collapsed="false">
      <c r="A168" s="3" t="s">
        <v>2399</v>
      </c>
      <c r="B168" s="20" t="s">
        <v>2400</v>
      </c>
      <c r="C168" s="5" t="n">
        <v>8534060</v>
      </c>
      <c r="D168" s="5" t="n">
        <v>6951749</v>
      </c>
      <c r="E168" s="5" t="n">
        <v>1582311</v>
      </c>
      <c r="F168" s="5" t="n">
        <v>8214094</v>
      </c>
      <c r="G168" s="5" t="n">
        <v>6496559</v>
      </c>
      <c r="H168" s="5" t="n">
        <v>1717535</v>
      </c>
    </row>
    <row r="169" customFormat="false" ht="12.8" hidden="false" customHeight="false" outlineLevel="0" collapsed="false">
      <c r="A169" s="3" t="s">
        <v>1276</v>
      </c>
      <c r="B169" s="20" t="s">
        <v>1278</v>
      </c>
      <c r="C169" s="5" t="n">
        <v>697924</v>
      </c>
      <c r="D169" s="5" t="n">
        <v>586549</v>
      </c>
      <c r="E169" s="5" t="n">
        <v>111375</v>
      </c>
      <c r="F169" s="5" t="n">
        <v>637489</v>
      </c>
      <c r="G169" s="5" t="n">
        <v>524138</v>
      </c>
      <c r="H169" s="5" t="n">
        <v>113351</v>
      </c>
    </row>
    <row r="170" customFormat="false" ht="12.8" hidden="false" customHeight="false" outlineLevel="0" collapsed="false">
      <c r="A170" s="3" t="s">
        <v>928</v>
      </c>
      <c r="B170" s="20" t="s">
        <v>930</v>
      </c>
      <c r="C170" s="5" t="n">
        <v>1357405</v>
      </c>
      <c r="D170" s="5" t="n">
        <v>1146729</v>
      </c>
      <c r="E170" s="5" t="n">
        <v>210676</v>
      </c>
      <c r="F170" s="5" t="n">
        <v>1348531</v>
      </c>
      <c r="G170" s="5" t="n">
        <v>1138164</v>
      </c>
      <c r="H170" s="5" t="n">
        <v>210367</v>
      </c>
    </row>
    <row r="171" customFormat="false" ht="12.8" hidden="false" customHeight="false" outlineLevel="0" collapsed="false">
      <c r="A171" s="3" t="s">
        <v>680</v>
      </c>
      <c r="B171" s="20" t="s">
        <v>682</v>
      </c>
      <c r="C171" s="5" t="n">
        <v>226120</v>
      </c>
      <c r="D171" s="5" t="n">
        <v>196118</v>
      </c>
      <c r="E171" s="5" t="n">
        <v>30002</v>
      </c>
      <c r="F171" s="5" t="n">
        <v>202679</v>
      </c>
      <c r="G171" s="5" t="n">
        <v>180909</v>
      </c>
      <c r="H171" s="5" t="n">
        <v>21770</v>
      </c>
    </row>
    <row r="172" customFormat="false" ht="12.8" hidden="false" customHeight="false" outlineLevel="0" collapsed="false">
      <c r="A172" s="3" t="s">
        <v>352</v>
      </c>
      <c r="B172" s="20" t="s">
        <v>354</v>
      </c>
      <c r="C172" s="5" t="n">
        <v>961220</v>
      </c>
      <c r="D172" s="5" t="n">
        <v>911619</v>
      </c>
      <c r="E172" s="5" t="n">
        <v>49601</v>
      </c>
      <c r="F172" s="5" t="n">
        <v>949114</v>
      </c>
      <c r="G172" s="5" t="n">
        <v>894151</v>
      </c>
      <c r="H172" s="5" t="n">
        <v>54963</v>
      </c>
    </row>
    <row r="173" customFormat="false" ht="12.8" hidden="false" customHeight="false" outlineLevel="0" collapsed="false">
      <c r="A173" s="3" t="s">
        <v>948</v>
      </c>
      <c r="B173" s="20" t="s">
        <v>950</v>
      </c>
      <c r="C173" s="5" t="n">
        <v>292132</v>
      </c>
      <c r="D173" s="5" t="n">
        <v>236952</v>
      </c>
      <c r="E173" s="5" t="n">
        <v>55180</v>
      </c>
      <c r="F173" s="5" t="n">
        <v>425855</v>
      </c>
      <c r="G173" s="5" t="n">
        <v>248349</v>
      </c>
      <c r="H173" s="5" t="n">
        <v>177506</v>
      </c>
    </row>
    <row r="174" customFormat="false" ht="12.8" hidden="false" customHeight="false" outlineLevel="0" collapsed="false">
      <c r="A174" s="3" t="s">
        <v>936</v>
      </c>
      <c r="B174" s="20" t="s">
        <v>938</v>
      </c>
      <c r="C174" s="5" t="n">
        <v>1648419</v>
      </c>
      <c r="D174" s="5" t="n">
        <v>1020274</v>
      </c>
      <c r="E174" s="5" t="n">
        <v>628145</v>
      </c>
      <c r="F174" s="5" t="n">
        <v>1545355</v>
      </c>
      <c r="G174" s="5" t="n">
        <v>911577</v>
      </c>
      <c r="H174" s="5" t="n">
        <v>633778</v>
      </c>
    </row>
    <row r="175" customFormat="false" ht="12.8" hidden="false" customHeight="false" outlineLevel="0" collapsed="false">
      <c r="A175" s="3" t="s">
        <v>284</v>
      </c>
      <c r="B175" s="20" t="s">
        <v>286</v>
      </c>
      <c r="C175" s="5" t="n">
        <v>772057</v>
      </c>
      <c r="D175" s="5" t="n">
        <v>627440</v>
      </c>
      <c r="E175" s="5" t="n">
        <v>144617</v>
      </c>
      <c r="F175" s="5" t="n">
        <v>666564</v>
      </c>
      <c r="G175" s="5" t="n">
        <v>535960</v>
      </c>
      <c r="H175" s="5" t="n">
        <v>130604</v>
      </c>
    </row>
    <row r="176" customFormat="false" ht="12.8" hidden="false" customHeight="false" outlineLevel="0" collapsed="false">
      <c r="A176" s="3" t="s">
        <v>672</v>
      </c>
      <c r="B176" s="20" t="s">
        <v>674</v>
      </c>
      <c r="C176" s="5" t="n">
        <v>318795</v>
      </c>
      <c r="D176" s="5" t="n">
        <v>278256</v>
      </c>
      <c r="E176" s="5" t="n">
        <v>40539</v>
      </c>
      <c r="F176" s="5" t="n">
        <v>258331</v>
      </c>
      <c r="G176" s="5" t="n">
        <v>231469</v>
      </c>
      <c r="H176" s="5" t="n">
        <v>26862</v>
      </c>
    </row>
    <row r="177" customFormat="false" ht="12.8" hidden="false" customHeight="false" outlineLevel="0" collapsed="false">
      <c r="A177" s="3" t="s">
        <v>888</v>
      </c>
      <c r="B177" s="20" t="s">
        <v>890</v>
      </c>
      <c r="C177" s="5" t="n">
        <v>775404</v>
      </c>
      <c r="D177" s="5" t="n">
        <v>618713</v>
      </c>
      <c r="E177" s="5" t="n">
        <v>156691</v>
      </c>
      <c r="F177" s="5" t="n">
        <v>748345</v>
      </c>
      <c r="G177" s="5" t="n">
        <v>544073</v>
      </c>
      <c r="H177" s="5" t="n">
        <v>204272</v>
      </c>
    </row>
    <row r="178" customFormat="false" ht="12.8" hidden="false" customHeight="false" outlineLevel="0" collapsed="false">
      <c r="A178" s="3" t="s">
        <v>464</v>
      </c>
      <c r="B178" s="20" t="s">
        <v>466</v>
      </c>
      <c r="C178" s="5" t="n">
        <v>750928</v>
      </c>
      <c r="D178" s="5" t="n">
        <v>650265</v>
      </c>
      <c r="E178" s="5" t="n">
        <v>100663</v>
      </c>
      <c r="F178" s="5" t="n">
        <v>787189</v>
      </c>
      <c r="G178" s="5" t="n">
        <v>700719</v>
      </c>
      <c r="H178" s="5" t="n">
        <v>86470</v>
      </c>
    </row>
    <row r="179" customFormat="false" ht="12.8" hidden="false" customHeight="false" outlineLevel="0" collapsed="false">
      <c r="A179" s="3" t="s">
        <v>412</v>
      </c>
      <c r="B179" s="20" t="s">
        <v>414</v>
      </c>
      <c r="C179" s="5" t="n">
        <v>733656</v>
      </c>
      <c r="D179" s="5" t="n">
        <v>678834</v>
      </c>
      <c r="E179" s="5" t="n">
        <v>54822</v>
      </c>
      <c r="F179" s="5" t="n">
        <v>644642</v>
      </c>
      <c r="G179" s="5" t="n">
        <v>587050</v>
      </c>
      <c r="H179" s="5" t="n">
        <v>57592</v>
      </c>
    </row>
    <row r="180" customFormat="false" ht="12.8" hidden="false" customHeight="false" outlineLevel="0" collapsed="false">
      <c r="A180" s="3" t="s">
        <v>2401</v>
      </c>
      <c r="B180" s="20" t="s">
        <v>2402</v>
      </c>
      <c r="C180" s="5" t="n">
        <v>5536378</v>
      </c>
      <c r="D180" s="5" t="n">
        <v>3844360</v>
      </c>
      <c r="E180" s="5" t="n">
        <v>1692018</v>
      </c>
      <c r="F180" s="5" t="n">
        <v>5288783</v>
      </c>
      <c r="G180" s="5" t="n">
        <v>3568077</v>
      </c>
      <c r="H180" s="5" t="n">
        <v>1720706</v>
      </c>
    </row>
    <row r="181" customFormat="false" ht="12.8" hidden="false" customHeight="false" outlineLevel="0" collapsed="false">
      <c r="A181" s="3" t="s">
        <v>1252</v>
      </c>
      <c r="B181" s="20" t="s">
        <v>1254</v>
      </c>
      <c r="C181" s="5" t="n">
        <v>830892</v>
      </c>
      <c r="D181" s="5" t="n">
        <v>623303</v>
      </c>
      <c r="E181" s="5" t="n">
        <v>207589</v>
      </c>
      <c r="F181" s="5" t="n">
        <v>730705</v>
      </c>
      <c r="G181" s="5" t="n">
        <v>539488</v>
      </c>
      <c r="H181" s="5" t="n">
        <v>191217</v>
      </c>
    </row>
    <row r="182" customFormat="false" ht="12.8" hidden="false" customHeight="false" outlineLevel="0" collapsed="false">
      <c r="A182" s="3" t="s">
        <v>384</v>
      </c>
      <c r="B182" s="20" t="s">
        <v>386</v>
      </c>
      <c r="C182" s="5" t="n">
        <v>1654418</v>
      </c>
      <c r="D182" s="5" t="n">
        <v>1251262</v>
      </c>
      <c r="E182" s="5" t="n">
        <v>403156</v>
      </c>
      <c r="F182" s="5" t="n">
        <v>1573020</v>
      </c>
      <c r="G182" s="5" t="n">
        <v>1192968</v>
      </c>
      <c r="H182" s="5" t="n">
        <v>380052</v>
      </c>
    </row>
    <row r="183" customFormat="false" ht="12.8" hidden="false" customHeight="false" outlineLevel="0" collapsed="false">
      <c r="A183" s="3" t="s">
        <v>716</v>
      </c>
      <c r="B183" s="20" t="s">
        <v>718</v>
      </c>
      <c r="C183" s="5" t="n">
        <v>571466</v>
      </c>
      <c r="D183" s="5" t="n">
        <v>413292</v>
      </c>
      <c r="E183" s="5" t="n">
        <v>158174</v>
      </c>
      <c r="F183" s="5" t="n">
        <v>638920</v>
      </c>
      <c r="G183" s="5" t="n">
        <v>419995</v>
      </c>
      <c r="H183" s="5" t="n">
        <v>218925</v>
      </c>
    </row>
    <row r="184" customFormat="false" ht="12.8" hidden="false" customHeight="false" outlineLevel="0" collapsed="false">
      <c r="A184" s="3" t="s">
        <v>1136</v>
      </c>
      <c r="B184" s="20" t="s">
        <v>1138</v>
      </c>
      <c r="C184" s="5" t="n">
        <v>1416794</v>
      </c>
      <c r="D184" s="5" t="n">
        <v>954374</v>
      </c>
      <c r="E184" s="5" t="n">
        <v>462420</v>
      </c>
      <c r="F184" s="5" t="n">
        <v>1284538</v>
      </c>
      <c r="G184" s="5" t="n">
        <v>833925</v>
      </c>
      <c r="H184" s="5" t="n">
        <v>450613</v>
      </c>
    </row>
    <row r="185" customFormat="false" ht="12.8" hidden="false" customHeight="false" outlineLevel="0" collapsed="false">
      <c r="A185" s="3" t="s">
        <v>656</v>
      </c>
      <c r="B185" s="20" t="s">
        <v>658</v>
      </c>
      <c r="C185" s="5" t="n">
        <v>1062808</v>
      </c>
      <c r="D185" s="5" t="n">
        <v>602129</v>
      </c>
      <c r="E185" s="5" t="n">
        <v>460679</v>
      </c>
      <c r="F185" s="5" t="n">
        <v>1061600</v>
      </c>
      <c r="G185" s="5" t="n">
        <v>581701</v>
      </c>
      <c r="H185" s="5" t="n">
        <v>479899</v>
      </c>
    </row>
    <row r="186" customFormat="false" ht="12.8" hidden="false" customHeight="false" outlineLevel="0" collapsed="false">
      <c r="A186" s="3" t="s">
        <v>2403</v>
      </c>
      <c r="B186" s="20" t="s">
        <v>2404</v>
      </c>
      <c r="C186" s="5" t="n">
        <v>5774292</v>
      </c>
      <c r="D186" s="5" t="n">
        <v>4798888</v>
      </c>
      <c r="E186" s="5" t="n">
        <v>975404</v>
      </c>
      <c r="F186" s="5" t="n">
        <v>5265604</v>
      </c>
      <c r="G186" s="5" t="n">
        <v>4430563</v>
      </c>
      <c r="H186" s="5" t="n">
        <v>835041</v>
      </c>
    </row>
    <row r="187" customFormat="false" ht="12.8" hidden="false" customHeight="false" outlineLevel="0" collapsed="false">
      <c r="A187" s="3" t="s">
        <v>1636</v>
      </c>
      <c r="B187" s="20" t="s">
        <v>1638</v>
      </c>
      <c r="C187" s="5" t="n">
        <v>94507</v>
      </c>
      <c r="D187" s="5" t="n">
        <v>74564</v>
      </c>
      <c r="E187" s="5" t="n">
        <v>19943</v>
      </c>
      <c r="F187" s="5" t="s">
        <v>2405</v>
      </c>
      <c r="G187" s="5" t="s">
        <v>2405</v>
      </c>
      <c r="H187" s="5" t="s">
        <v>2405</v>
      </c>
    </row>
    <row r="188" customFormat="false" ht="12.8" hidden="false" customHeight="false" outlineLevel="0" collapsed="false">
      <c r="A188" s="3" t="s">
        <v>1376</v>
      </c>
      <c r="B188" s="20" t="s">
        <v>1378</v>
      </c>
      <c r="C188" s="5" t="s">
        <v>2405</v>
      </c>
      <c r="D188" s="5" t="s">
        <v>2405</v>
      </c>
      <c r="E188" s="5" t="s">
        <v>2405</v>
      </c>
      <c r="F188" s="5" t="n">
        <v>269264</v>
      </c>
      <c r="G188" s="5" t="n">
        <v>178289</v>
      </c>
      <c r="H188" s="5" t="n">
        <v>90975</v>
      </c>
    </row>
    <row r="189" customFormat="false" ht="12.8" hidden="false" customHeight="false" outlineLevel="0" collapsed="false">
      <c r="A189" s="3" t="s">
        <v>1572</v>
      </c>
      <c r="B189" s="20" t="s">
        <v>1574</v>
      </c>
      <c r="C189" s="5" t="n">
        <v>106040</v>
      </c>
      <c r="D189" s="5" t="n">
        <v>88853</v>
      </c>
      <c r="E189" s="5" t="n">
        <v>17187</v>
      </c>
      <c r="F189" s="5" t="s">
        <v>2405</v>
      </c>
      <c r="G189" s="5" t="s">
        <v>2405</v>
      </c>
      <c r="H189" s="5" t="s">
        <v>2405</v>
      </c>
    </row>
    <row r="190" customFormat="false" ht="12.8" hidden="false" customHeight="false" outlineLevel="0" collapsed="false">
      <c r="A190" s="3" t="s">
        <v>1216</v>
      </c>
      <c r="B190" s="20" t="s">
        <v>1218</v>
      </c>
      <c r="C190" s="5" t="s">
        <v>2405</v>
      </c>
      <c r="D190" s="5" t="s">
        <v>2405</v>
      </c>
      <c r="E190" s="5" t="s">
        <v>2405</v>
      </c>
      <c r="F190" s="5" t="s">
        <v>2405</v>
      </c>
      <c r="G190" s="5" t="s">
        <v>2405</v>
      </c>
      <c r="H190" s="5" t="s">
        <v>2405</v>
      </c>
    </row>
    <row r="191" customFormat="false" ht="12.8" hidden="false" customHeight="false" outlineLevel="0" collapsed="false">
      <c r="A191" s="3" t="s">
        <v>1160</v>
      </c>
      <c r="B191" s="20" t="s">
        <v>1162</v>
      </c>
      <c r="C191" s="5" t="n">
        <v>906699</v>
      </c>
      <c r="D191" s="5" t="n">
        <v>638413</v>
      </c>
      <c r="E191" s="5" t="n">
        <v>268286</v>
      </c>
      <c r="F191" s="5" t="n">
        <v>871401</v>
      </c>
      <c r="G191" s="5" t="n">
        <v>619581</v>
      </c>
      <c r="H191" s="5" t="n">
        <v>251820</v>
      </c>
    </row>
    <row r="192" customFormat="false" ht="12.8" hidden="false" customHeight="false" outlineLevel="0" collapsed="false">
      <c r="A192" s="3" t="s">
        <v>1364</v>
      </c>
      <c r="B192" s="20" t="s">
        <v>1366</v>
      </c>
      <c r="C192" s="5" t="n">
        <v>208187</v>
      </c>
      <c r="D192" s="5" t="n">
        <v>186105</v>
      </c>
      <c r="E192" s="5" t="n">
        <v>22082</v>
      </c>
      <c r="F192" s="5" t="n">
        <v>170575</v>
      </c>
      <c r="G192" s="5" t="n">
        <v>156935</v>
      </c>
      <c r="H192" s="5" t="n">
        <v>13640</v>
      </c>
    </row>
    <row r="193" customFormat="false" ht="12.8" hidden="false" customHeight="false" outlineLevel="0" collapsed="false">
      <c r="A193" s="3" t="s">
        <v>1596</v>
      </c>
      <c r="B193" s="20" t="s">
        <v>1598</v>
      </c>
      <c r="C193" s="5" t="s">
        <v>2405</v>
      </c>
      <c r="D193" s="5" t="s">
        <v>2405</v>
      </c>
      <c r="E193" s="5" t="s">
        <v>2405</v>
      </c>
      <c r="F193" s="5" t="n">
        <v>46474</v>
      </c>
      <c r="G193" s="5" t="n">
        <v>38857</v>
      </c>
      <c r="H193" s="5" t="n">
        <v>7617</v>
      </c>
    </row>
    <row r="194" customFormat="false" ht="12.8" hidden="false" customHeight="false" outlineLevel="0" collapsed="false">
      <c r="A194" s="3" t="s">
        <v>1548</v>
      </c>
      <c r="B194" s="20" t="s">
        <v>1550</v>
      </c>
      <c r="C194" s="5" t="n">
        <v>262922</v>
      </c>
      <c r="D194" s="5" t="n">
        <v>223909</v>
      </c>
      <c r="E194" s="5" t="n">
        <v>39013</v>
      </c>
      <c r="F194" s="5" t="n">
        <v>266748</v>
      </c>
      <c r="G194" s="5" t="n">
        <v>227906</v>
      </c>
      <c r="H194" s="5" t="n">
        <v>38842</v>
      </c>
    </row>
    <row r="195" customFormat="false" ht="12.8" hidden="false" customHeight="false" outlineLevel="0" collapsed="false">
      <c r="A195" s="3" t="s">
        <v>1180</v>
      </c>
      <c r="B195" s="20" t="s">
        <v>1182</v>
      </c>
      <c r="C195" s="5" t="n">
        <v>155009</v>
      </c>
      <c r="D195" s="5" t="n">
        <v>118914</v>
      </c>
      <c r="E195" s="5" t="n">
        <v>36095</v>
      </c>
      <c r="F195" s="5" t="n">
        <v>143970</v>
      </c>
      <c r="G195" s="5" t="n">
        <v>110292</v>
      </c>
      <c r="H195" s="5" t="n">
        <v>33678</v>
      </c>
    </row>
    <row r="196" customFormat="false" ht="12.8" hidden="false" customHeight="false" outlineLevel="0" collapsed="false">
      <c r="A196" s="3" t="s">
        <v>1564</v>
      </c>
      <c r="B196" s="20" t="s">
        <v>1566</v>
      </c>
      <c r="C196" s="5" t="n">
        <v>39836</v>
      </c>
      <c r="D196" s="5" t="n">
        <v>29701</v>
      </c>
      <c r="E196" s="5" t="n">
        <v>10135</v>
      </c>
      <c r="F196" s="5" t="n">
        <v>46339</v>
      </c>
      <c r="G196" s="5" t="n">
        <v>36201</v>
      </c>
      <c r="H196" s="5" t="n">
        <v>10138</v>
      </c>
    </row>
    <row r="197" customFormat="false" ht="12.8" hidden="false" customHeight="false" outlineLevel="0" collapsed="false">
      <c r="A197" s="3" t="s">
        <v>488</v>
      </c>
      <c r="B197" s="20" t="s">
        <v>490</v>
      </c>
      <c r="C197" s="5" t="s">
        <v>2405</v>
      </c>
      <c r="D197" s="5" t="s">
        <v>2405</v>
      </c>
      <c r="E197" s="5" t="s">
        <v>2405</v>
      </c>
      <c r="F197" s="5" t="n">
        <v>125356</v>
      </c>
      <c r="G197" s="5" t="n">
        <v>115469</v>
      </c>
      <c r="H197" s="5" t="n">
        <v>9887</v>
      </c>
    </row>
    <row r="198" customFormat="false" ht="12.8" hidden="false" customHeight="false" outlineLevel="0" collapsed="false">
      <c r="A198" s="3" t="s">
        <v>688</v>
      </c>
      <c r="B198" s="20" t="s">
        <v>690</v>
      </c>
      <c r="C198" s="5" t="n">
        <v>840400</v>
      </c>
      <c r="D198" s="5" t="n">
        <v>792369</v>
      </c>
      <c r="E198" s="5" t="n">
        <v>48031</v>
      </c>
      <c r="F198" s="5" t="n">
        <v>774419</v>
      </c>
      <c r="G198" s="5" t="n">
        <v>732708</v>
      </c>
      <c r="H198" s="5" t="n">
        <v>41711</v>
      </c>
    </row>
    <row r="199" customFormat="false" ht="12.8" hidden="false" customHeight="false" outlineLevel="0" collapsed="false">
      <c r="A199" s="3" t="s">
        <v>792</v>
      </c>
      <c r="B199" s="20" t="s">
        <v>794</v>
      </c>
      <c r="C199" s="5" t="n">
        <v>139201</v>
      </c>
      <c r="D199" s="5" t="n">
        <v>131830</v>
      </c>
      <c r="E199" s="5" t="n">
        <v>7371</v>
      </c>
      <c r="F199" s="5" t="n">
        <v>129518</v>
      </c>
      <c r="G199" s="5" t="n">
        <v>119397</v>
      </c>
      <c r="H199" s="5" t="n">
        <v>10121</v>
      </c>
    </row>
    <row r="200" customFormat="false" ht="12.8" hidden="false" customHeight="false" outlineLevel="0" collapsed="false">
      <c r="A200" s="3" t="s">
        <v>1224</v>
      </c>
      <c r="B200" s="20" t="s">
        <v>1226</v>
      </c>
      <c r="C200" s="5" t="n">
        <v>162143</v>
      </c>
      <c r="D200" s="5" t="n">
        <v>140760</v>
      </c>
      <c r="E200" s="5" t="n">
        <v>21383</v>
      </c>
      <c r="F200" s="5" t="s">
        <v>2405</v>
      </c>
      <c r="G200" s="5" t="s">
        <v>2405</v>
      </c>
      <c r="H200" s="5" t="s">
        <v>2405</v>
      </c>
    </row>
    <row r="201" customFormat="false" ht="12.8" hidden="false" customHeight="false" outlineLevel="0" collapsed="false">
      <c r="A201" s="3" t="s">
        <v>988</v>
      </c>
      <c r="B201" s="20" t="s">
        <v>990</v>
      </c>
      <c r="C201" s="5" t="n">
        <v>262707</v>
      </c>
      <c r="D201" s="5" t="n">
        <v>134147</v>
      </c>
      <c r="E201" s="5" t="n">
        <v>128560</v>
      </c>
      <c r="F201" s="5" t="n">
        <v>231740</v>
      </c>
      <c r="G201" s="5" t="n">
        <v>136999</v>
      </c>
      <c r="H201" s="5" t="n">
        <v>94741</v>
      </c>
    </row>
    <row r="202" customFormat="false" ht="12.8" hidden="false" customHeight="false" outlineLevel="0" collapsed="false">
      <c r="A202" s="3" t="s">
        <v>724</v>
      </c>
      <c r="B202" s="20" t="s">
        <v>726</v>
      </c>
      <c r="C202" s="5" t="n">
        <v>85776</v>
      </c>
      <c r="D202" s="5" t="n">
        <v>78909</v>
      </c>
      <c r="E202" s="5" t="n">
        <v>6867</v>
      </c>
      <c r="F202" s="5" t="n">
        <v>84661</v>
      </c>
      <c r="G202" s="5" t="n">
        <v>76539</v>
      </c>
      <c r="H202" s="5" t="n">
        <v>8122</v>
      </c>
    </row>
    <row r="203" customFormat="false" ht="12.8" hidden="false" customHeight="false" outlineLevel="0" collapsed="false">
      <c r="A203" s="3" t="s">
        <v>692</v>
      </c>
      <c r="B203" s="20" t="s">
        <v>694</v>
      </c>
      <c r="C203" s="5" t="n">
        <v>794962</v>
      </c>
      <c r="D203" s="5" t="n">
        <v>761011</v>
      </c>
      <c r="E203" s="5" t="n">
        <v>33951</v>
      </c>
      <c r="F203" s="5" t="n">
        <v>752519</v>
      </c>
      <c r="G203" s="5" t="n">
        <v>723606</v>
      </c>
      <c r="H203" s="5" t="n">
        <v>28913</v>
      </c>
    </row>
    <row r="204" customFormat="false" ht="12.8" hidden="false" customHeight="false" outlineLevel="0" collapsed="false">
      <c r="A204" s="3" t="s">
        <v>1064</v>
      </c>
      <c r="B204" s="20" t="s">
        <v>1066</v>
      </c>
      <c r="C204" s="5" t="s">
        <v>2405</v>
      </c>
      <c r="D204" s="5" t="s">
        <v>2405</v>
      </c>
      <c r="E204" s="5" t="s">
        <v>2405</v>
      </c>
      <c r="F204" s="5" t="s">
        <v>2405</v>
      </c>
      <c r="G204" s="5" t="s">
        <v>2405</v>
      </c>
      <c r="H204" s="5" t="s">
        <v>2405</v>
      </c>
    </row>
    <row r="205" customFormat="false" ht="12.8" hidden="false" customHeight="false" outlineLevel="0" collapsed="false">
      <c r="A205" s="3" t="s">
        <v>300</v>
      </c>
      <c r="B205" s="20" t="s">
        <v>302</v>
      </c>
      <c r="C205" s="5" t="n">
        <v>439595</v>
      </c>
      <c r="D205" s="5" t="n">
        <v>380686</v>
      </c>
      <c r="E205" s="5" t="n">
        <v>58909</v>
      </c>
      <c r="F205" s="5" t="n">
        <v>391567</v>
      </c>
      <c r="G205" s="5" t="n">
        <v>331055</v>
      </c>
      <c r="H205" s="5" t="n">
        <v>60512</v>
      </c>
    </row>
    <row r="206" customFormat="false" ht="12.8" hidden="false" customHeight="false" outlineLevel="0" collapsed="false">
      <c r="A206" s="3" t="s">
        <v>1088</v>
      </c>
      <c r="B206" s="20" t="s">
        <v>1090</v>
      </c>
      <c r="C206" s="5" t="n">
        <v>325983</v>
      </c>
      <c r="D206" s="5" t="n">
        <v>310036</v>
      </c>
      <c r="E206" s="5" t="n">
        <v>15947</v>
      </c>
      <c r="F206" s="5" t="n">
        <v>296346</v>
      </c>
      <c r="G206" s="5" t="n">
        <v>284018</v>
      </c>
      <c r="H206" s="5" t="n">
        <v>12328</v>
      </c>
    </row>
    <row r="207" customFormat="false" ht="12.8" hidden="false" customHeight="false" outlineLevel="0" collapsed="false">
      <c r="A207" s="3" t="s">
        <v>2406</v>
      </c>
      <c r="B207" s="20" t="s">
        <v>2407</v>
      </c>
      <c r="C207" s="5" t="n">
        <v>54879911</v>
      </c>
      <c r="D207" s="5" t="n">
        <v>43036902</v>
      </c>
      <c r="E207" s="5" t="n">
        <v>11843009</v>
      </c>
      <c r="F207" s="5" t="n">
        <v>49126497</v>
      </c>
      <c r="G207" s="5" t="n">
        <v>38790621</v>
      </c>
      <c r="H207" s="5" t="n">
        <v>10335876</v>
      </c>
    </row>
    <row r="208" customFormat="false" ht="12.8" hidden="false" customHeight="false" outlineLevel="0" collapsed="false">
      <c r="A208" s="3" t="s">
        <v>2408</v>
      </c>
      <c r="B208" s="20" t="s">
        <v>2409</v>
      </c>
      <c r="C208" s="5" t="n">
        <v>13988261</v>
      </c>
      <c r="D208" s="5" t="n">
        <v>10884329</v>
      </c>
      <c r="E208" s="5" t="n">
        <v>3103932</v>
      </c>
      <c r="F208" s="5" t="n">
        <v>12418385</v>
      </c>
      <c r="G208" s="5" t="n">
        <v>9808553</v>
      </c>
      <c r="H208" s="5" t="n">
        <v>2609832</v>
      </c>
    </row>
    <row r="209" customFormat="false" ht="12.8" hidden="false" customHeight="false" outlineLevel="0" collapsed="false">
      <c r="A209" s="3" t="s">
        <v>208</v>
      </c>
      <c r="B209" s="20" t="s">
        <v>210</v>
      </c>
      <c r="C209" s="5" t="n">
        <v>3911781</v>
      </c>
      <c r="D209" s="5" t="n">
        <v>2689286</v>
      </c>
      <c r="E209" s="5" t="n">
        <v>1222495</v>
      </c>
      <c r="F209" s="5" t="n">
        <v>3466328</v>
      </c>
      <c r="G209" s="5" t="n">
        <v>2451887</v>
      </c>
      <c r="H209" s="5" t="n">
        <v>1014441</v>
      </c>
    </row>
    <row r="210" customFormat="false" ht="12.8" hidden="false" customHeight="false" outlineLevel="0" collapsed="false">
      <c r="A210" s="3" t="s">
        <v>1060</v>
      </c>
      <c r="B210" s="20" t="s">
        <v>1062</v>
      </c>
      <c r="C210" s="5" t="n">
        <v>1164705</v>
      </c>
      <c r="D210" s="5" t="n">
        <v>776781</v>
      </c>
      <c r="E210" s="5" t="n">
        <v>387924</v>
      </c>
      <c r="F210" s="5" t="n">
        <v>1033836</v>
      </c>
      <c r="G210" s="5" t="n">
        <v>700445</v>
      </c>
      <c r="H210" s="5" t="n">
        <v>333391</v>
      </c>
    </row>
    <row r="211" customFormat="false" ht="12.8" hidden="false" customHeight="false" outlineLevel="0" collapsed="false">
      <c r="A211" s="3" t="s">
        <v>328</v>
      </c>
      <c r="B211" s="20" t="s">
        <v>330</v>
      </c>
      <c r="C211" s="5" t="n">
        <v>1621975</v>
      </c>
      <c r="D211" s="5" t="n">
        <v>1185716</v>
      </c>
      <c r="E211" s="5" t="n">
        <v>436259</v>
      </c>
      <c r="F211" s="5" t="n">
        <v>1444976</v>
      </c>
      <c r="G211" s="5" t="n">
        <v>1063143</v>
      </c>
      <c r="H211" s="5" t="n">
        <v>381833</v>
      </c>
    </row>
    <row r="212" customFormat="false" ht="12.8" hidden="false" customHeight="false" outlineLevel="0" collapsed="false">
      <c r="A212" s="3" t="s">
        <v>604</v>
      </c>
      <c r="B212" s="20" t="s">
        <v>606</v>
      </c>
      <c r="C212" s="5" t="n">
        <v>589685</v>
      </c>
      <c r="D212" s="5" t="n">
        <v>503077</v>
      </c>
      <c r="E212" s="5" t="n">
        <v>86608</v>
      </c>
      <c r="F212" s="5" t="n">
        <v>537757</v>
      </c>
      <c r="G212" s="5" t="n">
        <v>473689</v>
      </c>
      <c r="H212" s="5" t="n">
        <v>64068</v>
      </c>
    </row>
    <row r="213" customFormat="false" ht="12.8" hidden="false" customHeight="false" outlineLevel="0" collapsed="false">
      <c r="A213" s="3" t="s">
        <v>376</v>
      </c>
      <c r="B213" s="20" t="s">
        <v>378</v>
      </c>
      <c r="C213" s="5" t="n">
        <v>1091443</v>
      </c>
      <c r="D213" s="5" t="n">
        <v>840270</v>
      </c>
      <c r="E213" s="5" t="n">
        <v>251173</v>
      </c>
      <c r="F213" s="5" t="n">
        <v>977292</v>
      </c>
      <c r="G213" s="5" t="n">
        <v>761249</v>
      </c>
      <c r="H213" s="5" t="n">
        <v>216043</v>
      </c>
    </row>
    <row r="214" customFormat="false" ht="12.8" hidden="false" customHeight="false" outlineLevel="0" collapsed="false">
      <c r="A214" s="3" t="s">
        <v>552</v>
      </c>
      <c r="B214" s="20" t="s">
        <v>554</v>
      </c>
      <c r="C214" s="5" t="n">
        <v>717758</v>
      </c>
      <c r="D214" s="5" t="n">
        <v>620406</v>
      </c>
      <c r="E214" s="5" t="n">
        <v>97352</v>
      </c>
      <c r="F214" s="5" t="n">
        <v>701918</v>
      </c>
      <c r="G214" s="5" t="n">
        <v>613559</v>
      </c>
      <c r="H214" s="5" t="n">
        <v>88359</v>
      </c>
    </row>
    <row r="215" customFormat="false" ht="12.8" hidden="false" customHeight="false" outlineLevel="0" collapsed="false">
      <c r="A215" s="3" t="s">
        <v>1500</v>
      </c>
      <c r="B215" s="20" t="s">
        <v>1502</v>
      </c>
      <c r="C215" s="5" t="n">
        <v>338296</v>
      </c>
      <c r="D215" s="5" t="n">
        <v>268799</v>
      </c>
      <c r="E215" s="5" t="n">
        <v>69497</v>
      </c>
      <c r="F215" s="5" t="n">
        <v>298454</v>
      </c>
      <c r="G215" s="5" t="n">
        <v>239600</v>
      </c>
      <c r="H215" s="5" t="n">
        <v>58854</v>
      </c>
    </row>
    <row r="216" customFormat="false" ht="12.8" hidden="false" customHeight="false" outlineLevel="0" collapsed="false">
      <c r="A216" s="3" t="s">
        <v>492</v>
      </c>
      <c r="B216" s="20" t="s">
        <v>494</v>
      </c>
      <c r="C216" s="5" t="n">
        <v>1374720</v>
      </c>
      <c r="D216" s="5" t="n">
        <v>1238228</v>
      </c>
      <c r="E216" s="5" t="n">
        <v>136492</v>
      </c>
      <c r="F216" s="5" t="n">
        <v>1190053</v>
      </c>
      <c r="G216" s="5" t="n">
        <v>1089956</v>
      </c>
      <c r="H216" s="5" t="n">
        <v>100097</v>
      </c>
    </row>
    <row r="217" customFormat="false" ht="12.8" hidden="false" customHeight="false" outlineLevel="0" collapsed="false">
      <c r="A217" s="3" t="s">
        <v>1232</v>
      </c>
      <c r="B217" s="20" t="s">
        <v>1234</v>
      </c>
      <c r="C217" s="5" t="n">
        <v>433299</v>
      </c>
      <c r="D217" s="5" t="n">
        <v>393949</v>
      </c>
      <c r="E217" s="5" t="n">
        <v>39350</v>
      </c>
      <c r="F217" s="5" t="n">
        <v>375358</v>
      </c>
      <c r="G217" s="5" t="n">
        <v>342774</v>
      </c>
      <c r="H217" s="5" t="n">
        <v>32584</v>
      </c>
    </row>
    <row r="218" customFormat="false" ht="12.8" hidden="false" customHeight="false" outlineLevel="0" collapsed="false">
      <c r="A218" s="3" t="s">
        <v>776</v>
      </c>
      <c r="B218" s="20" t="s">
        <v>778</v>
      </c>
      <c r="C218" s="5" t="n">
        <v>594063</v>
      </c>
      <c r="D218" s="5" t="n">
        <v>490242</v>
      </c>
      <c r="E218" s="5" t="n">
        <v>103821</v>
      </c>
      <c r="F218" s="5" t="n">
        <v>546058</v>
      </c>
      <c r="G218" s="5" t="n">
        <v>459630</v>
      </c>
      <c r="H218" s="5" t="n">
        <v>86428</v>
      </c>
    </row>
    <row r="219" customFormat="false" ht="12.8" hidden="false" customHeight="false" outlineLevel="0" collapsed="false">
      <c r="A219" s="3" t="s">
        <v>884</v>
      </c>
      <c r="B219" s="20" t="s">
        <v>886</v>
      </c>
      <c r="C219" s="5" t="n">
        <v>1089886</v>
      </c>
      <c r="D219" s="5" t="n">
        <v>977815</v>
      </c>
      <c r="E219" s="5" t="n">
        <v>112071</v>
      </c>
      <c r="F219" s="5" t="n">
        <v>888520</v>
      </c>
      <c r="G219" s="5" t="n">
        <v>803633</v>
      </c>
      <c r="H219" s="5" t="n">
        <v>84887</v>
      </c>
    </row>
    <row r="220" customFormat="false" ht="12.8" hidden="false" customHeight="false" outlineLevel="0" collapsed="false">
      <c r="A220" s="3" t="s">
        <v>1092</v>
      </c>
      <c r="B220" s="20" t="s">
        <v>1094</v>
      </c>
      <c r="C220" s="5" t="n">
        <v>224737</v>
      </c>
      <c r="D220" s="5" t="n">
        <v>181413</v>
      </c>
      <c r="E220" s="5" t="n">
        <v>43324</v>
      </c>
      <c r="F220" s="5" t="n">
        <v>235531</v>
      </c>
      <c r="G220" s="5" t="n">
        <v>187538</v>
      </c>
      <c r="H220" s="5" t="n">
        <v>47993</v>
      </c>
    </row>
    <row r="221" customFormat="false" ht="12.8" hidden="false" customHeight="false" outlineLevel="0" collapsed="false">
      <c r="A221" s="3" t="s">
        <v>568</v>
      </c>
      <c r="B221" s="20" t="s">
        <v>570</v>
      </c>
      <c r="C221" s="5" t="n">
        <v>835913</v>
      </c>
      <c r="D221" s="5" t="n">
        <v>718347</v>
      </c>
      <c r="E221" s="5" t="n">
        <v>117566</v>
      </c>
      <c r="F221" s="5" t="n">
        <v>722304</v>
      </c>
      <c r="G221" s="5" t="n">
        <v>621450</v>
      </c>
      <c r="H221" s="5" t="n">
        <v>100854</v>
      </c>
    </row>
    <row r="222" customFormat="false" ht="12.8" hidden="false" customHeight="false" outlineLevel="0" collapsed="false">
      <c r="A222" s="3" t="s">
        <v>2410</v>
      </c>
      <c r="B222" s="20" t="s">
        <v>2411</v>
      </c>
      <c r="C222" s="5" t="n">
        <v>12389880</v>
      </c>
      <c r="D222" s="5" t="n">
        <v>9664571</v>
      </c>
      <c r="E222" s="5" t="n">
        <v>2725309</v>
      </c>
      <c r="F222" s="5" t="n">
        <v>11159057</v>
      </c>
      <c r="G222" s="5" t="n">
        <v>8667274</v>
      </c>
      <c r="H222" s="5" t="n">
        <v>2491783</v>
      </c>
    </row>
    <row r="223" customFormat="false" ht="12.8" hidden="false" customHeight="false" outlineLevel="0" collapsed="false">
      <c r="A223" s="3" t="s">
        <v>1440</v>
      </c>
      <c r="B223" s="20" t="s">
        <v>1442</v>
      </c>
      <c r="C223" s="5" t="n">
        <v>1007739</v>
      </c>
      <c r="D223" s="5" t="n">
        <v>637009</v>
      </c>
      <c r="E223" s="5" t="n">
        <v>370730</v>
      </c>
      <c r="F223" s="5" t="n">
        <v>910233</v>
      </c>
      <c r="G223" s="5" t="n">
        <v>568408</v>
      </c>
      <c r="H223" s="5" t="n">
        <v>341825</v>
      </c>
    </row>
    <row r="224" customFormat="false" ht="12.8" hidden="false" customHeight="false" outlineLevel="0" collapsed="false">
      <c r="A224" s="3" t="s">
        <v>780</v>
      </c>
      <c r="B224" s="20" t="s">
        <v>782</v>
      </c>
      <c r="C224" s="5" t="n">
        <v>1139836</v>
      </c>
      <c r="D224" s="5" t="n">
        <v>865060</v>
      </c>
      <c r="E224" s="5" t="n">
        <v>274776</v>
      </c>
      <c r="F224" s="5" t="n">
        <v>1047422</v>
      </c>
      <c r="G224" s="5" t="n">
        <v>770663</v>
      </c>
      <c r="H224" s="5" t="n">
        <v>276759</v>
      </c>
    </row>
    <row r="225" customFormat="false" ht="12.8" hidden="false" customHeight="false" outlineLevel="0" collapsed="false">
      <c r="A225" s="3" t="s">
        <v>264</v>
      </c>
      <c r="B225" s="20" t="s">
        <v>266</v>
      </c>
      <c r="C225" s="5" t="n">
        <v>1034044</v>
      </c>
      <c r="D225" s="5" t="n">
        <v>892876</v>
      </c>
      <c r="E225" s="5" t="n">
        <v>141168</v>
      </c>
      <c r="F225" s="5" t="n">
        <v>916939</v>
      </c>
      <c r="G225" s="5" t="n">
        <v>793828</v>
      </c>
      <c r="H225" s="5" t="n">
        <v>123111</v>
      </c>
    </row>
    <row r="226" customFormat="false" ht="12.8" hidden="false" customHeight="false" outlineLevel="0" collapsed="false">
      <c r="A226" s="3" t="s">
        <v>852</v>
      </c>
      <c r="B226" s="20" t="s">
        <v>854</v>
      </c>
      <c r="C226" s="5" t="n">
        <v>614749</v>
      </c>
      <c r="D226" s="5" t="n">
        <v>507779</v>
      </c>
      <c r="E226" s="5" t="n">
        <v>106970</v>
      </c>
      <c r="F226" s="5" t="n">
        <v>549501</v>
      </c>
      <c r="G226" s="5" t="n">
        <v>454047</v>
      </c>
      <c r="H226" s="5" t="n">
        <v>95454</v>
      </c>
    </row>
    <row r="227" customFormat="false" ht="12.8" hidden="false" customHeight="false" outlineLevel="0" collapsed="false">
      <c r="A227" s="3" t="s">
        <v>1128</v>
      </c>
      <c r="B227" s="20" t="s">
        <v>1130</v>
      </c>
      <c r="C227" s="5" t="n">
        <v>1552834</v>
      </c>
      <c r="D227" s="5" t="n">
        <v>1011352</v>
      </c>
      <c r="E227" s="5" t="n">
        <v>541482</v>
      </c>
      <c r="F227" s="5" t="n">
        <v>1217200</v>
      </c>
      <c r="G227" s="5" t="n">
        <v>725159</v>
      </c>
      <c r="H227" s="5" t="n">
        <v>492041</v>
      </c>
    </row>
    <row r="228" customFormat="false" ht="12.8" hidden="false" customHeight="false" outlineLevel="0" collapsed="false">
      <c r="A228" s="3" t="s">
        <v>964</v>
      </c>
      <c r="B228" s="20" t="s">
        <v>966</v>
      </c>
      <c r="C228" s="5" t="n">
        <v>1469030</v>
      </c>
      <c r="D228" s="5" t="n">
        <v>1150681</v>
      </c>
      <c r="E228" s="5" t="n">
        <v>318349</v>
      </c>
      <c r="F228" s="5" t="n">
        <v>1187792</v>
      </c>
      <c r="G228" s="5" t="n">
        <v>912578</v>
      </c>
      <c r="H228" s="5" t="n">
        <v>275214</v>
      </c>
    </row>
    <row r="229" customFormat="false" ht="12.8" hidden="false" customHeight="false" outlineLevel="0" collapsed="false">
      <c r="A229" s="3" t="s">
        <v>944</v>
      </c>
      <c r="B229" s="20" t="s">
        <v>946</v>
      </c>
      <c r="C229" s="5" t="n">
        <v>517043</v>
      </c>
      <c r="D229" s="5" t="n">
        <v>469787</v>
      </c>
      <c r="E229" s="5" t="n">
        <v>47256</v>
      </c>
      <c r="F229" s="5" t="n">
        <v>496370</v>
      </c>
      <c r="G229" s="5" t="n">
        <v>456914</v>
      </c>
      <c r="H229" s="5" t="n">
        <v>39456</v>
      </c>
    </row>
    <row r="230" customFormat="false" ht="12.8" hidden="false" customHeight="false" outlineLevel="0" collapsed="false">
      <c r="A230" s="3" t="s">
        <v>188</v>
      </c>
      <c r="B230" s="20" t="s">
        <v>190</v>
      </c>
      <c r="C230" s="5" t="n">
        <v>1496505</v>
      </c>
      <c r="D230" s="5" t="n">
        <v>1147022</v>
      </c>
      <c r="E230" s="5" t="n">
        <v>349483</v>
      </c>
      <c r="F230" s="5" t="n">
        <v>1358727</v>
      </c>
      <c r="G230" s="5" t="n">
        <v>1034534</v>
      </c>
      <c r="H230" s="5" t="n">
        <v>324193</v>
      </c>
    </row>
    <row r="231" customFormat="false" ht="12.8" hidden="false" customHeight="false" outlineLevel="0" collapsed="false">
      <c r="A231" s="3" t="s">
        <v>1528</v>
      </c>
      <c r="B231" s="20" t="s">
        <v>1530</v>
      </c>
      <c r="C231" s="5" t="n">
        <v>243273</v>
      </c>
      <c r="D231" s="5" t="n">
        <v>201446</v>
      </c>
      <c r="E231" s="5" t="n">
        <v>41827</v>
      </c>
      <c r="F231" s="5" t="n">
        <v>236781</v>
      </c>
      <c r="G231" s="5" t="n">
        <v>187830</v>
      </c>
      <c r="H231" s="5" t="n">
        <v>48951</v>
      </c>
    </row>
    <row r="232" customFormat="false" ht="12.8" hidden="false" customHeight="false" outlineLevel="0" collapsed="false">
      <c r="A232" s="3" t="s">
        <v>908</v>
      </c>
      <c r="B232" s="20" t="s">
        <v>910</v>
      </c>
      <c r="C232" s="5" t="n">
        <v>1379113</v>
      </c>
      <c r="D232" s="5" t="n">
        <v>1194732</v>
      </c>
      <c r="E232" s="5" t="n">
        <v>184381</v>
      </c>
      <c r="F232" s="5" t="n">
        <v>1341961</v>
      </c>
      <c r="G232" s="5" t="n">
        <v>1192159</v>
      </c>
      <c r="H232" s="5" t="n">
        <v>149802</v>
      </c>
    </row>
    <row r="233" customFormat="false" ht="12.8" hidden="false" customHeight="false" outlineLevel="0" collapsed="false">
      <c r="A233" s="3" t="s">
        <v>684</v>
      </c>
      <c r="B233" s="20" t="s">
        <v>686</v>
      </c>
      <c r="C233" s="5" t="n">
        <v>236264</v>
      </c>
      <c r="D233" s="5" t="n">
        <v>203396</v>
      </c>
      <c r="E233" s="5" t="n">
        <v>32868</v>
      </c>
      <c r="F233" s="5" t="n">
        <v>218550</v>
      </c>
      <c r="G233" s="5" t="n">
        <v>187003</v>
      </c>
      <c r="H233" s="5" t="n">
        <v>31547</v>
      </c>
    </row>
    <row r="234" customFormat="false" ht="12.8" hidden="false" customHeight="false" outlineLevel="0" collapsed="false">
      <c r="A234" s="3" t="s">
        <v>1012</v>
      </c>
      <c r="B234" s="20" t="s">
        <v>1014</v>
      </c>
      <c r="C234" s="5" t="n">
        <v>1699450</v>
      </c>
      <c r="D234" s="5" t="n">
        <v>1383431</v>
      </c>
      <c r="E234" s="5" t="n">
        <v>316019</v>
      </c>
      <c r="F234" s="5" t="n">
        <v>1677581</v>
      </c>
      <c r="G234" s="5" t="n">
        <v>1384151</v>
      </c>
      <c r="H234" s="5" t="n">
        <v>293430</v>
      </c>
    </row>
    <row r="235" customFormat="false" ht="12.8" hidden="false" customHeight="false" outlineLevel="0" collapsed="false">
      <c r="A235" s="3" t="s">
        <v>2412</v>
      </c>
      <c r="B235" s="20" t="s">
        <v>2413</v>
      </c>
      <c r="C235" s="5" t="n">
        <v>18625235</v>
      </c>
      <c r="D235" s="5" t="n">
        <v>14016282</v>
      </c>
      <c r="E235" s="5" t="n">
        <v>4608953</v>
      </c>
      <c r="F235" s="5" t="n">
        <v>16855106</v>
      </c>
      <c r="G235" s="5" t="n">
        <v>12777848</v>
      </c>
      <c r="H235" s="5" t="n">
        <v>4077258</v>
      </c>
    </row>
    <row r="236" customFormat="false" ht="12.8" hidden="false" customHeight="false" outlineLevel="0" collapsed="false">
      <c r="A236" s="3" t="s">
        <v>1152</v>
      </c>
      <c r="B236" s="20" t="s">
        <v>1154</v>
      </c>
      <c r="C236" s="5" t="n">
        <v>1708237</v>
      </c>
      <c r="D236" s="5" t="n">
        <v>1136062</v>
      </c>
      <c r="E236" s="5" t="n">
        <v>572175</v>
      </c>
      <c r="F236" s="5" t="n">
        <v>1357965</v>
      </c>
      <c r="G236" s="5" t="n">
        <v>860762</v>
      </c>
      <c r="H236" s="5" t="n">
        <v>497203</v>
      </c>
    </row>
    <row r="237" customFormat="false" ht="12.8" hidden="false" customHeight="false" outlineLevel="0" collapsed="false">
      <c r="A237" s="3" t="s">
        <v>624</v>
      </c>
      <c r="B237" s="20" t="s">
        <v>626</v>
      </c>
      <c r="C237" s="5" t="n">
        <v>4871743</v>
      </c>
      <c r="D237" s="5" t="n">
        <v>3670341</v>
      </c>
      <c r="E237" s="5" t="n">
        <v>1201402</v>
      </c>
      <c r="F237" s="5" t="n">
        <v>4634756</v>
      </c>
      <c r="G237" s="5" t="n">
        <v>3504707</v>
      </c>
      <c r="H237" s="5" t="n">
        <v>1130049</v>
      </c>
    </row>
    <row r="238" customFormat="false" ht="12.8" hidden="false" customHeight="false" outlineLevel="0" collapsed="false">
      <c r="A238" s="3" t="s">
        <v>968</v>
      </c>
      <c r="B238" s="20" t="s">
        <v>970</v>
      </c>
      <c r="C238" s="5" t="n">
        <v>654813</v>
      </c>
      <c r="D238" s="5" t="n">
        <v>498734</v>
      </c>
      <c r="E238" s="5" t="n">
        <v>156079</v>
      </c>
      <c r="F238" s="5" t="n">
        <v>601842</v>
      </c>
      <c r="G238" s="5" t="n">
        <v>476072</v>
      </c>
      <c r="H238" s="5" t="n">
        <v>125770</v>
      </c>
    </row>
    <row r="239" customFormat="false" ht="12.8" hidden="false" customHeight="false" outlineLevel="0" collapsed="false">
      <c r="A239" s="3" t="s">
        <v>156</v>
      </c>
      <c r="B239" s="20" t="s">
        <v>158</v>
      </c>
      <c r="C239" s="5" t="n">
        <v>3837941</v>
      </c>
      <c r="D239" s="5" t="n">
        <v>2634292</v>
      </c>
      <c r="E239" s="5" t="n">
        <v>1203649</v>
      </c>
      <c r="F239" s="5" t="n">
        <v>3400214</v>
      </c>
      <c r="G239" s="5" t="n">
        <v>2378775</v>
      </c>
      <c r="H239" s="5" t="n">
        <v>1021439</v>
      </c>
    </row>
    <row r="240" customFormat="false" ht="12.8" hidden="false" customHeight="false" outlineLevel="0" collapsed="false">
      <c r="A240" s="3" t="s">
        <v>892</v>
      </c>
      <c r="B240" s="20" t="s">
        <v>894</v>
      </c>
      <c r="C240" s="5" t="n">
        <v>326068</v>
      </c>
      <c r="D240" s="5" t="n">
        <v>259217</v>
      </c>
      <c r="E240" s="5" t="n">
        <v>66851</v>
      </c>
      <c r="F240" s="5" t="n">
        <v>302798</v>
      </c>
      <c r="G240" s="5" t="n">
        <v>234576</v>
      </c>
      <c r="H240" s="5" t="n">
        <v>68222</v>
      </c>
    </row>
    <row r="241" customFormat="false" ht="12.8" hidden="false" customHeight="false" outlineLevel="0" collapsed="false">
      <c r="A241" s="3" t="s">
        <v>768</v>
      </c>
      <c r="B241" s="20" t="s">
        <v>770</v>
      </c>
      <c r="C241" s="5" t="n">
        <v>1659198</v>
      </c>
      <c r="D241" s="5" t="n">
        <v>1407183</v>
      </c>
      <c r="E241" s="5" t="n">
        <v>252015</v>
      </c>
      <c r="F241" s="5" t="n">
        <v>1601894</v>
      </c>
      <c r="G241" s="5" t="n">
        <v>1334645</v>
      </c>
      <c r="H241" s="5" t="n">
        <v>267249</v>
      </c>
    </row>
    <row r="242" customFormat="false" ht="12.8" hidden="false" customHeight="false" outlineLevel="0" collapsed="false">
      <c r="A242" s="3" t="s">
        <v>1020</v>
      </c>
      <c r="B242" s="20" t="s">
        <v>1022</v>
      </c>
      <c r="C242" s="5" t="n">
        <v>307718</v>
      </c>
      <c r="D242" s="5" t="n">
        <v>244602</v>
      </c>
      <c r="E242" s="5" t="n">
        <v>63116</v>
      </c>
      <c r="F242" s="5" t="n">
        <v>227924</v>
      </c>
      <c r="G242" s="5" t="n">
        <v>187165</v>
      </c>
      <c r="H242" s="5" t="n">
        <v>40759</v>
      </c>
    </row>
    <row r="243" customFormat="false" ht="12.8" hidden="false" customHeight="false" outlineLevel="0" collapsed="false">
      <c r="A243" s="3" t="s">
        <v>616</v>
      </c>
      <c r="B243" s="20" t="s">
        <v>618</v>
      </c>
      <c r="C243" s="5" t="n">
        <v>2649744</v>
      </c>
      <c r="D243" s="5" t="n">
        <v>2184592</v>
      </c>
      <c r="E243" s="5" t="n">
        <v>465152</v>
      </c>
      <c r="F243" s="5" t="n">
        <v>2170759</v>
      </c>
      <c r="G243" s="5" t="n">
        <v>1802668</v>
      </c>
      <c r="H243" s="5" t="n">
        <v>368091</v>
      </c>
    </row>
    <row r="244" customFormat="false" ht="12.8" hidden="false" customHeight="false" outlineLevel="0" collapsed="false">
      <c r="A244" s="3" t="s">
        <v>612</v>
      </c>
      <c r="B244" s="20" t="s">
        <v>614</v>
      </c>
      <c r="C244" s="5" t="n">
        <v>1290022</v>
      </c>
      <c r="D244" s="5" t="n">
        <v>962049</v>
      </c>
      <c r="E244" s="5" t="n">
        <v>327973</v>
      </c>
      <c r="F244" s="5" t="n">
        <v>1185220</v>
      </c>
      <c r="G244" s="5" t="n">
        <v>911849</v>
      </c>
      <c r="H244" s="5" t="n">
        <v>273371</v>
      </c>
    </row>
    <row r="245" customFormat="false" ht="12.8" hidden="false" customHeight="false" outlineLevel="0" collapsed="false">
      <c r="A245" s="3" t="s">
        <v>864</v>
      </c>
      <c r="B245" s="20" t="s">
        <v>866</v>
      </c>
      <c r="C245" s="5" t="n">
        <v>1319751</v>
      </c>
      <c r="D245" s="5" t="n">
        <v>1019210</v>
      </c>
      <c r="E245" s="5" t="n">
        <v>300541</v>
      </c>
      <c r="F245" s="5" t="n">
        <v>1371734</v>
      </c>
      <c r="G245" s="5" t="n">
        <v>1086629</v>
      </c>
      <c r="H245" s="5" t="n">
        <v>285105</v>
      </c>
    </row>
    <row r="246" customFormat="false" ht="12.8" hidden="false" customHeight="false" outlineLevel="0" collapsed="false">
      <c r="A246" s="3" t="s">
        <v>2414</v>
      </c>
      <c r="B246" s="20" t="s">
        <v>2415</v>
      </c>
      <c r="C246" s="5" t="n">
        <v>9876535</v>
      </c>
      <c r="D246" s="5" t="n">
        <v>8471720</v>
      </c>
      <c r="E246" s="5" t="n">
        <v>1404815</v>
      </c>
      <c r="F246" s="5" t="n">
        <v>8693949</v>
      </c>
      <c r="G246" s="5" t="n">
        <v>7536946</v>
      </c>
      <c r="H246" s="5" t="n">
        <v>1157003</v>
      </c>
    </row>
    <row r="247" customFormat="false" ht="12.8" hidden="false" customHeight="false" outlineLevel="0" collapsed="false">
      <c r="A247" s="3" t="s">
        <v>432</v>
      </c>
      <c r="B247" s="20" t="s">
        <v>434</v>
      </c>
      <c r="C247" s="5" t="n">
        <v>1177832</v>
      </c>
      <c r="D247" s="5" t="n">
        <v>1034716</v>
      </c>
      <c r="E247" s="5" t="n">
        <v>143116</v>
      </c>
      <c r="F247" s="5" t="n">
        <v>1023814</v>
      </c>
      <c r="G247" s="5" t="n">
        <v>905437</v>
      </c>
      <c r="H247" s="5" t="n">
        <v>118377</v>
      </c>
    </row>
    <row r="248" customFormat="false" ht="12.8" hidden="false" customHeight="false" outlineLevel="0" collapsed="false">
      <c r="A248" s="3" t="s">
        <v>736</v>
      </c>
      <c r="B248" s="20" t="s">
        <v>738</v>
      </c>
      <c r="C248" s="5" t="n">
        <v>434483</v>
      </c>
      <c r="D248" s="5" t="n">
        <v>344764</v>
      </c>
      <c r="E248" s="5" t="n">
        <v>89719</v>
      </c>
      <c r="F248" s="5" t="n">
        <v>368284</v>
      </c>
      <c r="G248" s="5" t="n">
        <v>289163</v>
      </c>
      <c r="H248" s="5" t="n">
        <v>79121</v>
      </c>
    </row>
    <row r="249" customFormat="false" ht="12.8" hidden="false" customHeight="false" outlineLevel="0" collapsed="false">
      <c r="A249" s="3" t="s">
        <v>508</v>
      </c>
      <c r="B249" s="20" t="s">
        <v>510</v>
      </c>
      <c r="C249" s="5" t="n">
        <v>348789</v>
      </c>
      <c r="D249" s="5" t="n">
        <v>309472</v>
      </c>
      <c r="E249" s="5" t="n">
        <v>39317</v>
      </c>
      <c r="F249" s="5" t="n">
        <v>303057</v>
      </c>
      <c r="G249" s="5" t="n">
        <v>276538</v>
      </c>
      <c r="H249" s="5" t="n">
        <v>26519</v>
      </c>
    </row>
    <row r="250" customFormat="false" ht="12.8" hidden="false" customHeight="false" outlineLevel="0" collapsed="false">
      <c r="A250" s="3" t="s">
        <v>1492</v>
      </c>
      <c r="B250" s="20" t="s">
        <v>1494</v>
      </c>
      <c r="C250" s="5" t="n">
        <v>688782</v>
      </c>
      <c r="D250" s="5" t="n">
        <v>493006</v>
      </c>
      <c r="E250" s="5" t="n">
        <v>195776</v>
      </c>
      <c r="F250" s="5" t="n">
        <v>568851</v>
      </c>
      <c r="G250" s="5" t="n">
        <v>416320</v>
      </c>
      <c r="H250" s="5" t="n">
        <v>152531</v>
      </c>
    </row>
    <row r="251" customFormat="false" ht="12.8" hidden="false" customHeight="false" outlineLevel="0" collapsed="false">
      <c r="A251" s="3" t="s">
        <v>836</v>
      </c>
      <c r="B251" s="20" t="s">
        <v>838</v>
      </c>
      <c r="C251" s="5" t="n">
        <v>547487</v>
      </c>
      <c r="D251" s="5" t="n">
        <v>435444</v>
      </c>
      <c r="E251" s="5" t="n">
        <v>112043</v>
      </c>
      <c r="F251" s="5" t="n">
        <v>488064</v>
      </c>
      <c r="G251" s="5" t="n">
        <v>388454</v>
      </c>
      <c r="H251" s="5" t="n">
        <v>99610</v>
      </c>
    </row>
    <row r="252" customFormat="false" ht="12.8" hidden="false" customHeight="false" outlineLevel="0" collapsed="false">
      <c r="A252" s="3" t="s">
        <v>596</v>
      </c>
      <c r="B252" s="20" t="s">
        <v>598</v>
      </c>
      <c r="C252" s="5" t="n">
        <v>799272</v>
      </c>
      <c r="D252" s="5" t="n">
        <v>734155</v>
      </c>
      <c r="E252" s="5" t="n">
        <v>65117</v>
      </c>
      <c r="F252" s="5" t="n">
        <v>713488</v>
      </c>
      <c r="G252" s="5" t="n">
        <v>658430</v>
      </c>
      <c r="H252" s="5" t="n">
        <v>55058</v>
      </c>
    </row>
    <row r="253" customFormat="false" ht="12.8" hidden="false" customHeight="false" outlineLevel="0" collapsed="false">
      <c r="A253" s="3" t="s">
        <v>1176</v>
      </c>
      <c r="B253" s="20" t="s">
        <v>1178</v>
      </c>
      <c r="C253" s="5" t="n">
        <v>3311887</v>
      </c>
      <c r="D253" s="5" t="n">
        <v>2799077</v>
      </c>
      <c r="E253" s="5" t="n">
        <v>512810</v>
      </c>
      <c r="F253" s="5" t="n">
        <v>2999228</v>
      </c>
      <c r="G253" s="5" t="n">
        <v>2546872</v>
      </c>
      <c r="H253" s="5" t="n">
        <v>452356</v>
      </c>
    </row>
    <row r="254" customFormat="false" ht="12.8" hidden="false" customHeight="false" outlineLevel="0" collapsed="false">
      <c r="A254" s="3" t="s">
        <v>452</v>
      </c>
      <c r="B254" s="20" t="s">
        <v>454</v>
      </c>
      <c r="C254" s="5" t="n">
        <v>1947743</v>
      </c>
      <c r="D254" s="5" t="n">
        <v>1746751</v>
      </c>
      <c r="E254" s="5" t="n">
        <v>200992</v>
      </c>
      <c r="F254" s="5" t="n">
        <v>1636148</v>
      </c>
      <c r="G254" s="5" t="n">
        <v>1503141</v>
      </c>
      <c r="H254" s="5" t="n">
        <v>133007</v>
      </c>
    </row>
    <row r="255" customFormat="false" ht="12.8" hidden="false" customHeight="false" outlineLevel="0" collapsed="false">
      <c r="A255" s="3" t="s">
        <v>940</v>
      </c>
      <c r="B255" s="20" t="s">
        <v>942</v>
      </c>
      <c r="C255" s="5" t="n">
        <v>620260</v>
      </c>
      <c r="D255" s="5" t="n">
        <v>574335</v>
      </c>
      <c r="E255" s="5" t="n">
        <v>45925</v>
      </c>
      <c r="F255" s="5" t="n">
        <v>593015</v>
      </c>
      <c r="G255" s="5" t="n">
        <v>552591</v>
      </c>
      <c r="H255" s="5" t="n">
        <v>40424</v>
      </c>
    </row>
    <row r="256" customFormat="false" ht="12.8" hidden="false" customHeight="false" outlineLevel="0" collapsed="false">
      <c r="A256" s="3" t="s">
        <v>2416</v>
      </c>
      <c r="B256" s="20" t="s">
        <v>2417</v>
      </c>
      <c r="C256" s="5" t="n">
        <v>98700118</v>
      </c>
      <c r="D256" s="5" t="n">
        <v>78209915</v>
      </c>
      <c r="E256" s="5" t="n">
        <v>20490203</v>
      </c>
      <c r="F256" s="5" t="n">
        <v>85222283</v>
      </c>
      <c r="G256" s="5" t="n">
        <v>68653327</v>
      </c>
      <c r="H256" s="5" t="n">
        <v>16568956</v>
      </c>
    </row>
    <row r="257" customFormat="false" ht="12.8" hidden="false" customHeight="false" outlineLevel="0" collapsed="false">
      <c r="A257" s="3" t="s">
        <v>2418</v>
      </c>
      <c r="B257" s="20" t="s">
        <v>2419</v>
      </c>
      <c r="C257" s="5" t="n">
        <v>42847929</v>
      </c>
      <c r="D257" s="5" t="n">
        <v>30051794</v>
      </c>
      <c r="E257" s="5" t="n">
        <v>12796135</v>
      </c>
      <c r="F257" s="5" t="n">
        <v>36006027</v>
      </c>
      <c r="G257" s="5" t="n">
        <v>25714469</v>
      </c>
      <c r="H257" s="5" t="n">
        <v>10291558</v>
      </c>
    </row>
    <row r="258" customFormat="false" ht="12.8" hidden="false" customHeight="false" outlineLevel="0" collapsed="false">
      <c r="A258" s="3" t="s">
        <v>1656</v>
      </c>
      <c r="B258" s="20" t="s">
        <v>1658</v>
      </c>
      <c r="C258" s="5" t="n">
        <v>560022</v>
      </c>
      <c r="D258" s="5" t="n">
        <v>391655</v>
      </c>
      <c r="E258" s="5" t="n">
        <v>168367</v>
      </c>
      <c r="F258" s="5" t="n">
        <v>497500</v>
      </c>
      <c r="G258" s="5" t="n">
        <v>355718</v>
      </c>
      <c r="H258" s="5" t="n">
        <v>141782</v>
      </c>
    </row>
    <row r="259" customFormat="false" ht="12.8" hidden="false" customHeight="false" outlineLevel="0" collapsed="false">
      <c r="A259" s="3" t="s">
        <v>276</v>
      </c>
      <c r="B259" s="20" t="s">
        <v>278</v>
      </c>
      <c r="C259" s="5" t="n">
        <v>17124486</v>
      </c>
      <c r="D259" s="5" t="n">
        <v>8755153</v>
      </c>
      <c r="E259" s="5" t="n">
        <v>8369333</v>
      </c>
      <c r="F259" s="5" t="n">
        <v>13448024</v>
      </c>
      <c r="G259" s="5" t="n">
        <v>6797110</v>
      </c>
      <c r="H259" s="5" t="n">
        <v>6650914</v>
      </c>
    </row>
    <row r="260" customFormat="false" ht="12.8" hidden="false" customHeight="false" outlineLevel="0" collapsed="false">
      <c r="A260" s="3" t="s">
        <v>1688</v>
      </c>
      <c r="B260" s="20" t="s">
        <v>1690</v>
      </c>
      <c r="C260" s="5" t="n">
        <v>227469</v>
      </c>
      <c r="D260" s="5" t="n">
        <v>171881</v>
      </c>
      <c r="E260" s="5" t="n">
        <v>55588</v>
      </c>
      <c r="F260" s="5" t="n">
        <v>163812</v>
      </c>
      <c r="G260" s="5" t="n">
        <v>122659</v>
      </c>
      <c r="H260" s="5" t="n">
        <v>41153</v>
      </c>
    </row>
    <row r="261" customFormat="false" ht="12.8" hidden="false" customHeight="false" outlineLevel="0" collapsed="false">
      <c r="A261" s="3" t="s">
        <v>1476</v>
      </c>
      <c r="B261" s="20" t="s">
        <v>1478</v>
      </c>
      <c r="C261" s="5" t="n">
        <v>288834</v>
      </c>
      <c r="D261" s="5" t="n">
        <v>238188</v>
      </c>
      <c r="E261" s="5" t="n">
        <v>50646</v>
      </c>
      <c r="F261" s="5" t="n">
        <v>261259</v>
      </c>
      <c r="G261" s="5" t="n">
        <v>222157</v>
      </c>
      <c r="H261" s="5" t="n">
        <v>39102</v>
      </c>
    </row>
    <row r="262" customFormat="false" ht="12.8" hidden="false" customHeight="false" outlineLevel="0" collapsed="false">
      <c r="A262" s="3" t="s">
        <v>1372</v>
      </c>
      <c r="B262" s="20" t="s">
        <v>1374</v>
      </c>
      <c r="C262" s="5" t="n">
        <v>2962304</v>
      </c>
      <c r="D262" s="5" t="n">
        <v>2590971</v>
      </c>
      <c r="E262" s="5" t="n">
        <v>371333</v>
      </c>
      <c r="F262" s="5" t="n">
        <v>2644430</v>
      </c>
      <c r="G262" s="5" t="n">
        <v>2336244</v>
      </c>
      <c r="H262" s="5" t="n">
        <v>308186</v>
      </c>
    </row>
    <row r="263" customFormat="false" ht="12.8" hidden="false" customHeight="false" outlineLevel="0" collapsed="false">
      <c r="A263" s="3" t="s">
        <v>1380</v>
      </c>
      <c r="B263" s="20" t="s">
        <v>1382</v>
      </c>
      <c r="C263" s="5" t="n">
        <v>1222255</v>
      </c>
      <c r="D263" s="5" t="n">
        <v>1141283</v>
      </c>
      <c r="E263" s="5" t="n">
        <v>80972</v>
      </c>
      <c r="F263" s="5" t="n">
        <v>1167170</v>
      </c>
      <c r="G263" s="5" t="n">
        <v>1088502</v>
      </c>
      <c r="H263" s="5" t="n">
        <v>78668</v>
      </c>
    </row>
    <row r="264" customFormat="false" ht="12.8" hidden="false" customHeight="false" outlineLevel="0" collapsed="false">
      <c r="A264" s="3" t="s">
        <v>1640</v>
      </c>
      <c r="B264" s="20" t="s">
        <v>1642</v>
      </c>
      <c r="C264" s="5" t="n">
        <v>358043</v>
      </c>
      <c r="D264" s="5" t="n">
        <v>291489</v>
      </c>
      <c r="E264" s="5" t="n">
        <v>66554</v>
      </c>
      <c r="F264" s="5" t="n">
        <v>274199</v>
      </c>
      <c r="G264" s="5" t="n">
        <v>229707</v>
      </c>
      <c r="H264" s="5" t="n">
        <v>44492</v>
      </c>
    </row>
    <row r="265" customFormat="false" ht="12.8" hidden="false" customHeight="false" outlineLevel="0" collapsed="false">
      <c r="A265" s="3" t="s">
        <v>1560</v>
      </c>
      <c r="B265" s="20" t="s">
        <v>1562</v>
      </c>
      <c r="C265" s="5" t="n">
        <v>438610</v>
      </c>
      <c r="D265" s="5" t="n">
        <v>343927</v>
      </c>
      <c r="E265" s="5" t="n">
        <v>94683</v>
      </c>
      <c r="F265" s="5" t="n">
        <v>358586</v>
      </c>
      <c r="G265" s="5" t="n">
        <v>297464</v>
      </c>
      <c r="H265" s="5" t="n">
        <v>61122</v>
      </c>
    </row>
    <row r="266" customFormat="false" ht="12.8" hidden="false" customHeight="false" outlineLevel="0" collapsed="false">
      <c r="A266" s="3" t="s">
        <v>1468</v>
      </c>
      <c r="B266" s="20" t="s">
        <v>1470</v>
      </c>
      <c r="C266" s="5" t="n">
        <v>889480</v>
      </c>
      <c r="D266" s="5" t="n">
        <v>750315</v>
      </c>
      <c r="E266" s="5" t="n">
        <v>139165</v>
      </c>
      <c r="F266" s="5" t="n">
        <v>861592</v>
      </c>
      <c r="G266" s="5" t="n">
        <v>742379</v>
      </c>
      <c r="H266" s="5" t="n">
        <v>119213</v>
      </c>
    </row>
    <row r="267" customFormat="false" ht="12.8" hidden="false" customHeight="false" outlineLevel="0" collapsed="false">
      <c r="A267" s="3" t="s">
        <v>1532</v>
      </c>
      <c r="B267" s="20" t="s">
        <v>1534</v>
      </c>
      <c r="C267" s="5" t="n">
        <v>1315380</v>
      </c>
      <c r="D267" s="5" t="n">
        <v>818988</v>
      </c>
      <c r="E267" s="5" t="n">
        <v>496392</v>
      </c>
      <c r="F267" s="5" t="n">
        <v>1058688</v>
      </c>
      <c r="G267" s="5" t="n">
        <v>644053</v>
      </c>
      <c r="H267" s="5" t="n">
        <v>414635</v>
      </c>
    </row>
    <row r="268" customFormat="false" ht="12.8" hidden="false" customHeight="false" outlineLevel="0" collapsed="false">
      <c r="A268" s="3" t="s">
        <v>1516</v>
      </c>
      <c r="B268" s="20" t="s">
        <v>1518</v>
      </c>
      <c r="C268" s="5" t="n">
        <v>1015029</v>
      </c>
      <c r="D268" s="5" t="n">
        <v>677574</v>
      </c>
      <c r="E268" s="5" t="n">
        <v>337455</v>
      </c>
      <c r="F268" s="5" t="n">
        <v>824380</v>
      </c>
      <c r="G268" s="5" t="n">
        <v>555864</v>
      </c>
      <c r="H268" s="5" t="n">
        <v>268516</v>
      </c>
    </row>
    <row r="269" customFormat="false" ht="12.8" hidden="false" customHeight="false" outlineLevel="0" collapsed="false">
      <c r="A269" s="3" t="s">
        <v>1580</v>
      </c>
      <c r="B269" s="20" t="s">
        <v>1582</v>
      </c>
      <c r="C269" s="5" t="n">
        <v>309734</v>
      </c>
      <c r="D269" s="5" t="n">
        <v>252236</v>
      </c>
      <c r="E269" s="5" t="n">
        <v>57498</v>
      </c>
      <c r="F269" s="5" t="n">
        <v>258262</v>
      </c>
      <c r="G269" s="5" t="n">
        <v>210206</v>
      </c>
      <c r="H269" s="5" t="n">
        <v>48056</v>
      </c>
    </row>
    <row r="270" customFormat="false" ht="12.8" hidden="false" customHeight="false" outlineLevel="0" collapsed="false">
      <c r="A270" s="3" t="s">
        <v>1460</v>
      </c>
      <c r="B270" s="20" t="s">
        <v>1462</v>
      </c>
      <c r="C270" s="5" t="n">
        <v>3544760</v>
      </c>
      <c r="D270" s="5" t="n">
        <v>2883317</v>
      </c>
      <c r="E270" s="5" t="n">
        <v>661443</v>
      </c>
      <c r="F270" s="5" t="n">
        <v>2969395</v>
      </c>
      <c r="G270" s="5" t="n">
        <v>2436604</v>
      </c>
      <c r="H270" s="5" t="n">
        <v>532791</v>
      </c>
    </row>
    <row r="271" customFormat="false" ht="12.8" hidden="false" customHeight="false" outlineLevel="0" collapsed="false">
      <c r="A271" s="3" t="s">
        <v>1304</v>
      </c>
      <c r="B271" s="20" t="s">
        <v>1306</v>
      </c>
      <c r="C271" s="5" t="n">
        <v>276697</v>
      </c>
      <c r="D271" s="5" t="n">
        <v>227113</v>
      </c>
      <c r="E271" s="5" t="n">
        <v>49584</v>
      </c>
      <c r="F271" s="5" t="n">
        <v>256697</v>
      </c>
      <c r="G271" s="5" t="n">
        <v>202034</v>
      </c>
      <c r="H271" s="5" t="n">
        <v>54663</v>
      </c>
    </row>
    <row r="272" customFormat="false" ht="12.8" hidden="false" customHeight="false" outlineLevel="0" collapsed="false">
      <c r="A272" s="3" t="s">
        <v>1368</v>
      </c>
      <c r="B272" s="20" t="s">
        <v>1370</v>
      </c>
      <c r="C272" s="5" t="n">
        <v>2326373</v>
      </c>
      <c r="D272" s="5" t="n">
        <v>2109311</v>
      </c>
      <c r="E272" s="5" t="n">
        <v>217062</v>
      </c>
      <c r="F272" s="5" t="n">
        <v>2120404</v>
      </c>
      <c r="G272" s="5" t="n">
        <v>1947113</v>
      </c>
      <c r="H272" s="5" t="n">
        <v>173291</v>
      </c>
    </row>
    <row r="273" customFormat="false" ht="12.8" hidden="false" customHeight="false" outlineLevel="0" collapsed="false">
      <c r="A273" s="3" t="s">
        <v>1352</v>
      </c>
      <c r="B273" s="20" t="s">
        <v>1354</v>
      </c>
      <c r="C273" s="5" t="n">
        <v>190835</v>
      </c>
      <c r="D273" s="5" t="n">
        <v>165730</v>
      </c>
      <c r="E273" s="5" t="n">
        <v>25105</v>
      </c>
      <c r="F273" s="5" t="n">
        <v>159076</v>
      </c>
      <c r="G273" s="5" t="n">
        <v>141243</v>
      </c>
      <c r="H273" s="5" t="n">
        <v>17833</v>
      </c>
    </row>
    <row r="274" customFormat="false" ht="12.8" hidden="false" customHeight="false" outlineLevel="0" collapsed="false">
      <c r="A274" s="3" t="s">
        <v>1540</v>
      </c>
      <c r="B274" s="20" t="s">
        <v>1542</v>
      </c>
      <c r="C274" s="5" t="n">
        <v>2473258</v>
      </c>
      <c r="D274" s="5" t="n">
        <v>1692750</v>
      </c>
      <c r="E274" s="5" t="n">
        <v>780508</v>
      </c>
      <c r="F274" s="5" t="n">
        <v>2221607</v>
      </c>
      <c r="G274" s="5" t="n">
        <v>1585802</v>
      </c>
      <c r="H274" s="5" t="n">
        <v>635805</v>
      </c>
    </row>
    <row r="275" customFormat="false" ht="12.8" hidden="false" customHeight="false" outlineLevel="0" collapsed="false">
      <c r="A275" s="3" t="s">
        <v>1612</v>
      </c>
      <c r="B275" s="20" t="s">
        <v>1614</v>
      </c>
      <c r="C275" s="5" t="n">
        <v>161455</v>
      </c>
      <c r="D275" s="5" t="n">
        <v>137712</v>
      </c>
      <c r="E275" s="5" t="n">
        <v>23743</v>
      </c>
      <c r="F275" s="5" t="n">
        <v>141150</v>
      </c>
      <c r="G275" s="5" t="n">
        <v>120760</v>
      </c>
      <c r="H275" s="5" t="n">
        <v>20390</v>
      </c>
    </row>
    <row r="276" customFormat="false" ht="12.8" hidden="false" customHeight="false" outlineLevel="0" collapsed="false">
      <c r="A276" s="3" t="s">
        <v>1600</v>
      </c>
      <c r="B276" s="20" t="s">
        <v>1602</v>
      </c>
      <c r="C276" s="5" t="n">
        <v>295912</v>
      </c>
      <c r="D276" s="5" t="n">
        <v>228420</v>
      </c>
      <c r="E276" s="5" t="n">
        <v>67492</v>
      </c>
      <c r="F276" s="5" t="n">
        <v>228953</v>
      </c>
      <c r="G276" s="5" t="n">
        <v>172850</v>
      </c>
      <c r="H276" s="5" t="n">
        <v>56103</v>
      </c>
    </row>
    <row r="277" customFormat="false" ht="12.8" hidden="false" customHeight="false" outlineLevel="0" collapsed="false">
      <c r="A277" s="3" t="s">
        <v>848</v>
      </c>
      <c r="B277" s="20" t="s">
        <v>850</v>
      </c>
      <c r="C277" s="5" t="n">
        <v>2539836</v>
      </c>
      <c r="D277" s="5" t="n">
        <v>2300173</v>
      </c>
      <c r="E277" s="5" t="n">
        <v>239663</v>
      </c>
      <c r="F277" s="5" t="n">
        <v>2243672</v>
      </c>
      <c r="G277" s="5" t="n">
        <v>2034799</v>
      </c>
      <c r="H277" s="5" t="n">
        <v>208873</v>
      </c>
    </row>
    <row r="278" customFormat="false" ht="12.8" hidden="false" customHeight="false" outlineLevel="0" collapsed="false">
      <c r="A278" s="3" t="s">
        <v>1488</v>
      </c>
      <c r="B278" s="20" t="s">
        <v>1490</v>
      </c>
      <c r="C278" s="5" t="n">
        <v>768275</v>
      </c>
      <c r="D278" s="5" t="n">
        <v>660677</v>
      </c>
      <c r="E278" s="5" t="n">
        <v>107598</v>
      </c>
      <c r="F278" s="5" t="n">
        <v>667868</v>
      </c>
      <c r="G278" s="5" t="n">
        <v>583646</v>
      </c>
      <c r="H278" s="5" t="n">
        <v>84222</v>
      </c>
    </row>
    <row r="279" customFormat="false" ht="12.8" hidden="false" customHeight="false" outlineLevel="0" collapsed="false">
      <c r="A279" s="3" t="s">
        <v>956</v>
      </c>
      <c r="B279" s="20" t="s">
        <v>958</v>
      </c>
      <c r="C279" s="5" t="n">
        <v>2961008</v>
      </c>
      <c r="D279" s="5" t="n">
        <v>2677745</v>
      </c>
      <c r="E279" s="5" t="n">
        <v>283263</v>
      </c>
      <c r="F279" s="5" t="n">
        <v>2632302</v>
      </c>
      <c r="G279" s="5" t="n">
        <v>2390296</v>
      </c>
      <c r="H279" s="5" t="n">
        <v>242006</v>
      </c>
    </row>
    <row r="280" customFormat="false" ht="12.8" hidden="false" customHeight="false" outlineLevel="0" collapsed="false">
      <c r="A280" s="3" t="s">
        <v>1280</v>
      </c>
      <c r="B280" s="20" t="s">
        <v>1282</v>
      </c>
      <c r="C280" s="5" t="n">
        <v>597874</v>
      </c>
      <c r="D280" s="5" t="n">
        <v>545186</v>
      </c>
      <c r="E280" s="5" t="n">
        <v>52688</v>
      </c>
      <c r="F280" s="5" t="n">
        <v>547001</v>
      </c>
      <c r="G280" s="5" t="n">
        <v>497259</v>
      </c>
      <c r="H280" s="5" t="n">
        <v>49742</v>
      </c>
    </row>
    <row r="281" customFormat="false" ht="12.8" hidden="false" customHeight="false" outlineLevel="0" collapsed="false">
      <c r="A281" s="3" t="s">
        <v>2420</v>
      </c>
      <c r="B281" s="20" t="s">
        <v>2421</v>
      </c>
      <c r="C281" s="5" t="n">
        <v>12119311</v>
      </c>
      <c r="D281" s="5" t="n">
        <v>11253121</v>
      </c>
      <c r="E281" s="5" t="n">
        <v>866190</v>
      </c>
      <c r="F281" s="5" t="n">
        <v>11560761</v>
      </c>
      <c r="G281" s="5" t="n">
        <v>10779845</v>
      </c>
      <c r="H281" s="5" t="n">
        <v>780916</v>
      </c>
    </row>
    <row r="282" customFormat="false" ht="12.8" hidden="false" customHeight="false" outlineLevel="0" collapsed="false">
      <c r="A282" s="3" t="s">
        <v>1648</v>
      </c>
      <c r="B282" s="20" t="s">
        <v>1650</v>
      </c>
      <c r="C282" s="5" t="n">
        <v>235120</v>
      </c>
      <c r="D282" s="5" t="n">
        <v>196475</v>
      </c>
      <c r="E282" s="5" t="n">
        <v>38645</v>
      </c>
      <c r="F282" s="5" t="n">
        <v>193786</v>
      </c>
      <c r="G282" s="5" t="n">
        <v>167010</v>
      </c>
      <c r="H282" s="5" t="n">
        <v>26776</v>
      </c>
    </row>
    <row r="283" customFormat="false" ht="12.8" hidden="false" customHeight="false" outlineLevel="0" collapsed="false">
      <c r="A283" s="3" t="s">
        <v>1628</v>
      </c>
      <c r="B283" s="20" t="s">
        <v>1630</v>
      </c>
      <c r="C283" s="5" t="n">
        <v>573855</v>
      </c>
      <c r="D283" s="5" t="n">
        <v>459468</v>
      </c>
      <c r="E283" s="5" t="n">
        <v>114387</v>
      </c>
      <c r="F283" s="5" t="n">
        <v>467310</v>
      </c>
      <c r="G283" s="5" t="n">
        <v>375967</v>
      </c>
      <c r="H283" s="5" t="n">
        <v>91343</v>
      </c>
    </row>
    <row r="284" customFormat="false" ht="12.8" hidden="false" customHeight="false" outlineLevel="0" collapsed="false">
      <c r="A284" s="3" t="s">
        <v>1676</v>
      </c>
      <c r="B284" s="20" t="s">
        <v>1678</v>
      </c>
      <c r="C284" s="5" t="n">
        <v>159663</v>
      </c>
      <c r="D284" s="5" t="n">
        <v>140838</v>
      </c>
      <c r="E284" s="5" t="n">
        <v>18825</v>
      </c>
      <c r="F284" s="5" t="n">
        <v>138051</v>
      </c>
      <c r="G284" s="5" t="n">
        <v>116620</v>
      </c>
      <c r="H284" s="5" t="n">
        <v>21431</v>
      </c>
    </row>
    <row r="285" customFormat="false" ht="12.8" hidden="false" customHeight="false" outlineLevel="0" collapsed="false">
      <c r="A285" s="3" t="s">
        <v>1332</v>
      </c>
      <c r="B285" s="20" t="s">
        <v>1334</v>
      </c>
      <c r="C285" s="5" t="n">
        <v>417538</v>
      </c>
      <c r="D285" s="5" t="n">
        <v>365951</v>
      </c>
      <c r="E285" s="5" t="n">
        <v>51587</v>
      </c>
      <c r="F285" s="5" t="n">
        <v>421521</v>
      </c>
      <c r="G285" s="5" t="n">
        <v>372525</v>
      </c>
      <c r="H285" s="5" t="n">
        <v>48996</v>
      </c>
    </row>
    <row r="286" customFormat="false" ht="12.8" hidden="false" customHeight="false" outlineLevel="0" collapsed="false">
      <c r="A286" s="3" t="s">
        <v>1436</v>
      </c>
      <c r="B286" s="20" t="s">
        <v>1438</v>
      </c>
      <c r="C286" s="5" t="n">
        <v>1410465</v>
      </c>
      <c r="D286" s="5" t="n">
        <v>1335203</v>
      </c>
      <c r="E286" s="5" t="n">
        <v>75262</v>
      </c>
      <c r="F286" s="5" t="n">
        <v>1440176</v>
      </c>
      <c r="G286" s="5" t="n">
        <v>1353163</v>
      </c>
      <c r="H286" s="5" t="n">
        <v>87013</v>
      </c>
    </row>
    <row r="287" customFormat="false" ht="12.8" hidden="false" customHeight="false" outlineLevel="0" collapsed="false">
      <c r="A287" s="3" t="s">
        <v>1504</v>
      </c>
      <c r="B287" s="20" t="s">
        <v>1506</v>
      </c>
      <c r="C287" s="5" t="n">
        <v>923456</v>
      </c>
      <c r="D287" s="5" t="n">
        <v>838003</v>
      </c>
      <c r="E287" s="5" t="n">
        <v>85453</v>
      </c>
      <c r="F287" s="5" t="n">
        <v>807095</v>
      </c>
      <c r="G287" s="5" t="n">
        <v>746100</v>
      </c>
      <c r="H287" s="5" t="n">
        <v>60995</v>
      </c>
    </row>
    <row r="288" customFormat="false" ht="12.8" hidden="false" customHeight="false" outlineLevel="0" collapsed="false">
      <c r="A288" s="3" t="s">
        <v>1260</v>
      </c>
      <c r="B288" s="20" t="s">
        <v>1262</v>
      </c>
      <c r="C288" s="5" t="n">
        <v>241380</v>
      </c>
      <c r="D288" s="5" t="n">
        <v>206735</v>
      </c>
      <c r="E288" s="5" t="n">
        <v>34645</v>
      </c>
      <c r="F288" s="5" t="n">
        <v>231318</v>
      </c>
      <c r="G288" s="5" t="n">
        <v>203859</v>
      </c>
      <c r="H288" s="5" t="n">
        <v>27459</v>
      </c>
    </row>
    <row r="289" customFormat="false" ht="12.8" hidden="false" customHeight="false" outlineLevel="0" collapsed="false">
      <c r="A289" s="3" t="s">
        <v>772</v>
      </c>
      <c r="B289" s="20" t="s">
        <v>774</v>
      </c>
      <c r="C289" s="5" t="n">
        <v>4300462</v>
      </c>
      <c r="D289" s="5" t="n">
        <v>4062747</v>
      </c>
      <c r="E289" s="5" t="n">
        <v>237715</v>
      </c>
      <c r="F289" s="5" t="n">
        <v>4270032</v>
      </c>
      <c r="G289" s="5" t="n">
        <v>4061467</v>
      </c>
      <c r="H289" s="5" t="n">
        <v>208565</v>
      </c>
    </row>
    <row r="290" customFormat="false" ht="12.8" hidden="false" customHeight="false" outlineLevel="0" collapsed="false">
      <c r="A290" s="3" t="s">
        <v>1484</v>
      </c>
      <c r="B290" s="20" t="s">
        <v>1486</v>
      </c>
      <c r="C290" s="5" t="n">
        <v>2131080</v>
      </c>
      <c r="D290" s="5" t="n">
        <v>2067229</v>
      </c>
      <c r="E290" s="5" t="n">
        <v>63851</v>
      </c>
      <c r="F290" s="5" t="n">
        <v>2041901</v>
      </c>
      <c r="G290" s="5" t="n">
        <v>1956687</v>
      </c>
      <c r="H290" s="5" t="n">
        <v>85214</v>
      </c>
    </row>
    <row r="291" customFormat="false" ht="12.8" hidden="false" customHeight="false" outlineLevel="0" collapsed="false">
      <c r="A291" s="3" t="s">
        <v>1016</v>
      </c>
      <c r="B291" s="20" t="s">
        <v>1018</v>
      </c>
      <c r="C291" s="5" t="n">
        <v>921534</v>
      </c>
      <c r="D291" s="5" t="n">
        <v>853279</v>
      </c>
      <c r="E291" s="5" t="n">
        <v>68255</v>
      </c>
      <c r="F291" s="5" t="n">
        <v>897611</v>
      </c>
      <c r="G291" s="5" t="n">
        <v>845173</v>
      </c>
      <c r="H291" s="5" t="n">
        <v>52438</v>
      </c>
    </row>
    <row r="292" customFormat="false" ht="12.8" hidden="false" customHeight="false" outlineLevel="0" collapsed="false">
      <c r="A292" s="3" t="s">
        <v>1344</v>
      </c>
      <c r="B292" s="20" t="s">
        <v>1346</v>
      </c>
      <c r="C292" s="5" t="n">
        <v>646442</v>
      </c>
      <c r="D292" s="5" t="n">
        <v>608800</v>
      </c>
      <c r="E292" s="5" t="n">
        <v>37642</v>
      </c>
      <c r="F292" s="5" t="n">
        <v>464769</v>
      </c>
      <c r="G292" s="5" t="n">
        <v>443449</v>
      </c>
      <c r="H292" s="5" t="n">
        <v>21320</v>
      </c>
    </row>
    <row r="293" customFormat="false" ht="12.8" hidden="false" customHeight="false" outlineLevel="0" collapsed="false">
      <c r="A293" s="3" t="s">
        <v>1360</v>
      </c>
      <c r="B293" s="20" t="s">
        <v>1362</v>
      </c>
      <c r="C293" s="5" t="n">
        <v>158316</v>
      </c>
      <c r="D293" s="5" t="n">
        <v>118393</v>
      </c>
      <c r="E293" s="5" t="n">
        <v>39923</v>
      </c>
      <c r="F293" s="5" t="n">
        <v>187191</v>
      </c>
      <c r="G293" s="5" t="n">
        <v>137825</v>
      </c>
      <c r="H293" s="5" t="n">
        <v>49366</v>
      </c>
    </row>
    <row r="294" customFormat="false" ht="12.8" hidden="false" customHeight="false" outlineLevel="0" collapsed="false">
      <c r="A294" s="3" t="s">
        <v>2422</v>
      </c>
      <c r="B294" s="20" t="s">
        <v>2423</v>
      </c>
      <c r="C294" s="5" t="n">
        <v>5394613</v>
      </c>
      <c r="D294" s="5" t="n">
        <v>4634568</v>
      </c>
      <c r="E294" s="5" t="n">
        <v>760045</v>
      </c>
      <c r="F294" s="5" t="n">
        <v>4804366</v>
      </c>
      <c r="G294" s="5" t="n">
        <v>4213709</v>
      </c>
      <c r="H294" s="5" t="n">
        <v>590657</v>
      </c>
    </row>
    <row r="295" customFormat="false" ht="12.8" hidden="false" customHeight="false" outlineLevel="0" collapsed="false">
      <c r="A295" s="3" t="s">
        <v>1660</v>
      </c>
      <c r="B295" s="20" t="s">
        <v>1662</v>
      </c>
      <c r="C295" s="5" t="n">
        <v>87954</v>
      </c>
      <c r="D295" s="5" t="n">
        <v>56417</v>
      </c>
      <c r="E295" s="5" t="n">
        <v>31537</v>
      </c>
      <c r="F295" s="5" t="n">
        <v>71038</v>
      </c>
      <c r="G295" s="5" t="n">
        <v>51060</v>
      </c>
      <c r="H295" s="5" t="n">
        <v>19978</v>
      </c>
    </row>
    <row r="296" customFormat="false" ht="12.8" hidden="false" customHeight="false" outlineLevel="0" collapsed="false">
      <c r="A296" s="3" t="s">
        <v>1464</v>
      </c>
      <c r="B296" s="20" t="s">
        <v>1466</v>
      </c>
      <c r="C296" s="5" t="n">
        <v>1100392</v>
      </c>
      <c r="D296" s="5" t="n">
        <v>841702</v>
      </c>
      <c r="E296" s="5" t="n">
        <v>258690</v>
      </c>
      <c r="F296" s="5" t="n">
        <v>940227</v>
      </c>
      <c r="G296" s="5" t="n">
        <v>730142</v>
      </c>
      <c r="H296" s="5" t="n">
        <v>210085</v>
      </c>
    </row>
    <row r="297" customFormat="false" ht="12.8" hidden="false" customHeight="false" outlineLevel="0" collapsed="false">
      <c r="A297" s="3" t="s">
        <v>1684</v>
      </c>
      <c r="B297" s="20" t="s">
        <v>1686</v>
      </c>
      <c r="C297" s="5" t="n">
        <v>78109</v>
      </c>
      <c r="D297" s="5" t="n">
        <v>63581</v>
      </c>
      <c r="E297" s="5" t="n">
        <v>14528</v>
      </c>
      <c r="F297" s="5" t="n">
        <v>75876</v>
      </c>
      <c r="G297" s="5" t="n">
        <v>62889</v>
      </c>
      <c r="H297" s="5" t="n">
        <v>12987</v>
      </c>
    </row>
    <row r="298" customFormat="false" ht="12.8" hidden="false" customHeight="false" outlineLevel="0" collapsed="false">
      <c r="A298" s="3" t="s">
        <v>1388</v>
      </c>
      <c r="B298" s="20" t="s">
        <v>1390</v>
      </c>
      <c r="C298" s="5" t="n">
        <v>305237</v>
      </c>
      <c r="D298" s="5" t="n">
        <v>260244</v>
      </c>
      <c r="E298" s="5" t="n">
        <v>44993</v>
      </c>
      <c r="F298" s="5" t="n">
        <v>265826</v>
      </c>
      <c r="G298" s="5" t="n">
        <v>233954</v>
      </c>
      <c r="H298" s="5" t="n">
        <v>31872</v>
      </c>
    </row>
    <row r="299" customFormat="false" ht="12.8" hidden="false" customHeight="false" outlineLevel="0" collapsed="false">
      <c r="A299" s="3" t="s">
        <v>1272</v>
      </c>
      <c r="B299" s="20" t="s">
        <v>1274</v>
      </c>
      <c r="C299" s="5" t="n">
        <v>1910761</v>
      </c>
      <c r="D299" s="5" t="n">
        <v>1836686</v>
      </c>
      <c r="E299" s="5" t="n">
        <v>74075</v>
      </c>
      <c r="F299" s="5" t="n">
        <v>1854117</v>
      </c>
      <c r="G299" s="5" t="n">
        <v>1770181</v>
      </c>
      <c r="H299" s="5" t="n">
        <v>83936</v>
      </c>
    </row>
    <row r="300" customFormat="false" ht="12.8" hidden="false" customHeight="false" outlineLevel="0" collapsed="false">
      <c r="A300" s="3" t="s">
        <v>1536</v>
      </c>
      <c r="B300" s="20" t="s">
        <v>1538</v>
      </c>
      <c r="C300" s="5" t="n">
        <v>430263</v>
      </c>
      <c r="D300" s="5" t="n">
        <v>331177</v>
      </c>
      <c r="E300" s="5" t="n">
        <v>99086</v>
      </c>
      <c r="F300" s="5" t="n">
        <v>376253</v>
      </c>
      <c r="G300" s="5" t="n">
        <v>298703</v>
      </c>
      <c r="H300" s="5" t="n">
        <v>77550</v>
      </c>
    </row>
    <row r="301" customFormat="false" ht="12.8" hidden="false" customHeight="false" outlineLevel="0" collapsed="false">
      <c r="A301" s="3" t="s">
        <v>1348</v>
      </c>
      <c r="B301" s="20" t="s">
        <v>1350</v>
      </c>
      <c r="C301" s="5" t="n">
        <v>270828</v>
      </c>
      <c r="D301" s="5" t="n">
        <v>194874</v>
      </c>
      <c r="E301" s="5" t="n">
        <v>75954</v>
      </c>
      <c r="F301" s="5" t="n">
        <v>223666</v>
      </c>
      <c r="G301" s="5" t="n">
        <v>176511</v>
      </c>
      <c r="H301" s="5" t="n">
        <v>47155</v>
      </c>
    </row>
    <row r="302" customFormat="false" ht="12.8" hidden="false" customHeight="false" outlineLevel="0" collapsed="false">
      <c r="A302" s="3" t="s">
        <v>1308</v>
      </c>
      <c r="B302" s="20" t="s">
        <v>1310</v>
      </c>
      <c r="C302" s="5" t="n">
        <v>429666</v>
      </c>
      <c r="D302" s="5" t="n">
        <v>345707</v>
      </c>
      <c r="E302" s="5" t="n">
        <v>83959</v>
      </c>
      <c r="F302" s="5" t="n">
        <v>383506</v>
      </c>
      <c r="G302" s="5" t="n">
        <v>321042</v>
      </c>
      <c r="H302" s="5" t="n">
        <v>62464</v>
      </c>
    </row>
    <row r="303" customFormat="false" ht="12.8" hidden="false" customHeight="false" outlineLevel="0" collapsed="false">
      <c r="A303" s="3" t="s">
        <v>1432</v>
      </c>
      <c r="B303" s="20" t="s">
        <v>1434</v>
      </c>
      <c r="C303" s="5" t="n">
        <v>385997</v>
      </c>
      <c r="D303" s="5" t="n">
        <v>353491</v>
      </c>
      <c r="E303" s="5" t="n">
        <v>32506</v>
      </c>
      <c r="F303" s="5" t="n">
        <v>333287</v>
      </c>
      <c r="G303" s="5" t="n">
        <v>302801</v>
      </c>
      <c r="H303" s="5" t="n">
        <v>30486</v>
      </c>
    </row>
    <row r="304" customFormat="false" ht="12.8" hidden="false" customHeight="false" outlineLevel="0" collapsed="false">
      <c r="A304" s="3" t="s">
        <v>1316</v>
      </c>
      <c r="B304" s="20" t="s">
        <v>1318</v>
      </c>
      <c r="C304" s="5" t="n">
        <v>395406</v>
      </c>
      <c r="D304" s="5" t="n">
        <v>350689</v>
      </c>
      <c r="E304" s="5" t="n">
        <v>44717</v>
      </c>
      <c r="F304" s="5" t="n">
        <v>280570</v>
      </c>
      <c r="G304" s="5" t="n">
        <v>266426</v>
      </c>
      <c r="H304" s="5" t="n">
        <v>14144</v>
      </c>
    </row>
    <row r="305" customFormat="false" ht="12.8" hidden="false" customHeight="false" outlineLevel="0" collapsed="false">
      <c r="A305" s="3" t="s">
        <v>2424</v>
      </c>
      <c r="B305" s="20" t="s">
        <v>2425</v>
      </c>
      <c r="C305" s="5" t="n">
        <v>5173811</v>
      </c>
      <c r="D305" s="5" t="n">
        <v>4707213</v>
      </c>
      <c r="E305" s="5" t="n">
        <v>466598</v>
      </c>
      <c r="F305" s="5" t="n">
        <v>4604987</v>
      </c>
      <c r="G305" s="5" t="n">
        <v>4225409</v>
      </c>
      <c r="H305" s="5" t="n">
        <v>379578</v>
      </c>
    </row>
    <row r="306" customFormat="false" ht="12.8" hidden="false" customHeight="false" outlineLevel="0" collapsed="false">
      <c r="A306" s="3" t="s">
        <v>1328</v>
      </c>
      <c r="B306" s="20" t="s">
        <v>1330</v>
      </c>
      <c r="C306" s="5" t="n">
        <v>708202</v>
      </c>
      <c r="D306" s="5" t="n">
        <v>588262</v>
      </c>
      <c r="E306" s="5" t="n">
        <v>119940</v>
      </c>
      <c r="F306" s="5" t="n">
        <v>541603</v>
      </c>
      <c r="G306" s="5" t="n">
        <v>454411</v>
      </c>
      <c r="H306" s="5" t="n">
        <v>87192</v>
      </c>
    </row>
    <row r="307" customFormat="false" ht="12.8" hidden="false" customHeight="false" outlineLevel="0" collapsed="false">
      <c r="A307" s="3" t="s">
        <v>1608</v>
      </c>
      <c r="B307" s="20" t="s">
        <v>1610</v>
      </c>
      <c r="C307" s="5" t="n">
        <v>402209</v>
      </c>
      <c r="D307" s="5" t="n">
        <v>339685</v>
      </c>
      <c r="E307" s="5" t="n">
        <v>62524</v>
      </c>
      <c r="F307" s="5" t="n">
        <v>330247</v>
      </c>
      <c r="G307" s="5" t="n">
        <v>277796</v>
      </c>
      <c r="H307" s="5" t="n">
        <v>52451</v>
      </c>
    </row>
    <row r="308" customFormat="false" ht="12.8" hidden="false" customHeight="false" outlineLevel="0" collapsed="false">
      <c r="A308" s="3" t="s">
        <v>1520</v>
      </c>
      <c r="B308" s="20" t="s">
        <v>1522</v>
      </c>
      <c r="C308" s="5" t="n">
        <v>135618</v>
      </c>
      <c r="D308" s="5" t="n">
        <v>116418</v>
      </c>
      <c r="E308" s="5" t="n">
        <v>19200</v>
      </c>
      <c r="F308" s="5" t="n">
        <v>119943</v>
      </c>
      <c r="G308" s="5" t="n">
        <v>102606</v>
      </c>
      <c r="H308" s="5" t="n">
        <v>17337</v>
      </c>
    </row>
    <row r="309" customFormat="false" ht="12.8" hidden="false" customHeight="false" outlineLevel="0" collapsed="false">
      <c r="A309" s="3" t="s">
        <v>1568</v>
      </c>
      <c r="B309" s="20" t="s">
        <v>1570</v>
      </c>
      <c r="C309" s="5" t="n">
        <v>148554</v>
      </c>
      <c r="D309" s="5" t="n">
        <v>129698</v>
      </c>
      <c r="E309" s="5" t="n">
        <v>18856</v>
      </c>
      <c r="F309" s="5" t="n">
        <v>141065</v>
      </c>
      <c r="G309" s="5" t="n">
        <v>120206</v>
      </c>
      <c r="H309" s="5" t="n">
        <v>20859</v>
      </c>
    </row>
    <row r="310" customFormat="false" ht="12.8" hidden="false" customHeight="false" outlineLevel="0" collapsed="false">
      <c r="A310" s="3" t="s">
        <v>1204</v>
      </c>
      <c r="B310" s="20" t="s">
        <v>1206</v>
      </c>
      <c r="C310" s="5" t="n">
        <v>409397</v>
      </c>
      <c r="D310" s="5" t="n">
        <v>359669</v>
      </c>
      <c r="E310" s="5" t="n">
        <v>49728</v>
      </c>
      <c r="F310" s="5" t="n">
        <v>331736</v>
      </c>
      <c r="G310" s="5" t="n">
        <v>298064</v>
      </c>
      <c r="H310" s="5" t="n">
        <v>33672</v>
      </c>
    </row>
    <row r="311" customFormat="false" ht="12.8" hidden="false" customHeight="false" outlineLevel="0" collapsed="false">
      <c r="A311" s="3" t="s">
        <v>1132</v>
      </c>
      <c r="B311" s="20" t="s">
        <v>1134</v>
      </c>
      <c r="C311" s="5" t="n">
        <v>758637</v>
      </c>
      <c r="D311" s="5" t="n">
        <v>708811</v>
      </c>
      <c r="E311" s="5" t="n">
        <v>49826</v>
      </c>
      <c r="F311" s="5" t="n">
        <v>677926</v>
      </c>
      <c r="G311" s="5" t="n">
        <v>635644</v>
      </c>
      <c r="H311" s="5" t="n">
        <v>42282</v>
      </c>
    </row>
    <row r="312" customFormat="false" ht="12.8" hidden="false" customHeight="false" outlineLevel="0" collapsed="false">
      <c r="A312" s="3" t="s">
        <v>1212</v>
      </c>
      <c r="B312" s="20" t="s">
        <v>1214</v>
      </c>
      <c r="C312" s="5" t="n">
        <v>312768</v>
      </c>
      <c r="D312" s="5" t="n">
        <v>298756</v>
      </c>
      <c r="E312" s="5" t="n">
        <v>14012</v>
      </c>
      <c r="F312" s="5" t="n">
        <v>317242</v>
      </c>
      <c r="G312" s="5" t="n">
        <v>303393</v>
      </c>
      <c r="H312" s="5" t="n">
        <v>13849</v>
      </c>
    </row>
    <row r="313" customFormat="false" ht="12.8" hidden="false" customHeight="false" outlineLevel="0" collapsed="false">
      <c r="A313" s="3" t="s">
        <v>1356</v>
      </c>
      <c r="B313" s="20" t="s">
        <v>1358</v>
      </c>
      <c r="C313" s="5" t="n">
        <v>374689</v>
      </c>
      <c r="D313" s="5" t="n">
        <v>344276</v>
      </c>
      <c r="E313" s="5" t="n">
        <v>30413</v>
      </c>
      <c r="F313" s="5" t="n">
        <v>374103</v>
      </c>
      <c r="G313" s="5" t="n">
        <v>346192</v>
      </c>
      <c r="H313" s="5" t="n">
        <v>27911</v>
      </c>
    </row>
    <row r="314" customFormat="false" ht="12.8" hidden="false" customHeight="false" outlineLevel="0" collapsed="false">
      <c r="A314" s="3" t="s">
        <v>856</v>
      </c>
      <c r="B314" s="20" t="s">
        <v>858</v>
      </c>
      <c r="C314" s="5" t="n">
        <v>498315</v>
      </c>
      <c r="D314" s="5" t="n">
        <v>478761</v>
      </c>
      <c r="E314" s="5" t="n">
        <v>19554</v>
      </c>
      <c r="F314" s="5" t="n">
        <v>475963</v>
      </c>
      <c r="G314" s="5" t="n">
        <v>456674</v>
      </c>
      <c r="H314" s="5" t="n">
        <v>19289</v>
      </c>
    </row>
    <row r="315" customFormat="false" ht="12.8" hidden="false" customHeight="false" outlineLevel="0" collapsed="false">
      <c r="A315" s="3" t="s">
        <v>1340</v>
      </c>
      <c r="B315" s="20" t="s">
        <v>1342</v>
      </c>
      <c r="C315" s="5" t="n">
        <v>180429</v>
      </c>
      <c r="D315" s="5" t="n">
        <v>168581</v>
      </c>
      <c r="E315" s="5" t="n">
        <v>11848</v>
      </c>
      <c r="F315" s="5" t="n">
        <v>186231</v>
      </c>
      <c r="G315" s="5" t="n">
        <v>174772</v>
      </c>
      <c r="H315" s="5" t="n">
        <v>11459</v>
      </c>
    </row>
    <row r="316" customFormat="false" ht="12.8" hidden="false" customHeight="false" outlineLevel="0" collapsed="false">
      <c r="A316" s="3" t="s">
        <v>1244</v>
      </c>
      <c r="B316" s="20" t="s">
        <v>1246</v>
      </c>
      <c r="C316" s="5" t="n">
        <v>229864</v>
      </c>
      <c r="D316" s="5" t="n">
        <v>203280</v>
      </c>
      <c r="E316" s="5" t="n">
        <v>26584</v>
      </c>
      <c r="F316" s="5" t="n">
        <v>203387</v>
      </c>
      <c r="G316" s="5" t="n">
        <v>180395</v>
      </c>
      <c r="H316" s="5" t="n">
        <v>22992</v>
      </c>
    </row>
    <row r="317" customFormat="false" ht="12.8" hidden="false" customHeight="false" outlineLevel="0" collapsed="false">
      <c r="A317" s="3" t="s">
        <v>1300</v>
      </c>
      <c r="B317" s="20" t="s">
        <v>1302</v>
      </c>
      <c r="C317" s="5" t="n">
        <v>636558</v>
      </c>
      <c r="D317" s="5" t="n">
        <v>616547</v>
      </c>
      <c r="E317" s="5" t="n">
        <v>20011</v>
      </c>
      <c r="F317" s="5" t="n">
        <v>612374</v>
      </c>
      <c r="G317" s="5" t="n">
        <v>596683</v>
      </c>
      <c r="H317" s="5" t="n">
        <v>15691</v>
      </c>
    </row>
    <row r="318" customFormat="false" ht="12.8" hidden="false" customHeight="false" outlineLevel="0" collapsed="false">
      <c r="A318" s="3" t="s">
        <v>1028</v>
      </c>
      <c r="B318" s="20" t="s">
        <v>1030</v>
      </c>
      <c r="C318" s="5" t="n">
        <v>378571</v>
      </c>
      <c r="D318" s="5" t="n">
        <v>354469</v>
      </c>
      <c r="E318" s="5" t="n">
        <v>24102</v>
      </c>
      <c r="F318" s="5" t="n">
        <v>293167</v>
      </c>
      <c r="G318" s="5" t="n">
        <v>278573</v>
      </c>
      <c r="H318" s="5" t="n">
        <v>14594</v>
      </c>
    </row>
    <row r="319" customFormat="false" ht="12.8" hidden="false" customHeight="false" outlineLevel="0" collapsed="false">
      <c r="A319" s="3" t="s">
        <v>2426</v>
      </c>
      <c r="B319" s="20" t="s">
        <v>2427</v>
      </c>
      <c r="C319" s="5" t="n">
        <v>8820917</v>
      </c>
      <c r="D319" s="5" t="n">
        <v>6584320</v>
      </c>
      <c r="E319" s="5" t="n">
        <v>2236597</v>
      </c>
      <c r="F319" s="5" t="n">
        <v>7450991</v>
      </c>
      <c r="G319" s="5" t="n">
        <v>5611706</v>
      </c>
      <c r="H319" s="5" t="n">
        <v>1839285</v>
      </c>
    </row>
    <row r="320" customFormat="false" ht="12.8" hidden="false" customHeight="false" outlineLevel="0" collapsed="false">
      <c r="A320" s="3" t="s">
        <v>1616</v>
      </c>
      <c r="B320" s="20" t="s">
        <v>1618</v>
      </c>
      <c r="C320" s="5" t="n">
        <v>105364</v>
      </c>
      <c r="D320" s="5" t="n">
        <v>90661</v>
      </c>
      <c r="E320" s="5" t="n">
        <v>14703</v>
      </c>
      <c r="F320" s="5" t="n">
        <v>94700</v>
      </c>
      <c r="G320" s="5" t="n">
        <v>80807</v>
      </c>
      <c r="H320" s="5" t="n">
        <v>13893</v>
      </c>
    </row>
    <row r="321" customFormat="false" ht="12.8" hidden="false" customHeight="false" outlineLevel="0" collapsed="false">
      <c r="A321" s="3" t="s">
        <v>1588</v>
      </c>
      <c r="B321" s="20" t="s">
        <v>1590</v>
      </c>
      <c r="C321" s="5" t="n">
        <v>506917</v>
      </c>
      <c r="D321" s="5" t="n">
        <v>343390</v>
      </c>
      <c r="E321" s="5" t="n">
        <v>163527</v>
      </c>
      <c r="F321" s="5" t="n">
        <v>519756</v>
      </c>
      <c r="G321" s="5" t="n">
        <v>329919</v>
      </c>
      <c r="H321" s="5" t="n">
        <v>189837</v>
      </c>
    </row>
    <row r="322" customFormat="false" ht="12.8" hidden="false" customHeight="false" outlineLevel="0" collapsed="false">
      <c r="A322" s="3" t="s">
        <v>1416</v>
      </c>
      <c r="B322" s="20" t="s">
        <v>1418</v>
      </c>
      <c r="C322" s="5" t="n">
        <v>322318</v>
      </c>
      <c r="D322" s="5" t="n">
        <v>226625</v>
      </c>
      <c r="E322" s="5" t="n">
        <v>95693</v>
      </c>
      <c r="F322" s="5" t="n">
        <v>247422</v>
      </c>
      <c r="G322" s="5" t="n">
        <v>180698</v>
      </c>
      <c r="H322" s="5" t="n">
        <v>66724</v>
      </c>
    </row>
    <row r="323" customFormat="false" ht="12.8" hidden="false" customHeight="false" outlineLevel="0" collapsed="false">
      <c r="A323" s="3" t="s">
        <v>760</v>
      </c>
      <c r="B323" s="20" t="s">
        <v>762</v>
      </c>
      <c r="C323" s="5" t="n">
        <v>3610613</v>
      </c>
      <c r="D323" s="5" t="n">
        <v>2355626</v>
      </c>
      <c r="E323" s="5" t="n">
        <v>1254987</v>
      </c>
      <c r="F323" s="5" t="n">
        <v>2824254</v>
      </c>
      <c r="G323" s="5" t="n">
        <v>1912639</v>
      </c>
      <c r="H323" s="5" t="n">
        <v>911615</v>
      </c>
    </row>
    <row r="324" customFormat="false" ht="12.8" hidden="false" customHeight="false" outlineLevel="0" collapsed="false">
      <c r="A324" s="3" t="s">
        <v>1680</v>
      </c>
      <c r="B324" s="20" t="s">
        <v>1682</v>
      </c>
      <c r="C324" s="5" t="n">
        <v>83983</v>
      </c>
      <c r="D324" s="5" t="n">
        <v>67900</v>
      </c>
      <c r="E324" s="5" t="n">
        <v>16083</v>
      </c>
      <c r="F324" s="5" t="n">
        <v>85384</v>
      </c>
      <c r="G324" s="5" t="n">
        <v>65898</v>
      </c>
      <c r="H324" s="5" t="n">
        <v>19486</v>
      </c>
    </row>
    <row r="325" customFormat="false" ht="12.8" hidden="false" customHeight="false" outlineLevel="0" collapsed="false">
      <c r="A325" s="3" t="s">
        <v>576</v>
      </c>
      <c r="B325" s="20" t="s">
        <v>578</v>
      </c>
      <c r="C325" s="5" t="n">
        <v>1302829</v>
      </c>
      <c r="D325" s="5" t="n">
        <v>922884</v>
      </c>
      <c r="E325" s="5" t="n">
        <v>379945</v>
      </c>
      <c r="F325" s="5" t="n">
        <v>1103399</v>
      </c>
      <c r="G325" s="5" t="n">
        <v>737105</v>
      </c>
      <c r="H325" s="5" t="n">
        <v>366294</v>
      </c>
    </row>
    <row r="326" customFormat="false" ht="12.8" hidden="false" customHeight="false" outlineLevel="0" collapsed="false">
      <c r="A326" s="3" t="s">
        <v>1456</v>
      </c>
      <c r="B326" s="20" t="s">
        <v>1458</v>
      </c>
      <c r="C326" s="5" t="n">
        <v>454969</v>
      </c>
      <c r="D326" s="5" t="n">
        <v>364404</v>
      </c>
      <c r="E326" s="5" t="n">
        <v>90565</v>
      </c>
      <c r="F326" s="5" t="n">
        <v>406735</v>
      </c>
      <c r="G326" s="5" t="n">
        <v>329620</v>
      </c>
      <c r="H326" s="5" t="n">
        <v>77115</v>
      </c>
    </row>
    <row r="327" customFormat="false" ht="12.8" hidden="false" customHeight="false" outlineLevel="0" collapsed="false">
      <c r="A327" s="3" t="s">
        <v>1556</v>
      </c>
      <c r="B327" s="20" t="s">
        <v>1558</v>
      </c>
      <c r="C327" s="5" t="n">
        <v>224969</v>
      </c>
      <c r="D327" s="5" t="n">
        <v>187009</v>
      </c>
      <c r="E327" s="5" t="n">
        <v>37960</v>
      </c>
      <c r="F327" s="5" t="n">
        <v>143143</v>
      </c>
      <c r="G327" s="5" t="n">
        <v>118615</v>
      </c>
      <c r="H327" s="5" t="n">
        <v>24528</v>
      </c>
    </row>
    <row r="328" customFormat="false" ht="12.8" hidden="false" customHeight="false" outlineLevel="0" collapsed="false">
      <c r="A328" s="3" t="s">
        <v>1076</v>
      </c>
      <c r="B328" s="20" t="s">
        <v>1078</v>
      </c>
      <c r="C328" s="5" t="n">
        <v>400742</v>
      </c>
      <c r="D328" s="5" t="n">
        <v>357971</v>
      </c>
      <c r="E328" s="5" t="n">
        <v>42771</v>
      </c>
      <c r="F328" s="5" t="n">
        <v>397916</v>
      </c>
      <c r="G328" s="5" t="n">
        <v>355467</v>
      </c>
      <c r="H328" s="5" t="n">
        <v>42449</v>
      </c>
    </row>
    <row r="329" customFormat="false" ht="12.8" hidden="false" customHeight="false" outlineLevel="0" collapsed="false">
      <c r="A329" s="3" t="s">
        <v>1024</v>
      </c>
      <c r="B329" s="20" t="s">
        <v>1026</v>
      </c>
      <c r="C329" s="5" t="n">
        <v>624032</v>
      </c>
      <c r="D329" s="5" t="n">
        <v>588508</v>
      </c>
      <c r="E329" s="5" t="n">
        <v>35524</v>
      </c>
      <c r="F329" s="5" t="n">
        <v>577008</v>
      </c>
      <c r="G329" s="5" t="n">
        <v>543788</v>
      </c>
      <c r="H329" s="5" t="n">
        <v>33220</v>
      </c>
    </row>
    <row r="330" customFormat="false" ht="12.8" hidden="false" customHeight="false" outlineLevel="0" collapsed="false">
      <c r="A330" s="3" t="s">
        <v>1404</v>
      </c>
      <c r="B330" s="20" t="s">
        <v>1406</v>
      </c>
      <c r="C330" s="5" t="n">
        <v>363968</v>
      </c>
      <c r="D330" s="5" t="n">
        <v>293193</v>
      </c>
      <c r="E330" s="5" t="n">
        <v>70775</v>
      </c>
      <c r="F330" s="5" t="n">
        <v>311144</v>
      </c>
      <c r="G330" s="5" t="n">
        <v>249622</v>
      </c>
      <c r="H330" s="5" t="n">
        <v>61522</v>
      </c>
    </row>
    <row r="331" customFormat="false" ht="12.8" hidden="false" customHeight="false" outlineLevel="0" collapsed="false">
      <c r="A331" s="3" t="s">
        <v>1184</v>
      </c>
      <c r="B331" s="20" t="s">
        <v>1186</v>
      </c>
      <c r="C331" s="5" t="n">
        <v>820213</v>
      </c>
      <c r="D331" s="5" t="n">
        <v>786149</v>
      </c>
      <c r="E331" s="5" t="n">
        <v>34064</v>
      </c>
      <c r="F331" s="5" t="n">
        <v>740130</v>
      </c>
      <c r="G331" s="5" t="n">
        <v>707528</v>
      </c>
      <c r="H331" s="5" t="n">
        <v>32602</v>
      </c>
    </row>
    <row r="332" customFormat="false" ht="12.8" hidden="false" customHeight="false" outlineLevel="0" collapsed="false">
      <c r="A332" s="3" t="s">
        <v>2428</v>
      </c>
      <c r="B332" s="20" t="s">
        <v>2429</v>
      </c>
      <c r="C332" s="5" t="n">
        <v>7325690</v>
      </c>
      <c r="D332" s="5" t="n">
        <v>6643287</v>
      </c>
      <c r="E332" s="5" t="n">
        <v>682403</v>
      </c>
      <c r="F332" s="5" t="n">
        <v>6805930</v>
      </c>
      <c r="G332" s="5" t="n">
        <v>6161116</v>
      </c>
      <c r="H332" s="5" t="n">
        <v>644814</v>
      </c>
    </row>
    <row r="333" customFormat="false" ht="12.8" hidden="false" customHeight="false" outlineLevel="0" collapsed="false">
      <c r="A333" s="3" t="s">
        <v>1592</v>
      </c>
      <c r="B333" s="20" t="s">
        <v>1594</v>
      </c>
      <c r="C333" s="5" t="n">
        <v>196083</v>
      </c>
      <c r="D333" s="5" t="n">
        <v>161259</v>
      </c>
      <c r="E333" s="5" t="n">
        <v>34824</v>
      </c>
      <c r="F333" s="5" t="n">
        <v>141050</v>
      </c>
      <c r="G333" s="5" t="n">
        <v>111648</v>
      </c>
      <c r="H333" s="5" t="n">
        <v>29402</v>
      </c>
    </row>
    <row r="334" customFormat="false" ht="12.8" hidden="false" customHeight="false" outlineLevel="0" collapsed="false">
      <c r="A334" s="3" t="s">
        <v>1692</v>
      </c>
      <c r="B334" s="20" t="s">
        <v>1694</v>
      </c>
      <c r="C334" s="5" t="n">
        <v>233793</v>
      </c>
      <c r="D334" s="5" t="n">
        <v>195300</v>
      </c>
      <c r="E334" s="5" t="n">
        <v>38493</v>
      </c>
      <c r="F334" s="5" t="n">
        <v>181555</v>
      </c>
      <c r="G334" s="5" t="n">
        <v>146511</v>
      </c>
      <c r="H334" s="5" t="n">
        <v>35044</v>
      </c>
    </row>
    <row r="335" customFormat="false" ht="12.8" hidden="false" customHeight="false" outlineLevel="0" collapsed="false">
      <c r="A335" s="3" t="s">
        <v>1644</v>
      </c>
      <c r="B335" s="20" t="s">
        <v>1646</v>
      </c>
      <c r="C335" s="5" t="n">
        <v>965700</v>
      </c>
      <c r="D335" s="5" t="n">
        <v>794022</v>
      </c>
      <c r="E335" s="5" t="n">
        <v>171678</v>
      </c>
      <c r="F335" s="5" t="n">
        <v>857867</v>
      </c>
      <c r="G335" s="5" t="n">
        <v>689009</v>
      </c>
      <c r="H335" s="5" t="n">
        <v>168858</v>
      </c>
    </row>
    <row r="336" customFormat="false" ht="12.8" hidden="false" customHeight="false" outlineLevel="0" collapsed="false">
      <c r="A336" s="3" t="s">
        <v>1220</v>
      </c>
      <c r="B336" s="20" t="s">
        <v>1222</v>
      </c>
      <c r="C336" s="5" t="n">
        <v>512994</v>
      </c>
      <c r="D336" s="5" t="n">
        <v>431844</v>
      </c>
      <c r="E336" s="5" t="n">
        <v>81150</v>
      </c>
      <c r="F336" s="5" t="n">
        <v>484430</v>
      </c>
      <c r="G336" s="5" t="n">
        <v>403059</v>
      </c>
      <c r="H336" s="5" t="n">
        <v>81371</v>
      </c>
    </row>
    <row r="337" customFormat="false" ht="12.8" hidden="false" customHeight="false" outlineLevel="0" collapsed="false">
      <c r="A337" s="3" t="s">
        <v>1268</v>
      </c>
      <c r="B337" s="20" t="s">
        <v>1270</v>
      </c>
      <c r="C337" s="5" t="n">
        <v>2195915</v>
      </c>
      <c r="D337" s="5" t="n">
        <v>2138423</v>
      </c>
      <c r="E337" s="5" t="n">
        <v>57492</v>
      </c>
      <c r="F337" s="5" t="n">
        <v>2226198</v>
      </c>
      <c r="G337" s="5" t="n">
        <v>2164611</v>
      </c>
      <c r="H337" s="5" t="n">
        <v>61587</v>
      </c>
    </row>
    <row r="338" customFormat="false" ht="12.8" hidden="false" customHeight="false" outlineLevel="0" collapsed="false">
      <c r="A338" s="3" t="s">
        <v>1112</v>
      </c>
      <c r="B338" s="20" t="s">
        <v>1114</v>
      </c>
      <c r="C338" s="5" t="n">
        <v>822811</v>
      </c>
      <c r="D338" s="5" t="n">
        <v>800524</v>
      </c>
      <c r="E338" s="5" t="n">
        <v>22287</v>
      </c>
      <c r="F338" s="5" t="n">
        <v>799699</v>
      </c>
      <c r="G338" s="5" t="n">
        <v>767656</v>
      </c>
      <c r="H338" s="5" t="n">
        <v>32043</v>
      </c>
    </row>
    <row r="339" customFormat="false" ht="12.8" hidden="false" customHeight="false" outlineLevel="0" collapsed="false">
      <c r="A339" s="3" t="s">
        <v>1172</v>
      </c>
      <c r="B339" s="20" t="s">
        <v>1174</v>
      </c>
      <c r="C339" s="5" t="n">
        <v>228606</v>
      </c>
      <c r="D339" s="5" t="n">
        <v>212788</v>
      </c>
      <c r="E339" s="5" t="n">
        <v>15818</v>
      </c>
      <c r="F339" s="5" t="n">
        <v>222202</v>
      </c>
      <c r="G339" s="5" t="n">
        <v>206234</v>
      </c>
      <c r="H339" s="5" t="n">
        <v>15968</v>
      </c>
    </row>
    <row r="340" customFormat="false" ht="12.8" hidden="false" customHeight="false" outlineLevel="0" collapsed="false">
      <c r="A340" s="3" t="s">
        <v>1056</v>
      </c>
      <c r="B340" s="20" t="s">
        <v>1058</v>
      </c>
      <c r="C340" s="5" t="n">
        <v>749093</v>
      </c>
      <c r="D340" s="5" t="n">
        <v>651016</v>
      </c>
      <c r="E340" s="5" t="n">
        <v>98077</v>
      </c>
      <c r="F340" s="5" t="n">
        <v>595143</v>
      </c>
      <c r="G340" s="5" t="n">
        <v>521871</v>
      </c>
      <c r="H340" s="5" t="n">
        <v>73272</v>
      </c>
    </row>
    <row r="341" customFormat="false" ht="12.8" hidden="false" customHeight="false" outlineLevel="0" collapsed="false">
      <c r="A341" s="3" t="s">
        <v>1116</v>
      </c>
      <c r="B341" s="20" t="s">
        <v>1118</v>
      </c>
      <c r="C341" s="5" t="n">
        <v>299537</v>
      </c>
      <c r="D341" s="5" t="n">
        <v>271023</v>
      </c>
      <c r="E341" s="5" t="n">
        <v>28514</v>
      </c>
      <c r="F341" s="5" t="n">
        <v>290982</v>
      </c>
      <c r="G341" s="5" t="n">
        <v>261684</v>
      </c>
      <c r="H341" s="5" t="n">
        <v>29298</v>
      </c>
    </row>
    <row r="342" customFormat="false" ht="12.8" hidden="false" customHeight="false" outlineLevel="0" collapsed="false">
      <c r="A342" s="3" t="s">
        <v>1100</v>
      </c>
      <c r="B342" s="20" t="s">
        <v>1102</v>
      </c>
      <c r="C342" s="5" t="n">
        <v>530671</v>
      </c>
      <c r="D342" s="5" t="n">
        <v>466168</v>
      </c>
      <c r="E342" s="5" t="n">
        <v>64503</v>
      </c>
      <c r="F342" s="5" t="n">
        <v>484734</v>
      </c>
      <c r="G342" s="5" t="n">
        <v>427457</v>
      </c>
      <c r="H342" s="5" t="n">
        <v>57277</v>
      </c>
    </row>
    <row r="343" customFormat="false" ht="12.8" hidden="false" customHeight="false" outlineLevel="0" collapsed="false">
      <c r="A343" s="3" t="s">
        <v>1256</v>
      </c>
      <c r="B343" s="20" t="s">
        <v>1258</v>
      </c>
      <c r="C343" s="5" t="n">
        <v>113787</v>
      </c>
      <c r="D343" s="5" t="n">
        <v>105896</v>
      </c>
      <c r="E343" s="5" t="n">
        <v>7891</v>
      </c>
      <c r="F343" s="5" t="n">
        <v>107552</v>
      </c>
      <c r="G343" s="5" t="n">
        <v>98937</v>
      </c>
      <c r="H343" s="5" t="n">
        <v>8615</v>
      </c>
    </row>
    <row r="344" customFormat="false" ht="12.8" hidden="false" customHeight="false" outlineLevel="0" collapsed="false">
      <c r="A344" s="3" t="s">
        <v>960</v>
      </c>
      <c r="B344" s="20" t="s">
        <v>962</v>
      </c>
      <c r="C344" s="5" t="n">
        <v>476700</v>
      </c>
      <c r="D344" s="5" t="n">
        <v>415024</v>
      </c>
      <c r="E344" s="5" t="n">
        <v>61676</v>
      </c>
      <c r="F344" s="5" t="n">
        <v>414518</v>
      </c>
      <c r="G344" s="5" t="n">
        <v>362439</v>
      </c>
      <c r="H344" s="5" t="n">
        <v>52079</v>
      </c>
    </row>
    <row r="345" customFormat="false" ht="12.8" hidden="false" customHeight="false" outlineLevel="0" collapsed="false">
      <c r="A345" s="3" t="s">
        <v>2430</v>
      </c>
      <c r="B345" s="20" t="s">
        <v>2431</v>
      </c>
      <c r="C345" s="5" t="n">
        <v>17017847</v>
      </c>
      <c r="D345" s="5" t="n">
        <v>14335612</v>
      </c>
      <c r="E345" s="5" t="n">
        <v>2682235</v>
      </c>
      <c r="F345" s="5" t="n">
        <v>13989221</v>
      </c>
      <c r="G345" s="5" t="n">
        <v>11947073</v>
      </c>
      <c r="H345" s="5" t="n">
        <v>2042148</v>
      </c>
    </row>
    <row r="346" customFormat="false" ht="12.8" hidden="false" customHeight="false" outlineLevel="0" collapsed="false">
      <c r="A346" s="3" t="s">
        <v>1148</v>
      </c>
      <c r="B346" s="20" t="s">
        <v>1150</v>
      </c>
      <c r="C346" s="5" t="n">
        <v>855121</v>
      </c>
      <c r="D346" s="5" t="n">
        <v>639432</v>
      </c>
      <c r="E346" s="5" t="n">
        <v>215689</v>
      </c>
      <c r="F346" s="5" t="n">
        <v>745962</v>
      </c>
      <c r="G346" s="5" t="n">
        <v>563090</v>
      </c>
      <c r="H346" s="5" t="n">
        <v>182872</v>
      </c>
    </row>
    <row r="347" customFormat="false" ht="12.8" hidden="false" customHeight="false" outlineLevel="0" collapsed="false">
      <c r="A347" s="3" t="s">
        <v>1696</v>
      </c>
      <c r="B347" s="20" t="s">
        <v>1698</v>
      </c>
      <c r="C347" s="5" t="n">
        <v>89787</v>
      </c>
      <c r="D347" s="5" t="n">
        <v>72224</v>
      </c>
      <c r="E347" s="5" t="n">
        <v>17563</v>
      </c>
      <c r="F347" s="5" t="n">
        <v>82533</v>
      </c>
      <c r="G347" s="5" t="n">
        <v>71385</v>
      </c>
      <c r="H347" s="5" t="n">
        <v>11148</v>
      </c>
    </row>
    <row r="348" customFormat="false" ht="12.8" hidden="false" customHeight="false" outlineLevel="0" collapsed="false">
      <c r="A348" s="3" t="s">
        <v>1632</v>
      </c>
      <c r="B348" s="20" t="s">
        <v>1634</v>
      </c>
      <c r="C348" s="5" t="n">
        <v>326587</v>
      </c>
      <c r="D348" s="5" t="n">
        <v>246218</v>
      </c>
      <c r="E348" s="5" t="n">
        <v>80369</v>
      </c>
      <c r="F348" s="5" t="n">
        <v>200603</v>
      </c>
      <c r="G348" s="5" t="n">
        <v>163486</v>
      </c>
      <c r="H348" s="5" t="n">
        <v>37117</v>
      </c>
    </row>
    <row r="349" customFormat="false" ht="12.8" hidden="false" customHeight="false" outlineLevel="0" collapsed="false">
      <c r="A349" s="3" t="s">
        <v>1672</v>
      </c>
      <c r="B349" s="20" t="s">
        <v>1674</v>
      </c>
      <c r="C349" s="5" t="n">
        <v>188981</v>
      </c>
      <c r="D349" s="5" t="n">
        <v>121683</v>
      </c>
      <c r="E349" s="5" t="n">
        <v>67298</v>
      </c>
      <c r="F349" s="5" t="n">
        <v>116768</v>
      </c>
      <c r="G349" s="5" t="n">
        <v>76904</v>
      </c>
      <c r="H349" s="5" t="n">
        <v>39864</v>
      </c>
    </row>
    <row r="350" customFormat="false" ht="12.8" hidden="false" customHeight="false" outlineLevel="0" collapsed="false">
      <c r="A350" s="3" t="s">
        <v>1544</v>
      </c>
      <c r="B350" s="20" t="s">
        <v>1546</v>
      </c>
      <c r="C350" s="5" t="n">
        <v>224400</v>
      </c>
      <c r="D350" s="5" t="n">
        <v>170488</v>
      </c>
      <c r="E350" s="5" t="n">
        <v>53912</v>
      </c>
      <c r="F350" s="5" t="n">
        <v>184854</v>
      </c>
      <c r="G350" s="5" t="n">
        <v>147147</v>
      </c>
      <c r="H350" s="5" t="n">
        <v>37707</v>
      </c>
    </row>
    <row r="351" customFormat="false" ht="12.8" hidden="false" customHeight="false" outlineLevel="0" collapsed="false">
      <c r="A351" s="3" t="s">
        <v>1248</v>
      </c>
      <c r="B351" s="20" t="s">
        <v>1250</v>
      </c>
      <c r="C351" s="5" t="n">
        <v>407590</v>
      </c>
      <c r="D351" s="5" t="n">
        <v>341576</v>
      </c>
      <c r="E351" s="5" t="n">
        <v>66014</v>
      </c>
      <c r="F351" s="5" t="n">
        <v>403741</v>
      </c>
      <c r="G351" s="5" t="n">
        <v>334934</v>
      </c>
      <c r="H351" s="5" t="n">
        <v>68807</v>
      </c>
    </row>
    <row r="352" customFormat="false" ht="12.8" hidden="false" customHeight="false" outlineLevel="0" collapsed="false">
      <c r="A352" s="3" t="s">
        <v>1288</v>
      </c>
      <c r="B352" s="20" t="s">
        <v>1290</v>
      </c>
      <c r="C352" s="5" t="n">
        <v>233410</v>
      </c>
      <c r="D352" s="5" t="n">
        <v>220375</v>
      </c>
      <c r="E352" s="5" t="n">
        <v>13035</v>
      </c>
      <c r="F352" s="5" t="n">
        <v>224736</v>
      </c>
      <c r="G352" s="5" t="n">
        <v>211349</v>
      </c>
      <c r="H352" s="5" t="n">
        <v>13387</v>
      </c>
    </row>
    <row r="353" customFormat="false" ht="12.8" hidden="false" customHeight="false" outlineLevel="0" collapsed="false">
      <c r="A353" s="3" t="s">
        <v>1144</v>
      </c>
      <c r="B353" s="20" t="s">
        <v>1146</v>
      </c>
      <c r="C353" s="5" t="n">
        <v>972677</v>
      </c>
      <c r="D353" s="5" t="n">
        <v>550070</v>
      </c>
      <c r="E353" s="5" t="n">
        <v>422607</v>
      </c>
      <c r="F353" s="5" t="n">
        <v>505658</v>
      </c>
      <c r="G353" s="5" t="n">
        <v>328545</v>
      </c>
      <c r="H353" s="5" t="n">
        <v>177113</v>
      </c>
    </row>
    <row r="354" customFormat="false" ht="12.8" hidden="false" customHeight="false" outlineLevel="0" collapsed="false">
      <c r="A354" s="3" t="s">
        <v>1312</v>
      </c>
      <c r="B354" s="20" t="s">
        <v>1314</v>
      </c>
      <c r="C354" s="5" t="n">
        <v>495415</v>
      </c>
      <c r="D354" s="5" t="n">
        <v>383828</v>
      </c>
      <c r="E354" s="5" t="n">
        <v>111587</v>
      </c>
      <c r="F354" s="5" t="n">
        <v>407692</v>
      </c>
      <c r="G354" s="5" t="n">
        <v>321054</v>
      </c>
      <c r="H354" s="5" t="n">
        <v>86638</v>
      </c>
    </row>
    <row r="355" customFormat="false" ht="12.8" hidden="false" customHeight="false" outlineLevel="0" collapsed="false">
      <c r="A355" s="3" t="s">
        <v>1264</v>
      </c>
      <c r="B355" s="20" t="s">
        <v>1266</v>
      </c>
      <c r="C355" s="5" t="n">
        <v>2033041</v>
      </c>
      <c r="D355" s="5" t="n">
        <v>1776174</v>
      </c>
      <c r="E355" s="5" t="n">
        <v>256867</v>
      </c>
      <c r="F355" s="5" t="n">
        <v>1724281</v>
      </c>
      <c r="G355" s="5" t="n">
        <v>1496163</v>
      </c>
      <c r="H355" s="5" t="n">
        <v>228118</v>
      </c>
    </row>
    <row r="356" customFormat="false" ht="12.8" hidden="false" customHeight="false" outlineLevel="0" collapsed="false">
      <c r="A356" s="3" t="s">
        <v>1004</v>
      </c>
      <c r="B356" s="20" t="s">
        <v>1006</v>
      </c>
      <c r="C356" s="5" t="n">
        <v>3470373</v>
      </c>
      <c r="D356" s="5" t="n">
        <v>2851924</v>
      </c>
      <c r="E356" s="5" t="n">
        <v>618449</v>
      </c>
      <c r="F356" s="5" t="n">
        <v>2690886</v>
      </c>
      <c r="G356" s="5" t="n">
        <v>2174724</v>
      </c>
      <c r="H356" s="5" t="n">
        <v>516162</v>
      </c>
    </row>
    <row r="357" customFormat="false" ht="12.8" hidden="false" customHeight="false" outlineLevel="0" collapsed="false">
      <c r="A357" s="3" t="s">
        <v>900</v>
      </c>
      <c r="B357" s="20" t="s">
        <v>902</v>
      </c>
      <c r="C357" s="5" t="n">
        <v>1107995</v>
      </c>
      <c r="D357" s="5" t="n">
        <v>967445</v>
      </c>
      <c r="E357" s="5" t="n">
        <v>140550</v>
      </c>
      <c r="F357" s="5" t="n">
        <v>928552</v>
      </c>
      <c r="G357" s="5" t="n">
        <v>823060</v>
      </c>
      <c r="H357" s="5" t="n">
        <v>105492</v>
      </c>
    </row>
    <row r="358" customFormat="false" ht="12.8" hidden="false" customHeight="false" outlineLevel="0" collapsed="false">
      <c r="A358" s="3" t="s">
        <v>1164</v>
      </c>
      <c r="B358" s="20" t="s">
        <v>1166</v>
      </c>
      <c r="C358" s="5" t="n">
        <v>382436</v>
      </c>
      <c r="D358" s="5" t="n">
        <v>321469</v>
      </c>
      <c r="E358" s="5" t="n">
        <v>60967</v>
      </c>
      <c r="F358" s="5" t="n">
        <v>360278</v>
      </c>
      <c r="G358" s="5" t="n">
        <v>296012</v>
      </c>
      <c r="H358" s="5" t="n">
        <v>64266</v>
      </c>
    </row>
    <row r="359" customFormat="false" ht="12.8" hidden="false" customHeight="false" outlineLevel="0" collapsed="false">
      <c r="A359" s="3" t="s">
        <v>984</v>
      </c>
      <c r="B359" s="20" t="s">
        <v>986</v>
      </c>
      <c r="C359" s="5" t="n">
        <v>6230034</v>
      </c>
      <c r="D359" s="5" t="n">
        <v>5672706</v>
      </c>
      <c r="E359" s="5" t="n">
        <v>557328</v>
      </c>
      <c r="F359" s="5" t="n">
        <v>5412677</v>
      </c>
      <c r="G359" s="5" t="n">
        <v>4939220</v>
      </c>
      <c r="H359" s="5" t="n">
        <v>473457</v>
      </c>
    </row>
    <row r="360" customFormat="false" ht="12.8" hidden="false" customHeight="false" outlineLevel="0" collapsed="false">
      <c r="A360" s="3" t="s">
        <v>2432</v>
      </c>
      <c r="B360" s="20" t="s">
        <v>2433</v>
      </c>
      <c r="C360" s="5" t="n">
        <v>3158555</v>
      </c>
      <c r="D360" s="5" t="n">
        <v>2677122</v>
      </c>
      <c r="E360" s="5" t="n">
        <v>481433</v>
      </c>
      <c r="F360" s="5" t="n">
        <v>2898336</v>
      </c>
      <c r="G360" s="5" t="n">
        <v>2443665</v>
      </c>
      <c r="H360" s="5" t="n">
        <v>454671</v>
      </c>
    </row>
    <row r="361" customFormat="false" ht="12.8" hidden="false" customHeight="false" outlineLevel="0" collapsed="false">
      <c r="A361" s="3" t="s">
        <v>140</v>
      </c>
      <c r="B361" s="20" t="s">
        <v>142</v>
      </c>
      <c r="C361" s="5" t="n">
        <v>617545</v>
      </c>
      <c r="D361" s="5" t="n">
        <v>490333</v>
      </c>
      <c r="E361" s="5" t="n">
        <v>127212</v>
      </c>
      <c r="F361" s="5" t="n">
        <v>611223</v>
      </c>
      <c r="G361" s="5" t="n">
        <v>477141</v>
      </c>
      <c r="H361" s="5" t="n">
        <v>134082</v>
      </c>
    </row>
    <row r="362" customFormat="false" ht="12.8" hidden="false" customHeight="false" outlineLevel="0" collapsed="false">
      <c r="A362" s="3" t="s">
        <v>816</v>
      </c>
      <c r="B362" s="20" t="s">
        <v>818</v>
      </c>
      <c r="C362" s="5" t="n">
        <v>537962</v>
      </c>
      <c r="D362" s="5" t="n">
        <v>426389</v>
      </c>
      <c r="E362" s="5" t="n">
        <v>111573</v>
      </c>
      <c r="F362" s="5" t="n">
        <v>536273</v>
      </c>
      <c r="G362" s="5" t="n">
        <v>413013</v>
      </c>
      <c r="H362" s="5" t="n">
        <v>123260</v>
      </c>
    </row>
    <row r="363" customFormat="false" ht="12.8" hidden="false" customHeight="false" outlineLevel="0" collapsed="false">
      <c r="A363" s="3" t="s">
        <v>896</v>
      </c>
      <c r="B363" s="20" t="s">
        <v>898</v>
      </c>
      <c r="C363" s="5" t="n">
        <v>630651</v>
      </c>
      <c r="D363" s="5" t="n">
        <v>555294</v>
      </c>
      <c r="E363" s="5" t="n">
        <v>75357</v>
      </c>
      <c r="F363" s="5" t="n">
        <v>581049</v>
      </c>
      <c r="G363" s="5" t="n">
        <v>527526</v>
      </c>
      <c r="H363" s="5" t="n">
        <v>53523</v>
      </c>
    </row>
    <row r="364" customFormat="false" ht="12.8" hidden="false" customHeight="false" outlineLevel="0" collapsed="false">
      <c r="A364" s="3" t="s">
        <v>504</v>
      </c>
      <c r="B364" s="20" t="s">
        <v>506</v>
      </c>
      <c r="C364" s="5" t="n">
        <v>235407</v>
      </c>
      <c r="D364" s="5" t="n">
        <v>216611</v>
      </c>
      <c r="E364" s="5" t="n">
        <v>18796</v>
      </c>
      <c r="F364" s="5" t="n">
        <v>226630</v>
      </c>
      <c r="G364" s="5" t="n">
        <v>214649</v>
      </c>
      <c r="H364" s="5" t="n">
        <v>11981</v>
      </c>
    </row>
    <row r="365" customFormat="false" ht="12.8" hidden="false" customHeight="false" outlineLevel="0" collapsed="false">
      <c r="A365" s="3" t="s">
        <v>560</v>
      </c>
      <c r="B365" s="20" t="s">
        <v>562</v>
      </c>
      <c r="C365" s="5" t="n">
        <v>276095</v>
      </c>
      <c r="D365" s="5" t="n">
        <v>229248</v>
      </c>
      <c r="E365" s="5" t="n">
        <v>46847</v>
      </c>
      <c r="F365" s="5" t="n">
        <v>230475</v>
      </c>
      <c r="G365" s="5" t="n">
        <v>190496</v>
      </c>
      <c r="H365" s="5" t="n">
        <v>39979</v>
      </c>
    </row>
    <row r="366" customFormat="false" ht="12.8" hidden="false" customHeight="false" outlineLevel="0" collapsed="false">
      <c r="A366" s="3" t="s">
        <v>804</v>
      </c>
      <c r="B366" s="20" t="s">
        <v>806</v>
      </c>
      <c r="C366" s="5" t="n">
        <v>402459</v>
      </c>
      <c r="D366" s="5" t="n">
        <v>377583</v>
      </c>
      <c r="E366" s="5" t="n">
        <v>24876</v>
      </c>
      <c r="F366" s="5" t="n">
        <v>383367</v>
      </c>
      <c r="G366" s="5" t="n">
        <v>356550</v>
      </c>
      <c r="H366" s="5" t="n">
        <v>26817</v>
      </c>
    </row>
    <row r="367" customFormat="false" ht="12.8" hidden="false" customHeight="false" outlineLevel="0" collapsed="false">
      <c r="A367" s="3" t="s">
        <v>1140</v>
      </c>
      <c r="B367" s="20" t="s">
        <v>1142</v>
      </c>
      <c r="C367" s="5" t="n">
        <v>996398</v>
      </c>
      <c r="D367" s="5" t="n">
        <v>808053</v>
      </c>
      <c r="E367" s="5" t="n">
        <v>188345</v>
      </c>
      <c r="F367" s="5" t="n">
        <v>865592</v>
      </c>
      <c r="G367" s="5" t="n">
        <v>677303</v>
      </c>
      <c r="H367" s="5" t="n">
        <v>188289</v>
      </c>
    </row>
    <row r="368" customFormat="false" ht="12.8" hidden="false" customHeight="false" outlineLevel="0" collapsed="false">
      <c r="A368" s="3" t="s">
        <v>41</v>
      </c>
      <c r="B368" s="20" t="s">
        <v>42</v>
      </c>
      <c r="C368" s="5" t="n">
        <v>32871634</v>
      </c>
      <c r="D368" s="5" t="n">
        <v>17783929</v>
      </c>
      <c r="E368" s="5" t="n">
        <v>15087705</v>
      </c>
      <c r="F368" s="5" t="n">
        <v>28688683</v>
      </c>
      <c r="G368" s="5" t="n">
        <v>16193157</v>
      </c>
      <c r="H368" s="5" t="n">
        <v>12495526</v>
      </c>
    </row>
    <row r="369" customFormat="false" ht="12.8" hidden="false" customHeight="false" outlineLevel="0" collapsed="false">
      <c r="A369" s="3" t="s">
        <v>2434</v>
      </c>
      <c r="B369" s="20" t="s">
        <v>2435</v>
      </c>
      <c r="C369" s="5" t="n">
        <v>13879685</v>
      </c>
      <c r="D369" s="5" t="n">
        <v>6725799</v>
      </c>
      <c r="E369" s="5" t="n">
        <v>7153886</v>
      </c>
      <c r="F369" s="5" t="n">
        <v>11490373</v>
      </c>
      <c r="G369" s="5" t="s">
        <v>2370</v>
      </c>
      <c r="H369" s="5" t="s">
        <v>2370</v>
      </c>
    </row>
    <row r="370" customFormat="false" ht="12.8" hidden="false" customHeight="false" outlineLevel="0" collapsed="false">
      <c r="A370" s="3" t="s">
        <v>2436</v>
      </c>
      <c r="B370" s="20" t="s">
        <v>2437</v>
      </c>
      <c r="C370" s="5" t="n">
        <v>4229333</v>
      </c>
      <c r="D370" s="5" t="n">
        <v>2172873</v>
      </c>
      <c r="E370" s="5" t="n">
        <v>2056460</v>
      </c>
      <c r="F370" s="5" t="n">
        <v>3760461</v>
      </c>
      <c r="G370" s="5" t="s">
        <v>2370</v>
      </c>
      <c r="H370" s="5" t="s">
        <v>2370</v>
      </c>
    </row>
    <row r="371" customFormat="false" ht="12.8" hidden="false" customHeight="false" outlineLevel="0" collapsed="false">
      <c r="A371" s="3" t="s">
        <v>2438</v>
      </c>
      <c r="B371" s="20" t="s">
        <v>2439</v>
      </c>
      <c r="C371" s="5" t="n">
        <v>1467454</v>
      </c>
      <c r="D371" s="5" t="n">
        <v>799491</v>
      </c>
      <c r="E371" s="5" t="n">
        <v>667963</v>
      </c>
      <c r="F371" s="5" t="n">
        <v>1362391</v>
      </c>
      <c r="G371" s="5" t="s">
        <v>2370</v>
      </c>
      <c r="H371" s="5" t="s">
        <v>2370</v>
      </c>
    </row>
    <row r="372" customFormat="false" ht="12.8" hidden="false" customHeight="false" outlineLevel="0" collapsed="false">
      <c r="A372" s="3" t="s">
        <v>2440</v>
      </c>
      <c r="B372" s="20" t="s">
        <v>2441</v>
      </c>
      <c r="C372" s="5" t="n">
        <v>6574107</v>
      </c>
      <c r="D372" s="5" t="n">
        <v>3546441</v>
      </c>
      <c r="E372" s="5" t="n">
        <v>3027666</v>
      </c>
      <c r="F372" s="5" t="n">
        <v>6056255</v>
      </c>
      <c r="G372" s="5" t="s">
        <v>2370</v>
      </c>
      <c r="H372" s="5" t="s">
        <v>2370</v>
      </c>
    </row>
    <row r="373" customFormat="false" ht="12.8" hidden="false" customHeight="false" outlineLevel="0" collapsed="false">
      <c r="A373" s="3" t="s">
        <v>2442</v>
      </c>
      <c r="B373" s="20" t="s">
        <v>2443</v>
      </c>
      <c r="C373" s="5" t="n">
        <v>582374</v>
      </c>
      <c r="D373" s="5" t="n">
        <v>467938</v>
      </c>
      <c r="E373" s="5" t="n">
        <v>114436</v>
      </c>
      <c r="F373" s="5" t="n">
        <v>522902</v>
      </c>
      <c r="G373" s="5" t="s">
        <v>2370</v>
      </c>
      <c r="H373" s="5" t="s">
        <v>2370</v>
      </c>
    </row>
    <row r="374" customFormat="false" ht="12.8" hidden="false" customHeight="false" outlineLevel="0" collapsed="false">
      <c r="A374" s="3" t="s">
        <v>2444</v>
      </c>
      <c r="B374" s="20" t="s">
        <v>2445</v>
      </c>
      <c r="C374" s="5" t="n">
        <v>504661</v>
      </c>
      <c r="D374" s="5" t="n">
        <v>397736</v>
      </c>
      <c r="E374" s="5" t="n">
        <v>106925</v>
      </c>
      <c r="F374" s="5" t="n">
        <v>477648</v>
      </c>
      <c r="G374" s="5" t="s">
        <v>2370</v>
      </c>
      <c r="H374" s="5" t="s">
        <v>2370</v>
      </c>
    </row>
    <row r="375" customFormat="false" ht="12.8" hidden="false" customHeight="false" outlineLevel="0" collapsed="false">
      <c r="A375" s="3" t="s">
        <v>2446</v>
      </c>
      <c r="B375" s="20" t="s">
        <v>2447</v>
      </c>
      <c r="C375" s="5" t="n">
        <v>2040358</v>
      </c>
      <c r="D375" s="5" t="n">
        <v>1113079</v>
      </c>
      <c r="E375" s="5" t="n">
        <v>927279</v>
      </c>
      <c r="F375" s="5" t="n">
        <v>1753445</v>
      </c>
      <c r="G375" s="5" t="s">
        <v>2370</v>
      </c>
      <c r="H375" s="5" t="s">
        <v>2370</v>
      </c>
    </row>
    <row r="376" customFormat="false" ht="12.8" hidden="false" customHeight="false" outlineLevel="0" collapsed="false">
      <c r="A376" s="3" t="s">
        <v>2448</v>
      </c>
      <c r="B376" s="20" t="s">
        <v>2449</v>
      </c>
      <c r="C376" s="5" t="n">
        <v>899056</v>
      </c>
      <c r="D376" s="5" t="n">
        <v>572602</v>
      </c>
      <c r="E376" s="5" t="n">
        <v>326454</v>
      </c>
      <c r="F376" s="5" t="n">
        <v>761992</v>
      </c>
      <c r="G376" s="5" t="s">
        <v>2370</v>
      </c>
      <c r="H376" s="5" t="s">
        <v>2370</v>
      </c>
    </row>
    <row r="377" customFormat="false" ht="12.8" hidden="false" customHeight="false" outlineLevel="0" collapsed="false">
      <c r="A377" s="3" t="s">
        <v>2450</v>
      </c>
      <c r="B377" s="20" t="s">
        <v>2451</v>
      </c>
      <c r="C377" s="5" t="n">
        <v>703177</v>
      </c>
      <c r="D377" s="5" t="n">
        <v>531583</v>
      </c>
      <c r="E377" s="5" t="n">
        <v>171594</v>
      </c>
      <c r="F377" s="5" t="n">
        <v>618482</v>
      </c>
      <c r="G377" s="5" t="s">
        <v>2370</v>
      </c>
      <c r="H377" s="5" t="s">
        <v>2370</v>
      </c>
    </row>
    <row r="378" customFormat="false" ht="12.8" hidden="false" customHeight="false" outlineLevel="0" collapsed="false">
      <c r="A378" s="3" t="s">
        <v>2452</v>
      </c>
      <c r="B378" s="20" t="s">
        <v>2453</v>
      </c>
      <c r="C378" s="5" t="n">
        <v>243166</v>
      </c>
      <c r="D378" s="5" t="n">
        <v>196642</v>
      </c>
      <c r="E378" s="5" t="n">
        <v>46524</v>
      </c>
      <c r="F378" s="5" t="n">
        <v>221270</v>
      </c>
      <c r="G378" s="5" t="s">
        <v>2370</v>
      </c>
      <c r="H378" s="5" t="s">
        <v>2370</v>
      </c>
    </row>
    <row r="379" customFormat="false" ht="12.8" hidden="false" customHeight="false" outlineLevel="0" collapsed="false">
      <c r="A379" s="3" t="s">
        <v>2454</v>
      </c>
      <c r="B379" s="20" t="s">
        <v>2455</v>
      </c>
      <c r="C379" s="5" t="n">
        <v>1226725</v>
      </c>
      <c r="D379" s="5" t="n">
        <v>839680</v>
      </c>
      <c r="E379" s="5" t="n">
        <v>387045</v>
      </c>
      <c r="F379" s="5" t="n">
        <v>1023965</v>
      </c>
      <c r="G379" s="5" t="s">
        <v>2370</v>
      </c>
      <c r="H379" s="5" t="s">
        <v>2370</v>
      </c>
    </row>
    <row r="380" customFormat="false" ht="12.8" hidden="false" customHeight="false" outlineLevel="0" collapsed="false">
      <c r="A380" s="3" t="s">
        <v>2456</v>
      </c>
      <c r="B380" s="20" t="s">
        <v>2457</v>
      </c>
      <c r="C380" s="5" t="n">
        <v>521538</v>
      </c>
      <c r="D380" s="5" t="n">
        <v>420065</v>
      </c>
      <c r="E380" s="5" t="n">
        <v>101473</v>
      </c>
      <c r="F380" s="5" t="n">
        <v>639499</v>
      </c>
      <c r="G380" s="5" t="s">
        <v>2370</v>
      </c>
      <c r="H380" s="5" t="s">
        <v>2370</v>
      </c>
    </row>
    <row r="381" customFormat="false" ht="12.8" hidden="false" customHeight="false" outlineLevel="0" collapsed="false">
      <c r="A381" s="3" t="s">
        <v>2458</v>
      </c>
      <c r="B381" s="20" t="s">
        <v>2459</v>
      </c>
      <c r="C381" s="5" t="n">
        <v>13546724</v>
      </c>
      <c r="D381" s="5" t="n">
        <v>12477273</v>
      </c>
      <c r="E381" s="5" t="n">
        <v>1069451</v>
      </c>
      <c r="F381" s="5" t="n">
        <v>11935669</v>
      </c>
      <c r="G381" s="5" t="n">
        <v>11023030</v>
      </c>
      <c r="H381" s="5" t="n">
        <v>912639</v>
      </c>
    </row>
    <row r="382" customFormat="false" ht="12.8" hidden="false" customHeight="false" outlineLevel="0" collapsed="false">
      <c r="A382" s="3" t="s">
        <v>1384</v>
      </c>
      <c r="B382" s="20" t="s">
        <v>1386</v>
      </c>
      <c r="C382" s="5" t="n">
        <v>235723</v>
      </c>
      <c r="D382" s="5" t="n">
        <v>217785</v>
      </c>
      <c r="E382" s="5" t="n">
        <v>17938</v>
      </c>
      <c r="F382" s="5" t="n">
        <v>191811</v>
      </c>
      <c r="G382" s="5" t="n">
        <v>166638</v>
      </c>
      <c r="H382" s="5" t="n">
        <v>25173</v>
      </c>
    </row>
    <row r="383" customFormat="false" ht="12.8" hidden="false" customHeight="false" outlineLevel="0" collapsed="false">
      <c r="A383" s="3" t="s">
        <v>1512</v>
      </c>
      <c r="B383" s="20" t="s">
        <v>1514</v>
      </c>
      <c r="C383" s="5" t="n">
        <v>266552</v>
      </c>
      <c r="D383" s="5" t="n">
        <v>238652</v>
      </c>
      <c r="E383" s="5" t="n">
        <v>27900</v>
      </c>
      <c r="F383" s="5" t="n">
        <v>237482</v>
      </c>
      <c r="G383" s="5" t="n">
        <v>215153</v>
      </c>
      <c r="H383" s="5" t="n">
        <v>22329</v>
      </c>
    </row>
    <row r="384" customFormat="false" ht="12.8" hidden="false" customHeight="false" outlineLevel="0" collapsed="false">
      <c r="A384" s="3" t="s">
        <v>1664</v>
      </c>
      <c r="B384" s="20" t="s">
        <v>1666</v>
      </c>
      <c r="C384" s="5" t="n">
        <v>138641</v>
      </c>
      <c r="D384" s="5" t="n">
        <v>118231</v>
      </c>
      <c r="E384" s="5" t="n">
        <v>20410</v>
      </c>
      <c r="F384" s="5" t="n">
        <v>171495</v>
      </c>
      <c r="G384" s="5" t="n">
        <v>140621</v>
      </c>
      <c r="H384" s="5" t="n">
        <v>30874</v>
      </c>
    </row>
    <row r="385" customFormat="false" ht="12.8" hidden="false" customHeight="false" outlineLevel="0" collapsed="false">
      <c r="A385" s="3" t="s">
        <v>1208</v>
      </c>
      <c r="B385" s="20" t="s">
        <v>1210</v>
      </c>
      <c r="C385" s="5" t="n">
        <v>1277928</v>
      </c>
      <c r="D385" s="5" t="n">
        <v>1145815</v>
      </c>
      <c r="E385" s="5" t="n">
        <v>132113</v>
      </c>
      <c r="F385" s="5" t="n">
        <v>1035804</v>
      </c>
      <c r="G385" s="5" t="n">
        <v>923084</v>
      </c>
      <c r="H385" s="5" t="n">
        <v>112720</v>
      </c>
    </row>
    <row r="386" customFormat="false" ht="12.8" hidden="false" customHeight="false" outlineLevel="0" collapsed="false">
      <c r="A386" s="3" t="s">
        <v>668</v>
      </c>
      <c r="B386" s="20" t="s">
        <v>670</v>
      </c>
      <c r="C386" s="5" t="n">
        <v>905925</v>
      </c>
      <c r="D386" s="5" t="n">
        <v>849604</v>
      </c>
      <c r="E386" s="5" t="n">
        <v>56321</v>
      </c>
      <c r="F386" s="5" t="n">
        <v>821529</v>
      </c>
      <c r="G386" s="5" t="n">
        <v>766964</v>
      </c>
      <c r="H386" s="5" t="n">
        <v>54565</v>
      </c>
    </row>
    <row r="387" customFormat="false" ht="12.8" hidden="false" customHeight="false" outlineLevel="0" collapsed="false">
      <c r="A387" s="3" t="s">
        <v>540</v>
      </c>
      <c r="B387" s="20" t="s">
        <v>542</v>
      </c>
      <c r="C387" s="5" t="n">
        <v>1813163</v>
      </c>
      <c r="D387" s="5" t="n">
        <v>1554848</v>
      </c>
      <c r="E387" s="5" t="n">
        <v>258315</v>
      </c>
      <c r="F387" s="5" t="n">
        <v>1436095</v>
      </c>
      <c r="G387" s="5" t="n">
        <v>1259589</v>
      </c>
      <c r="H387" s="5" t="n">
        <v>176506</v>
      </c>
    </row>
    <row r="388" customFormat="false" ht="12.8" hidden="false" customHeight="false" outlineLevel="0" collapsed="false">
      <c r="A388" s="3" t="s">
        <v>396</v>
      </c>
      <c r="B388" s="20" t="s">
        <v>398</v>
      </c>
      <c r="C388" s="5" t="n">
        <v>238070</v>
      </c>
      <c r="D388" s="5" t="n">
        <v>232821</v>
      </c>
      <c r="E388" s="5" t="n">
        <v>5249</v>
      </c>
      <c r="F388" s="5" t="n">
        <v>221346</v>
      </c>
      <c r="G388" s="5" t="n">
        <v>217580</v>
      </c>
      <c r="H388" s="5" t="n">
        <v>3766</v>
      </c>
    </row>
    <row r="389" customFormat="false" ht="12.8" hidden="false" customHeight="false" outlineLevel="0" collapsed="false">
      <c r="A389" s="3" t="s">
        <v>740</v>
      </c>
      <c r="B389" s="20" t="s">
        <v>742</v>
      </c>
      <c r="C389" s="5" t="n">
        <v>259953</v>
      </c>
      <c r="D389" s="5" t="n">
        <v>241388</v>
      </c>
      <c r="E389" s="5" t="n">
        <v>18565</v>
      </c>
      <c r="F389" s="5" t="n">
        <v>235817</v>
      </c>
      <c r="G389" s="5" t="n">
        <v>215982</v>
      </c>
      <c r="H389" s="5" t="n">
        <v>19835</v>
      </c>
    </row>
    <row r="390" customFormat="false" ht="12.8" hidden="false" customHeight="false" outlineLevel="0" collapsed="false">
      <c r="A390" s="3" t="s">
        <v>436</v>
      </c>
      <c r="B390" s="20" t="s">
        <v>438</v>
      </c>
      <c r="C390" s="5" t="n">
        <v>767318</v>
      </c>
      <c r="D390" s="5" t="n">
        <v>709717</v>
      </c>
      <c r="E390" s="5" t="n">
        <v>57601</v>
      </c>
      <c r="F390" s="5" t="n">
        <v>713739</v>
      </c>
      <c r="G390" s="5" t="n">
        <v>685891</v>
      </c>
      <c r="H390" s="5" t="n">
        <v>27848</v>
      </c>
    </row>
    <row r="391" customFormat="false" ht="12.8" hidden="false" customHeight="false" outlineLevel="0" collapsed="false">
      <c r="A391" s="3" t="s">
        <v>496</v>
      </c>
      <c r="B391" s="20" t="s">
        <v>498</v>
      </c>
      <c r="C391" s="5" t="n">
        <v>496843</v>
      </c>
      <c r="D391" s="5" t="n">
        <v>441752</v>
      </c>
      <c r="E391" s="5" t="n">
        <v>55091</v>
      </c>
      <c r="F391" s="5" t="n">
        <v>465426</v>
      </c>
      <c r="G391" s="5" t="n">
        <v>427931</v>
      </c>
      <c r="H391" s="5" t="n">
        <v>37495</v>
      </c>
    </row>
    <row r="392" customFormat="false" ht="12.8" hidden="false" customHeight="false" outlineLevel="0" collapsed="false">
      <c r="A392" s="3" t="s">
        <v>820</v>
      </c>
      <c r="B392" s="20" t="s">
        <v>822</v>
      </c>
      <c r="C392" s="5" t="n">
        <v>765615</v>
      </c>
      <c r="D392" s="5" t="n">
        <v>717523</v>
      </c>
      <c r="E392" s="5" t="n">
        <v>48092</v>
      </c>
      <c r="F392" s="5" t="n">
        <v>624215</v>
      </c>
      <c r="G392" s="5" t="n">
        <v>588453</v>
      </c>
      <c r="H392" s="5" t="n">
        <v>35762</v>
      </c>
    </row>
    <row r="393" customFormat="false" ht="12.8" hidden="false" customHeight="false" outlineLevel="0" collapsed="false">
      <c r="A393" s="3" t="s">
        <v>448</v>
      </c>
      <c r="B393" s="20" t="s">
        <v>450</v>
      </c>
      <c r="C393" s="5" t="n">
        <v>1332397</v>
      </c>
      <c r="D393" s="5" t="n">
        <v>1281138</v>
      </c>
      <c r="E393" s="5" t="n">
        <v>51259</v>
      </c>
      <c r="F393" s="5" t="n">
        <v>1174594</v>
      </c>
      <c r="G393" s="5" t="n">
        <v>1127694</v>
      </c>
      <c r="H393" s="5" t="n">
        <v>46900</v>
      </c>
    </row>
    <row r="394" customFormat="false" ht="12.8" hidden="false" customHeight="false" outlineLevel="0" collapsed="false">
      <c r="A394" s="3" t="s">
        <v>380</v>
      </c>
      <c r="B394" s="20" t="s">
        <v>382</v>
      </c>
      <c r="C394" s="5" t="n">
        <v>1083625</v>
      </c>
      <c r="D394" s="5" t="n">
        <v>1061899</v>
      </c>
      <c r="E394" s="5" t="n">
        <v>21726</v>
      </c>
      <c r="F394" s="5" t="n">
        <v>1016618</v>
      </c>
      <c r="G394" s="5" t="n">
        <v>1000366</v>
      </c>
      <c r="H394" s="5" t="n">
        <v>16252</v>
      </c>
    </row>
    <row r="395" customFormat="false" ht="12.8" hidden="false" customHeight="false" outlineLevel="0" collapsed="false">
      <c r="A395" s="3" t="s">
        <v>200</v>
      </c>
      <c r="B395" s="20" t="s">
        <v>202</v>
      </c>
      <c r="C395" s="5" t="n">
        <v>1311098</v>
      </c>
      <c r="D395" s="5" t="n">
        <v>1166955</v>
      </c>
      <c r="E395" s="5" t="n">
        <v>144143</v>
      </c>
      <c r="F395" s="5" t="n">
        <v>1139512</v>
      </c>
      <c r="G395" s="5" t="n">
        <v>1044463</v>
      </c>
      <c r="H395" s="5" t="n">
        <v>95049</v>
      </c>
    </row>
    <row r="396" customFormat="false" ht="12.8" hidden="false" customHeight="false" outlineLevel="0" collapsed="false">
      <c r="A396" s="3" t="s">
        <v>428</v>
      </c>
      <c r="B396" s="20" t="s">
        <v>430</v>
      </c>
      <c r="C396" s="5" t="n">
        <v>275513</v>
      </c>
      <c r="D396" s="5" t="n">
        <v>264587</v>
      </c>
      <c r="E396" s="5" t="n">
        <v>10926</v>
      </c>
      <c r="F396" s="5" t="n">
        <v>247486</v>
      </c>
      <c r="G396" s="5" t="n">
        <v>238560</v>
      </c>
      <c r="H396" s="5" t="n">
        <v>8926</v>
      </c>
    </row>
    <row r="397" customFormat="false" ht="12.8" hidden="false" customHeight="false" outlineLevel="0" collapsed="false">
      <c r="A397" s="3" t="s">
        <v>752</v>
      </c>
      <c r="B397" s="20" t="s">
        <v>754</v>
      </c>
      <c r="C397" s="5" t="n">
        <v>789362</v>
      </c>
      <c r="D397" s="5" t="n">
        <v>773535</v>
      </c>
      <c r="E397" s="5" t="n">
        <v>15827</v>
      </c>
      <c r="F397" s="5" t="n">
        <v>706034</v>
      </c>
      <c r="G397" s="5" t="n">
        <v>691217</v>
      </c>
      <c r="H397" s="5" t="n">
        <v>14817</v>
      </c>
    </row>
    <row r="398" customFormat="false" ht="12.8" hidden="false" customHeight="false" outlineLevel="0" collapsed="false">
      <c r="A398" s="3" t="s">
        <v>472</v>
      </c>
      <c r="B398" s="20" t="s">
        <v>474</v>
      </c>
      <c r="C398" s="5" t="n">
        <v>576450</v>
      </c>
      <c r="D398" s="5" t="n">
        <v>471820</v>
      </c>
      <c r="E398" s="5" t="n">
        <v>104630</v>
      </c>
      <c r="F398" s="5" t="n">
        <v>612453</v>
      </c>
      <c r="G398" s="5" t="n">
        <v>451915</v>
      </c>
      <c r="H398" s="5" t="n">
        <v>160538</v>
      </c>
    </row>
    <row r="399" customFormat="false" ht="12.8" hidden="false" customHeight="false" outlineLevel="0" collapsed="false">
      <c r="A399" s="3" t="s">
        <v>628</v>
      </c>
      <c r="B399" s="20" t="s">
        <v>630</v>
      </c>
      <c r="C399" s="5" t="n">
        <v>1012548</v>
      </c>
      <c r="D399" s="5" t="n">
        <v>989203</v>
      </c>
      <c r="E399" s="5" t="n">
        <v>23345</v>
      </c>
      <c r="F399" s="5" t="n">
        <v>884213</v>
      </c>
      <c r="G399" s="5" t="n">
        <v>860929</v>
      </c>
      <c r="H399" s="5" t="n">
        <v>23284</v>
      </c>
    </row>
    <row r="400" customFormat="false" ht="12.8" hidden="false" customHeight="false" outlineLevel="0" collapsed="false">
      <c r="A400" s="3" t="s">
        <v>2460</v>
      </c>
      <c r="B400" s="20" t="s">
        <v>2461</v>
      </c>
      <c r="C400" s="5" t="n">
        <v>30884299</v>
      </c>
      <c r="D400" s="5" t="n">
        <v>29817347</v>
      </c>
      <c r="E400" s="5" t="n">
        <v>1066952</v>
      </c>
      <c r="F400" s="5" t="n">
        <v>28722978</v>
      </c>
      <c r="G400" s="5" t="n">
        <v>27722343</v>
      </c>
      <c r="H400" s="5" t="n">
        <v>1000635</v>
      </c>
    </row>
    <row r="401" customFormat="false" ht="12.8" hidden="false" customHeight="false" outlineLevel="0" collapsed="false">
      <c r="A401" s="3" t="s">
        <v>1668</v>
      </c>
      <c r="B401" s="20" t="s">
        <v>1670</v>
      </c>
      <c r="C401" s="5" t="s">
        <v>2370</v>
      </c>
      <c r="D401" s="5" t="s">
        <v>2370</v>
      </c>
      <c r="E401" s="5" t="s">
        <v>2370</v>
      </c>
      <c r="F401" s="5" t="s">
        <v>2370</v>
      </c>
      <c r="G401" s="5" t="s">
        <v>2370</v>
      </c>
      <c r="H401" s="5" t="s">
        <v>2370</v>
      </c>
    </row>
    <row r="402" customFormat="false" ht="12.8" hidden="false" customHeight="false" outlineLevel="0" collapsed="false">
      <c r="A402" s="3" t="s">
        <v>1700</v>
      </c>
      <c r="B402" s="20" t="s">
        <v>1702</v>
      </c>
      <c r="C402" s="5" t="s">
        <v>2370</v>
      </c>
      <c r="D402" s="5" t="s">
        <v>2370</v>
      </c>
      <c r="E402" s="5" t="s">
        <v>2370</v>
      </c>
      <c r="F402" s="5" t="s">
        <v>2370</v>
      </c>
      <c r="G402" s="5" t="s">
        <v>2370</v>
      </c>
      <c r="H402" s="5" t="s">
        <v>2370</v>
      </c>
    </row>
    <row r="403" customFormat="false" ht="12.8" hidden="false" customHeight="false" outlineLevel="0" collapsed="false">
      <c r="A403" s="3" t="s">
        <v>1412</v>
      </c>
      <c r="B403" s="20" t="s">
        <v>1414</v>
      </c>
      <c r="C403" s="5" t="n">
        <v>2139097</v>
      </c>
      <c r="D403" s="5" t="n">
        <v>1997075</v>
      </c>
      <c r="E403" s="5" t="n">
        <v>142022</v>
      </c>
      <c r="F403" s="5" t="n">
        <v>1897526</v>
      </c>
      <c r="G403" s="5" t="n">
        <v>1744040</v>
      </c>
      <c r="H403" s="5" t="n">
        <v>153486</v>
      </c>
    </row>
    <row r="404" customFormat="false" ht="12.8" hidden="false" customHeight="false" outlineLevel="0" collapsed="false">
      <c r="A404" s="3" t="s">
        <v>1448</v>
      </c>
      <c r="B404" s="20" t="s">
        <v>1450</v>
      </c>
      <c r="C404" s="5" t="n">
        <v>362429</v>
      </c>
      <c r="D404" s="5" t="n">
        <v>315252</v>
      </c>
      <c r="E404" s="5" t="n">
        <v>47177</v>
      </c>
      <c r="F404" s="5" t="n">
        <v>358468</v>
      </c>
      <c r="G404" s="5" t="n">
        <v>317488</v>
      </c>
      <c r="H404" s="5" t="n">
        <v>40980</v>
      </c>
    </row>
    <row r="405" customFormat="false" ht="12.8" hidden="false" customHeight="false" outlineLevel="0" collapsed="false">
      <c r="A405" s="3" t="s">
        <v>1652</v>
      </c>
      <c r="B405" s="20" t="s">
        <v>1654</v>
      </c>
      <c r="C405" s="5" t="s">
        <v>2370</v>
      </c>
      <c r="D405" s="5" t="s">
        <v>2370</v>
      </c>
      <c r="E405" s="5" t="s">
        <v>2370</v>
      </c>
      <c r="F405" s="5" t="s">
        <v>2370</v>
      </c>
      <c r="G405" s="5" t="s">
        <v>2370</v>
      </c>
      <c r="H405" s="5" t="s">
        <v>2370</v>
      </c>
    </row>
    <row r="406" customFormat="false" ht="12.8" hidden="false" customHeight="false" outlineLevel="0" collapsed="false">
      <c r="A406" s="3" t="s">
        <v>1584</v>
      </c>
      <c r="B406" s="20" t="s">
        <v>1586</v>
      </c>
      <c r="C406" s="5" t="s">
        <v>2370</v>
      </c>
      <c r="D406" s="5" t="s">
        <v>2370</v>
      </c>
      <c r="E406" s="5" t="s">
        <v>2370</v>
      </c>
      <c r="F406" s="5" t="s">
        <v>2370</v>
      </c>
      <c r="G406" s="5" t="s">
        <v>2370</v>
      </c>
      <c r="H406" s="5" t="s">
        <v>2370</v>
      </c>
    </row>
    <row r="407" customFormat="false" ht="12.8" hidden="false" customHeight="false" outlineLevel="0" collapsed="false">
      <c r="A407" s="3" t="s">
        <v>824</v>
      </c>
      <c r="B407" s="20" t="s">
        <v>826</v>
      </c>
      <c r="C407" s="5" t="s">
        <v>2370</v>
      </c>
      <c r="D407" s="5" t="s">
        <v>2370</v>
      </c>
      <c r="E407" s="5" t="s">
        <v>2370</v>
      </c>
      <c r="F407" s="5" t="s">
        <v>2370</v>
      </c>
      <c r="G407" s="5" t="s">
        <v>2370</v>
      </c>
      <c r="H407" s="5" t="s">
        <v>2370</v>
      </c>
    </row>
    <row r="408" customFormat="false" ht="12.8" hidden="false" customHeight="false" outlineLevel="0" collapsed="false">
      <c r="A408" s="3" t="s">
        <v>696</v>
      </c>
      <c r="B408" s="20" t="s">
        <v>698</v>
      </c>
      <c r="C408" s="5" t="s">
        <v>2370</v>
      </c>
      <c r="D408" s="5" t="s">
        <v>2370</v>
      </c>
      <c r="E408" s="5" t="s">
        <v>2370</v>
      </c>
      <c r="F408" s="5" t="s">
        <v>2370</v>
      </c>
      <c r="G408" s="5" t="s">
        <v>2370</v>
      </c>
      <c r="H408" s="5" t="s">
        <v>2370</v>
      </c>
    </row>
    <row r="409" customFormat="false" ht="12.8" hidden="false" customHeight="false" outlineLevel="0" collapsed="false">
      <c r="A409" s="3" t="s">
        <v>676</v>
      </c>
      <c r="B409" s="20" t="s">
        <v>678</v>
      </c>
      <c r="C409" s="5" t="s">
        <v>2370</v>
      </c>
      <c r="D409" s="5" t="s">
        <v>2370</v>
      </c>
      <c r="E409" s="5" t="s">
        <v>2370</v>
      </c>
      <c r="F409" s="5" t="s">
        <v>2370</v>
      </c>
      <c r="G409" s="5" t="s">
        <v>2370</v>
      </c>
      <c r="H409" s="5" t="s">
        <v>2370</v>
      </c>
    </row>
    <row r="410" customFormat="false" ht="12.8" hidden="false" customHeight="false" outlineLevel="0" collapsed="false">
      <c r="A410" s="3" t="s">
        <v>304</v>
      </c>
      <c r="B410" s="20" t="s">
        <v>306</v>
      </c>
      <c r="C410" s="5" t="s">
        <v>2370</v>
      </c>
      <c r="D410" s="5" t="s">
        <v>2370</v>
      </c>
      <c r="E410" s="5" t="s">
        <v>2370</v>
      </c>
      <c r="F410" s="5" t="s">
        <v>2370</v>
      </c>
      <c r="G410" s="5" t="s">
        <v>2370</v>
      </c>
      <c r="H410" s="5" t="s">
        <v>2370</v>
      </c>
    </row>
    <row r="411" customFormat="false" ht="12.8" hidden="false" customHeight="false" outlineLevel="0" collapsed="false">
      <c r="A411" s="3" t="s">
        <v>1036</v>
      </c>
      <c r="B411" s="20" t="s">
        <v>1038</v>
      </c>
      <c r="C411" s="5" t="s">
        <v>2370</v>
      </c>
      <c r="D411" s="5" t="s">
        <v>2370</v>
      </c>
      <c r="E411" s="5" t="s">
        <v>2370</v>
      </c>
      <c r="F411" s="5" t="s">
        <v>2370</v>
      </c>
      <c r="G411" s="5" t="s">
        <v>2370</v>
      </c>
      <c r="H411" s="5" t="s">
        <v>2370</v>
      </c>
    </row>
    <row r="412" customFormat="false" ht="12.8" hidden="false" customHeight="false" outlineLevel="0" collapsed="false">
      <c r="A412" s="3" t="s">
        <v>1188</v>
      </c>
      <c r="B412" s="20" t="s">
        <v>1190</v>
      </c>
      <c r="C412" s="5" t="s">
        <v>2370</v>
      </c>
      <c r="D412" s="5" t="s">
        <v>2370</v>
      </c>
      <c r="E412" s="5" t="s">
        <v>2370</v>
      </c>
      <c r="F412" s="5" t="s">
        <v>2370</v>
      </c>
      <c r="G412" s="5" t="s">
        <v>2370</v>
      </c>
      <c r="H412" s="5" t="s">
        <v>2370</v>
      </c>
    </row>
    <row r="413" customFormat="false" ht="12.8" hidden="false" customHeight="false" outlineLevel="0" collapsed="false">
      <c r="A413" s="3" t="s">
        <v>652</v>
      </c>
      <c r="B413" s="20" t="s">
        <v>654</v>
      </c>
      <c r="C413" s="5" t="s">
        <v>2370</v>
      </c>
      <c r="D413" s="5" t="s">
        <v>2370</v>
      </c>
      <c r="E413" s="5" t="s">
        <v>2370</v>
      </c>
      <c r="F413" s="5" t="s">
        <v>2370</v>
      </c>
      <c r="G413" s="5" t="s">
        <v>2370</v>
      </c>
      <c r="H413" s="5" t="s">
        <v>2370</v>
      </c>
    </row>
    <row r="414" customFormat="false" ht="12.8" hidden="false" customHeight="false" outlineLevel="0" collapsed="false">
      <c r="A414" s="3" t="s">
        <v>608</v>
      </c>
      <c r="B414" s="20" t="s">
        <v>610</v>
      </c>
      <c r="C414" s="5" t="s">
        <v>2370</v>
      </c>
      <c r="D414" s="5" t="s">
        <v>2370</v>
      </c>
      <c r="E414" s="5" t="s">
        <v>2370</v>
      </c>
      <c r="F414" s="5" t="s">
        <v>2370</v>
      </c>
      <c r="G414" s="5" t="s">
        <v>2370</v>
      </c>
      <c r="H414" s="5" t="s">
        <v>2370</v>
      </c>
    </row>
    <row r="415" customFormat="false" ht="12.8" hidden="false" customHeight="false" outlineLevel="0" collapsed="false">
      <c r="A415" s="3" t="s">
        <v>640</v>
      </c>
      <c r="B415" s="20" t="s">
        <v>642</v>
      </c>
      <c r="C415" s="5" t="s">
        <v>2370</v>
      </c>
      <c r="D415" s="5" t="s">
        <v>2370</v>
      </c>
      <c r="E415" s="5" t="s">
        <v>2370</v>
      </c>
      <c r="F415" s="5" t="s">
        <v>2370</v>
      </c>
      <c r="G415" s="5" t="s">
        <v>2370</v>
      </c>
      <c r="H415" s="5" t="s">
        <v>2370</v>
      </c>
    </row>
    <row r="416" customFormat="false" ht="12.8" hidden="false" customHeight="false" outlineLevel="0" collapsed="false">
      <c r="A416" s="3" t="s">
        <v>524</v>
      </c>
      <c r="B416" s="20" t="s">
        <v>526</v>
      </c>
      <c r="C416" s="5" t="s">
        <v>2370</v>
      </c>
      <c r="D416" s="5" t="s">
        <v>2370</v>
      </c>
      <c r="E416" s="5" t="s">
        <v>2370</v>
      </c>
      <c r="F416" s="5" t="s">
        <v>2370</v>
      </c>
      <c r="G416" s="5" t="s">
        <v>2370</v>
      </c>
      <c r="H416" s="5" t="s">
        <v>2370</v>
      </c>
    </row>
    <row r="417" customFormat="false" ht="12.8" hidden="false" customHeight="false" outlineLevel="0" collapsed="false">
      <c r="A417" s="3" t="s">
        <v>1292</v>
      </c>
      <c r="B417" s="20" t="s">
        <v>1294</v>
      </c>
      <c r="C417" s="5" t="s">
        <v>2370</v>
      </c>
      <c r="D417" s="5" t="s">
        <v>2370</v>
      </c>
      <c r="E417" s="5" t="s">
        <v>2370</v>
      </c>
      <c r="F417" s="5" t="s">
        <v>2370</v>
      </c>
      <c r="G417" s="5" t="s">
        <v>2370</v>
      </c>
      <c r="H417" s="5" t="s">
        <v>2370</v>
      </c>
    </row>
    <row r="418" customFormat="false" ht="12.8" hidden="false" customHeight="false" outlineLevel="0" collapsed="false">
      <c r="A418" s="3" t="s">
        <v>972</v>
      </c>
      <c r="B418" s="20" t="s">
        <v>974</v>
      </c>
      <c r="C418" s="5" t="s">
        <v>2370</v>
      </c>
      <c r="D418" s="5" t="s">
        <v>2370</v>
      </c>
      <c r="E418" s="5" t="s">
        <v>2370</v>
      </c>
      <c r="F418" s="5" t="s">
        <v>2370</v>
      </c>
      <c r="G418" s="5" t="s">
        <v>2370</v>
      </c>
      <c r="H418" s="5" t="s">
        <v>2370</v>
      </c>
    </row>
    <row r="419" customFormat="false" ht="12.8" hidden="false" customHeight="false" outlineLevel="0" collapsed="false">
      <c r="A419" s="3" t="s">
        <v>1720</v>
      </c>
      <c r="B419" s="20" t="s">
        <v>1722</v>
      </c>
      <c r="C419" s="5" t="n">
        <v>3639281</v>
      </c>
      <c r="D419" s="5" t="n">
        <v>3544810</v>
      </c>
      <c r="E419" s="5" t="n">
        <v>94471</v>
      </c>
      <c r="F419" s="5" t="n">
        <v>3528122</v>
      </c>
      <c r="G419" s="5" t="n">
        <v>3447279</v>
      </c>
      <c r="H419" s="5" t="n">
        <v>80843</v>
      </c>
    </row>
    <row r="420" customFormat="false" ht="12.8" hidden="false" customHeight="false" outlineLevel="0" collapsed="false">
      <c r="A420" s="3" t="s">
        <v>1724</v>
      </c>
      <c r="B420" s="20" t="s">
        <v>1726</v>
      </c>
      <c r="C420" s="5" t="n">
        <v>5022830</v>
      </c>
      <c r="D420" s="5" t="n">
        <v>4919567</v>
      </c>
      <c r="E420" s="5" t="n">
        <v>103263</v>
      </c>
      <c r="F420" s="5" t="n">
        <v>4778102</v>
      </c>
      <c r="G420" s="5" t="n">
        <v>4667186</v>
      </c>
      <c r="H420" s="5" t="n">
        <v>110916</v>
      </c>
    </row>
    <row r="421" customFormat="false" ht="12.8" hidden="false" customHeight="false" outlineLevel="0" collapsed="false">
      <c r="A421" s="3" t="s">
        <v>1728</v>
      </c>
      <c r="B421" s="20" t="s">
        <v>1730</v>
      </c>
      <c r="C421" s="5" t="n">
        <v>10024917</v>
      </c>
      <c r="D421" s="5" t="n">
        <v>9643667</v>
      </c>
      <c r="E421" s="5" t="n">
        <v>381250</v>
      </c>
      <c r="F421" s="5" t="n">
        <v>9177993</v>
      </c>
      <c r="G421" s="5" t="n">
        <v>8838360</v>
      </c>
      <c r="H421" s="5" t="n">
        <v>339633</v>
      </c>
    </row>
    <row r="422" customFormat="false" ht="12.8" hidden="false" customHeight="false" outlineLevel="0" collapsed="false">
      <c r="A422" s="3" t="s">
        <v>1708</v>
      </c>
      <c r="B422" s="20" t="s">
        <v>610</v>
      </c>
      <c r="C422" s="5" t="n">
        <v>2335845</v>
      </c>
      <c r="D422" s="5" t="n">
        <v>2259273</v>
      </c>
      <c r="E422" s="5" t="n">
        <v>76572</v>
      </c>
      <c r="F422" s="5" t="n">
        <v>2083369</v>
      </c>
      <c r="G422" s="5" t="n">
        <v>2000010</v>
      </c>
      <c r="H422" s="5" t="n">
        <v>83359</v>
      </c>
    </row>
    <row r="423" customFormat="false" ht="12.8" hidden="false" customHeight="false" outlineLevel="0" collapsed="false">
      <c r="A423" s="3" t="s">
        <v>1712</v>
      </c>
      <c r="B423" s="20" t="s">
        <v>1714</v>
      </c>
      <c r="C423" s="5" t="n">
        <v>6228820</v>
      </c>
      <c r="D423" s="5" t="n">
        <v>6108671</v>
      </c>
      <c r="E423" s="5" t="n">
        <v>120149</v>
      </c>
      <c r="F423" s="5" t="n">
        <v>5708163</v>
      </c>
      <c r="G423" s="5" t="n">
        <v>5601612</v>
      </c>
      <c r="H423" s="5" t="n">
        <v>106551</v>
      </c>
    </row>
    <row r="424" customFormat="false" ht="12.8" hidden="false" customHeight="false" outlineLevel="0" collapsed="false">
      <c r="A424" s="3" t="s">
        <v>1716</v>
      </c>
      <c r="B424" s="20" t="s">
        <v>1718</v>
      </c>
      <c r="C424" s="5" t="n">
        <v>1131080</v>
      </c>
      <c r="D424" s="5" t="n">
        <v>1029032</v>
      </c>
      <c r="E424" s="5" t="n">
        <v>102048</v>
      </c>
      <c r="F424" s="5" t="n">
        <v>1191235</v>
      </c>
      <c r="G424" s="5" t="n">
        <v>1106368</v>
      </c>
      <c r="H424" s="5" t="n">
        <v>84867</v>
      </c>
    </row>
    <row r="425" customFormat="false" ht="12.8" hidden="false" customHeight="false" outlineLevel="0" collapsed="false">
      <c r="A425" s="3" t="s">
        <v>2462</v>
      </c>
      <c r="B425" s="20" t="s">
        <v>2463</v>
      </c>
      <c r="C425" s="5" t="n">
        <v>20086757</v>
      </c>
      <c r="D425" s="5" t="n">
        <v>17901189</v>
      </c>
      <c r="E425" s="5" t="n">
        <v>2185568</v>
      </c>
      <c r="F425" s="5" t="n">
        <v>18898767</v>
      </c>
      <c r="G425" s="5" t="n">
        <v>17055583</v>
      </c>
      <c r="H425" s="5" t="n">
        <v>1843184</v>
      </c>
    </row>
    <row r="426" customFormat="false" ht="12.8" hidden="false" customHeight="false" outlineLevel="0" collapsed="false">
      <c r="A426" s="3" t="s">
        <v>2464</v>
      </c>
      <c r="B426" s="20" t="s">
        <v>2465</v>
      </c>
      <c r="C426" s="5" t="s">
        <v>2370</v>
      </c>
      <c r="D426" s="5" t="s">
        <v>2370</v>
      </c>
      <c r="E426" s="5" t="s">
        <v>2370</v>
      </c>
      <c r="F426" s="5" t="s">
        <v>2370</v>
      </c>
      <c r="G426" s="5" t="s">
        <v>2370</v>
      </c>
      <c r="H426" s="5" t="s">
        <v>2370</v>
      </c>
    </row>
    <row r="427" customFormat="false" ht="12.8" hidden="false" customHeight="false" outlineLevel="0" collapsed="false">
      <c r="A427" s="3" t="s">
        <v>2466</v>
      </c>
      <c r="B427" s="20" t="s">
        <v>2467</v>
      </c>
      <c r="C427" s="5" t="s">
        <v>2370</v>
      </c>
      <c r="D427" s="5" t="s">
        <v>2370</v>
      </c>
      <c r="E427" s="5" t="s">
        <v>2370</v>
      </c>
      <c r="F427" s="5" t="s">
        <v>2370</v>
      </c>
      <c r="G427" s="5" t="s">
        <v>2370</v>
      </c>
      <c r="H427" s="5" t="s">
        <v>2370</v>
      </c>
    </row>
    <row r="428" customFormat="false" ht="12.8" hidden="false" customHeight="false" outlineLevel="0" collapsed="false">
      <c r="A428" s="3" t="s">
        <v>2468</v>
      </c>
      <c r="B428" s="20" t="s">
        <v>2469</v>
      </c>
      <c r="C428" s="5" t="s">
        <v>2370</v>
      </c>
      <c r="D428" s="5" t="s">
        <v>2370</v>
      </c>
      <c r="E428" s="5" t="s">
        <v>2370</v>
      </c>
      <c r="F428" s="5" t="s">
        <v>2370</v>
      </c>
      <c r="G428" s="5" t="s">
        <v>2370</v>
      </c>
      <c r="H428" s="5" t="s">
        <v>2370</v>
      </c>
    </row>
    <row r="429" customFormat="false" ht="12.8" hidden="false" customHeight="false" outlineLevel="0" collapsed="false">
      <c r="A429" s="3" t="s">
        <v>2470</v>
      </c>
      <c r="B429" s="20" t="s">
        <v>2471</v>
      </c>
      <c r="C429" s="5" t="s">
        <v>2370</v>
      </c>
      <c r="D429" s="5" t="s">
        <v>2370</v>
      </c>
      <c r="E429" s="5" t="s">
        <v>2370</v>
      </c>
      <c r="F429" s="5" t="s">
        <v>2370</v>
      </c>
      <c r="G429" s="5" t="s">
        <v>2370</v>
      </c>
      <c r="H429" s="5" t="s">
        <v>2370</v>
      </c>
    </row>
    <row r="430" customFormat="false" ht="12.8" hidden="false" customHeight="false" outlineLevel="0" collapsed="false">
      <c r="A430" s="3" t="s">
        <v>2472</v>
      </c>
      <c r="B430" s="20" t="s">
        <v>2473</v>
      </c>
      <c r="C430" s="5" t="s">
        <v>2370</v>
      </c>
      <c r="D430" s="5" t="s">
        <v>2370</v>
      </c>
      <c r="E430" s="5" t="s">
        <v>2370</v>
      </c>
      <c r="F430" s="5" t="s">
        <v>2370</v>
      </c>
      <c r="G430" s="5" t="s">
        <v>2370</v>
      </c>
      <c r="H430" s="5" t="s">
        <v>2370</v>
      </c>
    </row>
    <row r="431" customFormat="false" ht="12.8" hidden="false" customHeight="false" outlineLevel="0" collapsed="false">
      <c r="A431" s="3" t="s">
        <v>2474</v>
      </c>
      <c r="B431" s="20" t="s">
        <v>2475</v>
      </c>
      <c r="C431" s="5" t="s">
        <v>2370</v>
      </c>
      <c r="D431" s="5" t="s">
        <v>2370</v>
      </c>
      <c r="E431" s="5" t="s">
        <v>2370</v>
      </c>
      <c r="F431" s="5" t="s">
        <v>2370</v>
      </c>
      <c r="G431" s="5" t="s">
        <v>2370</v>
      </c>
      <c r="H431" s="5" t="s">
        <v>2370</v>
      </c>
    </row>
    <row r="432" customFormat="false" ht="12.8" hidden="false" customHeight="false" outlineLevel="0" collapsed="false">
      <c r="A432" s="3" t="s">
        <v>2476</v>
      </c>
      <c r="B432" s="20" t="s">
        <v>2477</v>
      </c>
      <c r="C432" s="5" t="s">
        <v>2370</v>
      </c>
      <c r="D432" s="5" t="s">
        <v>2370</v>
      </c>
      <c r="E432" s="5" t="s">
        <v>2370</v>
      </c>
      <c r="F432" s="5" t="s">
        <v>2370</v>
      </c>
      <c r="G432" s="5" t="s">
        <v>2370</v>
      </c>
      <c r="H432" s="5" t="s">
        <v>2370</v>
      </c>
    </row>
    <row r="433" customFormat="false" ht="12.8" hidden="false" customHeight="false" outlineLevel="0" collapsed="false">
      <c r="A433" s="3" t="s">
        <v>2478</v>
      </c>
      <c r="B433" s="20" t="s">
        <v>70</v>
      </c>
      <c r="C433" s="5" t="s">
        <v>2370</v>
      </c>
      <c r="D433" s="5" t="s">
        <v>2370</v>
      </c>
      <c r="E433" s="5" t="s">
        <v>2370</v>
      </c>
      <c r="F433" s="5" t="s">
        <v>2370</v>
      </c>
      <c r="G433" s="5" t="s">
        <v>2370</v>
      </c>
      <c r="H433" s="5" t="s">
        <v>2370</v>
      </c>
    </row>
    <row r="434" customFormat="false" ht="12.8" hidden="false" customHeight="false" outlineLevel="0" collapsed="false">
      <c r="A434" s="3" t="s">
        <v>2479</v>
      </c>
      <c r="B434" s="20" t="s">
        <v>2480</v>
      </c>
      <c r="C434" s="5" t="s">
        <v>2370</v>
      </c>
      <c r="D434" s="5" t="s">
        <v>2370</v>
      </c>
      <c r="E434" s="5" t="s">
        <v>2370</v>
      </c>
      <c r="F434" s="5" t="s">
        <v>2370</v>
      </c>
      <c r="G434" s="5" t="s">
        <v>2370</v>
      </c>
      <c r="H434" s="5" t="s">
        <v>2370</v>
      </c>
    </row>
    <row r="435" customFormat="false" ht="12.8" hidden="false" customHeight="false" outlineLevel="0" collapsed="false">
      <c r="A435" s="3" t="s">
        <v>2481</v>
      </c>
      <c r="B435" s="20" t="s">
        <v>2482</v>
      </c>
      <c r="C435" s="5" t="s">
        <v>2370</v>
      </c>
      <c r="D435" s="5" t="s">
        <v>2370</v>
      </c>
      <c r="E435" s="5" t="s">
        <v>2370</v>
      </c>
      <c r="F435" s="5" t="s">
        <v>2370</v>
      </c>
      <c r="G435" s="5" t="s">
        <v>2370</v>
      </c>
      <c r="H435" s="5" t="s">
        <v>2370</v>
      </c>
    </row>
    <row r="436" customFormat="false" ht="12.8" hidden="false" customHeight="false" outlineLevel="0" collapsed="false">
      <c r="A436" s="3" t="s">
        <v>2483</v>
      </c>
      <c r="B436" s="20" t="s">
        <v>2484</v>
      </c>
      <c r="C436" s="5" t="s">
        <v>2370</v>
      </c>
      <c r="D436" s="5" t="s">
        <v>2370</v>
      </c>
      <c r="E436" s="5" t="s">
        <v>2370</v>
      </c>
      <c r="F436" s="5" t="s">
        <v>2370</v>
      </c>
      <c r="G436" s="5" t="s">
        <v>2370</v>
      </c>
      <c r="H436" s="5" t="s">
        <v>2370</v>
      </c>
    </row>
    <row r="437" customFormat="false" ht="12.8" hidden="false" customHeight="false" outlineLevel="0" collapsed="false">
      <c r="A437" s="3" t="s">
        <v>2485</v>
      </c>
      <c r="B437" s="20" t="s">
        <v>2486</v>
      </c>
      <c r="C437" s="5" t="s">
        <v>2370</v>
      </c>
      <c r="D437" s="5" t="s">
        <v>2370</v>
      </c>
      <c r="E437" s="5" t="s">
        <v>2370</v>
      </c>
      <c r="F437" s="5" t="s">
        <v>2370</v>
      </c>
      <c r="G437" s="5" t="s">
        <v>2370</v>
      </c>
      <c r="H437" s="5" t="s">
        <v>2370</v>
      </c>
    </row>
    <row r="438" customFormat="false" ht="12.8" hidden="false" customHeight="false" outlineLevel="0" collapsed="false">
      <c r="A438" s="3" t="s">
        <v>2487</v>
      </c>
      <c r="B438" s="20" t="s">
        <v>2488</v>
      </c>
      <c r="C438" s="5" t="s">
        <v>2370</v>
      </c>
      <c r="D438" s="5" t="s">
        <v>2370</v>
      </c>
      <c r="E438" s="5" t="s">
        <v>2370</v>
      </c>
      <c r="F438" s="5" t="s">
        <v>2370</v>
      </c>
      <c r="G438" s="5" t="s">
        <v>2370</v>
      </c>
      <c r="H438" s="5" t="s">
        <v>2370</v>
      </c>
    </row>
    <row r="439" customFormat="false" ht="12.8" hidden="false" customHeight="false" outlineLevel="0" collapsed="false">
      <c r="A439" s="3" t="s">
        <v>2489</v>
      </c>
      <c r="B439" s="20" t="s">
        <v>2490</v>
      </c>
      <c r="C439" s="5" t="s">
        <v>2370</v>
      </c>
      <c r="D439" s="5" t="s">
        <v>2370</v>
      </c>
      <c r="E439" s="5" t="s">
        <v>2370</v>
      </c>
      <c r="F439" s="5" t="s">
        <v>2370</v>
      </c>
      <c r="G439" s="5" t="s">
        <v>2370</v>
      </c>
      <c r="H439" s="5" t="s">
        <v>2370</v>
      </c>
    </row>
    <row r="440" customFormat="false" ht="12.8" hidden="false" customHeight="false" outlineLevel="0" collapsed="false">
      <c r="A440" s="3" t="s">
        <v>2491</v>
      </c>
      <c r="B440" s="20" t="s">
        <v>2492</v>
      </c>
      <c r="C440" s="5" t="s">
        <v>2370</v>
      </c>
      <c r="D440" s="5" t="s">
        <v>2370</v>
      </c>
      <c r="E440" s="5" t="s">
        <v>2370</v>
      </c>
      <c r="F440" s="5" t="s">
        <v>2370</v>
      </c>
      <c r="G440" s="5" t="s">
        <v>2370</v>
      </c>
      <c r="H440" s="5" t="s">
        <v>2370</v>
      </c>
    </row>
    <row r="441" customFormat="false" ht="12.8" hidden="false" customHeight="false" outlineLevel="0" collapsed="false">
      <c r="A441" s="3" t="s">
        <v>2493</v>
      </c>
      <c r="B441" s="20" t="s">
        <v>2494</v>
      </c>
      <c r="C441" s="5" t="s">
        <v>2370</v>
      </c>
      <c r="D441" s="5" t="s">
        <v>2370</v>
      </c>
      <c r="E441" s="5" t="s">
        <v>2370</v>
      </c>
      <c r="F441" s="5" t="s">
        <v>2370</v>
      </c>
      <c r="G441" s="5" t="s">
        <v>2370</v>
      </c>
      <c r="H441" s="5" t="s">
        <v>2370</v>
      </c>
    </row>
    <row r="442" customFormat="false" ht="12.8" hidden="false" customHeight="false" outlineLevel="0" collapsed="false">
      <c r="A442" s="3" t="s">
        <v>2495</v>
      </c>
      <c r="B442" s="20" t="s">
        <v>2496</v>
      </c>
      <c r="C442" s="5" t="s">
        <v>2370</v>
      </c>
      <c r="D442" s="5" t="s">
        <v>2370</v>
      </c>
      <c r="E442" s="5" t="s">
        <v>2370</v>
      </c>
      <c r="F442" s="5" t="s">
        <v>2370</v>
      </c>
      <c r="G442" s="5" t="s">
        <v>2370</v>
      </c>
      <c r="H442" s="5" t="s">
        <v>2370</v>
      </c>
    </row>
    <row r="443" customFormat="false" ht="12.8" hidden="false" customHeight="false" outlineLevel="0" collapsed="false">
      <c r="A443" s="3" t="s">
        <v>2497</v>
      </c>
      <c r="B443" s="20" t="s">
        <v>74</v>
      </c>
      <c r="C443" s="5" t="s">
        <v>2370</v>
      </c>
      <c r="D443" s="5" t="s">
        <v>2370</v>
      </c>
      <c r="E443" s="5" t="s">
        <v>2370</v>
      </c>
      <c r="F443" s="5" t="s">
        <v>2370</v>
      </c>
      <c r="G443" s="5" t="s">
        <v>2370</v>
      </c>
      <c r="H443" s="5" t="s">
        <v>2370</v>
      </c>
    </row>
    <row r="444" customFormat="false" ht="12.8" hidden="false" customHeight="false" outlineLevel="0" collapsed="false">
      <c r="A444" s="3" t="s">
        <v>2498</v>
      </c>
      <c r="B444" s="20" t="s">
        <v>90</v>
      </c>
      <c r="C444" s="5" t="s">
        <v>2370</v>
      </c>
      <c r="D444" s="5" t="s">
        <v>2370</v>
      </c>
      <c r="E444" s="5" t="s">
        <v>2370</v>
      </c>
      <c r="F444" s="5" t="s">
        <v>2370</v>
      </c>
      <c r="G444" s="5" t="s">
        <v>2370</v>
      </c>
      <c r="H444" s="5" t="s">
        <v>2370</v>
      </c>
    </row>
    <row r="445" customFormat="false" ht="12.8" hidden="false" customHeight="false" outlineLevel="0" collapsed="false">
      <c r="A445" s="3" t="s">
        <v>2499</v>
      </c>
      <c r="B445" s="20" t="s">
        <v>2500</v>
      </c>
      <c r="C445" s="5" t="s">
        <v>2370</v>
      </c>
      <c r="D445" s="5" t="s">
        <v>2370</v>
      </c>
      <c r="E445" s="5" t="s">
        <v>2370</v>
      </c>
      <c r="F445" s="5" t="s">
        <v>2370</v>
      </c>
      <c r="G445" s="5" t="s">
        <v>2370</v>
      </c>
      <c r="H445" s="5" t="s">
        <v>2370</v>
      </c>
    </row>
    <row r="446" customFormat="false" ht="12.8" hidden="false" customHeight="false" outlineLevel="0" collapsed="false">
      <c r="A446" s="3" t="s">
        <v>2501</v>
      </c>
      <c r="B446" s="20" t="s">
        <v>2502</v>
      </c>
      <c r="C446" s="5" t="s">
        <v>2370</v>
      </c>
      <c r="D446" s="5" t="s">
        <v>2370</v>
      </c>
      <c r="E446" s="5" t="s">
        <v>2370</v>
      </c>
      <c r="F446" s="5" t="s">
        <v>2370</v>
      </c>
      <c r="G446" s="5" t="s">
        <v>2370</v>
      </c>
      <c r="H446" s="5" t="s">
        <v>2370</v>
      </c>
    </row>
    <row r="447" customFormat="false" ht="12.8" hidden="false" customHeight="false" outlineLevel="0" collapsed="false">
      <c r="A447" s="3" t="s">
        <v>2503</v>
      </c>
      <c r="B447" s="20" t="s">
        <v>2504</v>
      </c>
      <c r="C447" s="5" t="s">
        <v>2370</v>
      </c>
      <c r="D447" s="5" t="s">
        <v>2370</v>
      </c>
      <c r="E447" s="5" t="s">
        <v>2370</v>
      </c>
      <c r="F447" s="5" t="s">
        <v>2370</v>
      </c>
      <c r="G447" s="5" t="s">
        <v>2370</v>
      </c>
      <c r="H447" s="5" t="s">
        <v>2370</v>
      </c>
    </row>
    <row r="448" customFormat="false" ht="12.8" hidden="false" customHeight="false" outlineLevel="0" collapsed="false">
      <c r="A448" s="3" t="s">
        <v>2505</v>
      </c>
      <c r="B448" s="20" t="s">
        <v>2506</v>
      </c>
      <c r="C448" s="5" t="s">
        <v>2370</v>
      </c>
      <c r="D448" s="5" t="s">
        <v>2370</v>
      </c>
      <c r="E448" s="5" t="s">
        <v>2370</v>
      </c>
      <c r="F448" s="5" t="s">
        <v>2370</v>
      </c>
      <c r="G448" s="5" t="s">
        <v>2370</v>
      </c>
      <c r="H448" s="5" t="s">
        <v>2370</v>
      </c>
    </row>
    <row r="449" customFormat="false" ht="12.8" hidden="false" customHeight="false" outlineLevel="0" collapsed="false">
      <c r="A449" s="3" t="s">
        <v>2507</v>
      </c>
      <c r="B449" s="20" t="s">
        <v>2508</v>
      </c>
      <c r="C449" s="5" t="s">
        <v>2370</v>
      </c>
      <c r="D449" s="5" t="s">
        <v>2370</v>
      </c>
      <c r="E449" s="5" t="s">
        <v>2370</v>
      </c>
      <c r="F449" s="5" t="s">
        <v>2370</v>
      </c>
      <c r="G449" s="5" t="s">
        <v>2370</v>
      </c>
      <c r="H449" s="5" t="s">
        <v>2370</v>
      </c>
    </row>
    <row r="450" customFormat="false" ht="12.8" hidden="false" customHeight="false" outlineLevel="0" collapsed="false">
      <c r="A450" s="3" t="s">
        <v>2509</v>
      </c>
      <c r="B450" s="20" t="s">
        <v>2510</v>
      </c>
      <c r="C450" s="5" t="s">
        <v>2370</v>
      </c>
      <c r="D450" s="5" t="s">
        <v>2370</v>
      </c>
      <c r="E450" s="5" t="s">
        <v>2370</v>
      </c>
      <c r="F450" s="5" t="s">
        <v>2370</v>
      </c>
      <c r="G450" s="5" t="s">
        <v>2370</v>
      </c>
      <c r="H450" s="5" t="s">
        <v>2370</v>
      </c>
    </row>
    <row r="451" customFormat="false" ht="12.8" hidden="false" customHeight="false" outlineLevel="0" collapsed="false">
      <c r="A451" s="3" t="s">
        <v>2511</v>
      </c>
      <c r="B451" s="20" t="s">
        <v>2512</v>
      </c>
      <c r="C451" s="5" t="s">
        <v>2370</v>
      </c>
      <c r="D451" s="5" t="s">
        <v>2370</v>
      </c>
      <c r="E451" s="5" t="s">
        <v>2370</v>
      </c>
      <c r="F451" s="5" t="s">
        <v>2370</v>
      </c>
      <c r="G451" s="5" t="s">
        <v>2370</v>
      </c>
      <c r="H451" s="5" t="s">
        <v>2370</v>
      </c>
    </row>
    <row r="452" customFormat="false" ht="12.8" hidden="false" customHeight="false" outlineLevel="0" collapsed="false">
      <c r="A452" s="3" t="s">
        <v>2513</v>
      </c>
      <c r="B452" s="20" t="s">
        <v>2514</v>
      </c>
      <c r="C452" s="5" t="s">
        <v>2370</v>
      </c>
      <c r="D452" s="5" t="s">
        <v>2370</v>
      </c>
      <c r="E452" s="5" t="s">
        <v>2370</v>
      </c>
      <c r="F452" s="5" t="s">
        <v>2370</v>
      </c>
      <c r="G452" s="5" t="s">
        <v>2370</v>
      </c>
      <c r="H452" s="5" t="s">
        <v>2370</v>
      </c>
    </row>
    <row r="453" customFormat="false" ht="12.8" hidden="false" customHeight="false" outlineLevel="0" collapsed="false">
      <c r="A453" s="3" t="s">
        <v>2515</v>
      </c>
      <c r="B453" s="20" t="s">
        <v>2516</v>
      </c>
      <c r="C453" s="5" t="s">
        <v>2370</v>
      </c>
      <c r="D453" s="5" t="s">
        <v>2370</v>
      </c>
      <c r="E453" s="5" t="s">
        <v>2370</v>
      </c>
      <c r="F453" s="5" t="s">
        <v>2370</v>
      </c>
      <c r="G453" s="5" t="s">
        <v>2370</v>
      </c>
      <c r="H453" s="5" t="s">
        <v>2370</v>
      </c>
    </row>
    <row r="454" customFormat="false" ht="12.8" hidden="false" customHeight="false" outlineLevel="0" collapsed="false">
      <c r="A454" s="3" t="s">
        <v>2517</v>
      </c>
      <c r="B454" s="20" t="s">
        <v>2518</v>
      </c>
      <c r="C454" s="5" t="s">
        <v>2370</v>
      </c>
      <c r="D454" s="5" t="s">
        <v>2370</v>
      </c>
      <c r="E454" s="5" t="s">
        <v>2370</v>
      </c>
      <c r="F454" s="5" t="s">
        <v>2370</v>
      </c>
      <c r="G454" s="5" t="s">
        <v>2370</v>
      </c>
      <c r="H454" s="5" t="s">
        <v>2370</v>
      </c>
    </row>
    <row r="455" customFormat="false" ht="12.8" hidden="false" customHeight="false" outlineLevel="0" collapsed="false">
      <c r="A455" s="3" t="s">
        <v>2519</v>
      </c>
      <c r="B455" s="20" t="s">
        <v>2520</v>
      </c>
      <c r="C455" s="5" t="s">
        <v>2370</v>
      </c>
      <c r="D455" s="5" t="s">
        <v>2370</v>
      </c>
      <c r="E455" s="5" t="s">
        <v>2370</v>
      </c>
      <c r="F455" s="5" t="s">
        <v>2370</v>
      </c>
      <c r="G455" s="5" t="s">
        <v>2370</v>
      </c>
      <c r="H455" s="5" t="s">
        <v>2370</v>
      </c>
    </row>
    <row r="456" customFormat="false" ht="12.8" hidden="false" customHeight="false" outlineLevel="0" collapsed="false">
      <c r="A456" s="3" t="s">
        <v>2521</v>
      </c>
      <c r="B456" s="20" t="s">
        <v>2522</v>
      </c>
      <c r="C456" s="5" t="s">
        <v>2370</v>
      </c>
      <c r="D456" s="5" t="s">
        <v>2370</v>
      </c>
      <c r="E456" s="5" t="s">
        <v>2370</v>
      </c>
      <c r="F456" s="5" t="s">
        <v>2370</v>
      </c>
      <c r="G456" s="5" t="s">
        <v>2370</v>
      </c>
      <c r="H456" s="5" t="s">
        <v>2370</v>
      </c>
    </row>
    <row r="457" customFormat="false" ht="12.8" hidden="false" customHeight="false" outlineLevel="0" collapsed="false">
      <c r="A457" s="3" t="s">
        <v>2523</v>
      </c>
      <c r="B457" s="20" t="s">
        <v>2524</v>
      </c>
      <c r="C457" s="5" t="s">
        <v>2370</v>
      </c>
      <c r="D457" s="5" t="s">
        <v>2370</v>
      </c>
      <c r="E457" s="5" t="s">
        <v>2370</v>
      </c>
      <c r="F457" s="5" t="s">
        <v>2370</v>
      </c>
      <c r="G457" s="5" t="s">
        <v>2370</v>
      </c>
      <c r="H457" s="5" t="s">
        <v>2370</v>
      </c>
    </row>
    <row r="458" customFormat="false" ht="12.8" hidden="false" customHeight="false" outlineLevel="0" collapsed="false">
      <c r="A458" s="3" t="s">
        <v>2525</v>
      </c>
      <c r="B458" s="20" t="s">
        <v>2526</v>
      </c>
      <c r="C458" s="5" t="n">
        <v>5017054</v>
      </c>
      <c r="D458" s="5" t="n">
        <v>4758244</v>
      </c>
      <c r="E458" s="5" t="n">
        <v>258810</v>
      </c>
      <c r="F458" s="5" t="n">
        <v>4884848</v>
      </c>
      <c r="G458" s="5" t="n">
        <v>4618334</v>
      </c>
      <c r="H458" s="5" t="n">
        <v>266514</v>
      </c>
    </row>
    <row r="459" customFormat="false" ht="12.8" hidden="false" customHeight="false" outlineLevel="0" collapsed="false">
      <c r="A459" s="3" t="s">
        <v>648</v>
      </c>
      <c r="B459" s="20" t="s">
        <v>650</v>
      </c>
      <c r="C459" s="5" t="n">
        <v>520996</v>
      </c>
      <c r="D459" s="5" t="n">
        <v>446040</v>
      </c>
      <c r="E459" s="5" t="n">
        <v>74956</v>
      </c>
      <c r="F459" s="5" t="n">
        <v>575870</v>
      </c>
      <c r="G459" s="5" t="n">
        <v>477866</v>
      </c>
      <c r="H459" s="5" t="n">
        <v>98004</v>
      </c>
    </row>
    <row r="460" customFormat="false" ht="12.8" hidden="false" customHeight="false" outlineLevel="0" collapsed="false">
      <c r="A460" s="3" t="s">
        <v>48</v>
      </c>
      <c r="B460" s="20" t="s">
        <v>50</v>
      </c>
      <c r="C460" s="5" t="n">
        <v>1889450</v>
      </c>
      <c r="D460" s="5" t="n">
        <v>1836000</v>
      </c>
      <c r="E460" s="5" t="n">
        <v>53450</v>
      </c>
      <c r="F460" s="5" t="n">
        <v>1708979</v>
      </c>
      <c r="G460" s="5" t="n">
        <v>1666880</v>
      </c>
      <c r="H460" s="5" t="n">
        <v>42099</v>
      </c>
    </row>
    <row r="461" customFormat="false" ht="12.8" hidden="false" customHeight="false" outlineLevel="0" collapsed="false">
      <c r="A461" s="3" t="s">
        <v>44</v>
      </c>
      <c r="B461" s="20" t="s">
        <v>46</v>
      </c>
      <c r="C461" s="5" t="n">
        <v>648680</v>
      </c>
      <c r="D461" s="5" t="n">
        <v>607694</v>
      </c>
      <c r="E461" s="5" t="n">
        <v>40986</v>
      </c>
      <c r="F461" s="5" t="n">
        <v>720617</v>
      </c>
      <c r="G461" s="5" t="n">
        <v>681744</v>
      </c>
      <c r="H461" s="5" t="n">
        <v>38873</v>
      </c>
    </row>
    <row r="462" customFormat="false" ht="12.8" hidden="false" customHeight="false" outlineLevel="0" collapsed="false">
      <c r="A462" s="3" t="s">
        <v>68</v>
      </c>
      <c r="B462" s="20" t="s">
        <v>70</v>
      </c>
      <c r="C462" s="5" t="n">
        <v>1443185</v>
      </c>
      <c r="D462" s="5" t="n">
        <v>1411953</v>
      </c>
      <c r="E462" s="5" t="n">
        <v>31232</v>
      </c>
      <c r="F462" s="5" t="n">
        <v>1347728</v>
      </c>
      <c r="G462" s="5" t="n">
        <v>1317882</v>
      </c>
      <c r="H462" s="5" t="n">
        <v>29846</v>
      </c>
    </row>
    <row r="463" customFormat="false" ht="12.8" hidden="false" customHeight="false" outlineLevel="0" collapsed="false">
      <c r="A463" s="3" t="s">
        <v>52</v>
      </c>
      <c r="B463" s="20" t="s">
        <v>54</v>
      </c>
      <c r="C463" s="5" t="n">
        <v>514743</v>
      </c>
      <c r="D463" s="5" t="n">
        <v>456557</v>
      </c>
      <c r="E463" s="5" t="n">
        <v>58186</v>
      </c>
      <c r="F463" s="5" t="n">
        <v>531654</v>
      </c>
      <c r="G463" s="5" t="n">
        <v>473962</v>
      </c>
      <c r="H463" s="5" t="n">
        <v>57692</v>
      </c>
    </row>
    <row r="464" customFormat="false" ht="12.8" hidden="false" customHeight="false" outlineLevel="0" collapsed="false">
      <c r="A464" s="3" t="s">
        <v>2527</v>
      </c>
      <c r="B464" s="20" t="s">
        <v>2528</v>
      </c>
      <c r="C464" s="5" t="n">
        <v>10045646</v>
      </c>
      <c r="D464" s="5" t="n">
        <v>8783692</v>
      </c>
      <c r="E464" s="5" t="n">
        <v>1261954</v>
      </c>
      <c r="F464" s="5" t="n">
        <v>9691009</v>
      </c>
      <c r="G464" s="5" t="n">
        <v>8607569</v>
      </c>
      <c r="H464" s="5" t="n">
        <v>1083440</v>
      </c>
    </row>
    <row r="465" customFormat="false" ht="12.8" hidden="false" customHeight="false" outlineLevel="0" collapsed="false">
      <c r="A465" s="3" t="s">
        <v>136</v>
      </c>
      <c r="B465" s="20" t="s">
        <v>138</v>
      </c>
      <c r="C465" s="5" t="n">
        <v>4604408</v>
      </c>
      <c r="D465" s="5" t="n">
        <v>3635077</v>
      </c>
      <c r="E465" s="5" t="n">
        <v>969331</v>
      </c>
      <c r="F465" s="5" t="n">
        <v>4441896</v>
      </c>
      <c r="G465" s="5" t="n">
        <v>3613288</v>
      </c>
      <c r="H465" s="5" t="n">
        <v>828608</v>
      </c>
    </row>
    <row r="466" customFormat="false" ht="12.8" hidden="false" customHeight="false" outlineLevel="0" collapsed="false">
      <c r="A466" s="3" t="s">
        <v>72</v>
      </c>
      <c r="B466" s="20" t="s">
        <v>74</v>
      </c>
      <c r="C466" s="5" t="n">
        <v>749466</v>
      </c>
      <c r="D466" s="5" t="n">
        <v>697062</v>
      </c>
      <c r="E466" s="5" t="n">
        <v>52404</v>
      </c>
      <c r="F466" s="5" t="n">
        <v>792128</v>
      </c>
      <c r="G466" s="5" t="n">
        <v>750101</v>
      </c>
      <c r="H466" s="5" t="n">
        <v>42027</v>
      </c>
    </row>
    <row r="467" customFormat="false" ht="12.8" hidden="false" customHeight="false" outlineLevel="0" collapsed="false">
      <c r="A467" s="3" t="s">
        <v>60</v>
      </c>
      <c r="B467" s="20" t="s">
        <v>62</v>
      </c>
      <c r="C467" s="5" t="n">
        <v>1144285</v>
      </c>
      <c r="D467" s="5" t="n">
        <v>1093894</v>
      </c>
      <c r="E467" s="5" t="n">
        <v>50391</v>
      </c>
      <c r="F467" s="5" t="n">
        <v>1085932</v>
      </c>
      <c r="G467" s="5" t="n">
        <v>1047480</v>
      </c>
      <c r="H467" s="5" t="n">
        <v>38452</v>
      </c>
    </row>
    <row r="468" customFormat="false" ht="12.8" hidden="false" customHeight="false" outlineLevel="0" collapsed="false">
      <c r="A468" s="3" t="s">
        <v>88</v>
      </c>
      <c r="B468" s="20" t="s">
        <v>90</v>
      </c>
      <c r="C468" s="5" t="n">
        <v>756743</v>
      </c>
      <c r="D468" s="5" t="n">
        <v>686560</v>
      </c>
      <c r="E468" s="5" t="n">
        <v>70183</v>
      </c>
      <c r="F468" s="5" t="n">
        <v>717714</v>
      </c>
      <c r="G468" s="5" t="n">
        <v>647910</v>
      </c>
      <c r="H468" s="5" t="n">
        <v>69804</v>
      </c>
    </row>
    <row r="469" customFormat="false" ht="12.8" hidden="false" customHeight="false" outlineLevel="0" collapsed="false">
      <c r="A469" s="3" t="s">
        <v>80</v>
      </c>
      <c r="B469" s="20" t="s">
        <v>82</v>
      </c>
      <c r="C469" s="5" t="n">
        <v>2790744</v>
      </c>
      <c r="D469" s="5" t="n">
        <v>2671099</v>
      </c>
      <c r="E469" s="5" t="n">
        <v>119645</v>
      </c>
      <c r="F469" s="5" t="n">
        <v>2653339</v>
      </c>
      <c r="G469" s="5" t="n">
        <v>2548790</v>
      </c>
      <c r="H469" s="5" t="n">
        <v>104549</v>
      </c>
    </row>
    <row r="470" customFormat="false" ht="12.8" hidden="false" customHeight="false" outlineLevel="0" collapsed="false">
      <c r="A470" s="3" t="s">
        <v>2529</v>
      </c>
      <c r="B470" s="20" t="s">
        <v>2530</v>
      </c>
      <c r="C470" s="5" t="n">
        <v>5024057</v>
      </c>
      <c r="D470" s="5" t="n">
        <v>4359253</v>
      </c>
      <c r="E470" s="5" t="n">
        <v>664804</v>
      </c>
      <c r="F470" s="5" t="n">
        <v>4322910</v>
      </c>
      <c r="G470" s="5" t="n">
        <v>3829680</v>
      </c>
      <c r="H470" s="5" t="n">
        <v>493230</v>
      </c>
    </row>
    <row r="471" customFormat="false" ht="12.8" hidden="false" customHeight="false" outlineLevel="0" collapsed="false">
      <c r="A471" s="3" t="s">
        <v>152</v>
      </c>
      <c r="B471" s="20" t="s">
        <v>154</v>
      </c>
      <c r="C471" s="5" t="n">
        <v>3376257</v>
      </c>
      <c r="D471" s="5" t="n">
        <v>2834043</v>
      </c>
      <c r="E471" s="5" t="n">
        <v>542214</v>
      </c>
      <c r="F471" s="5" t="n">
        <v>2764851</v>
      </c>
      <c r="G471" s="5" t="n">
        <v>2372326</v>
      </c>
      <c r="H471" s="5" t="n">
        <v>392525</v>
      </c>
    </row>
    <row r="472" customFormat="false" ht="12.8" hidden="false" customHeight="false" outlineLevel="0" collapsed="false">
      <c r="A472" s="3" t="s">
        <v>96</v>
      </c>
      <c r="B472" s="20" t="s">
        <v>98</v>
      </c>
      <c r="C472" s="5" t="n">
        <v>871799</v>
      </c>
      <c r="D472" s="5" t="n">
        <v>831025</v>
      </c>
      <c r="E472" s="5" t="n">
        <v>40774</v>
      </c>
      <c r="F472" s="5" t="n">
        <v>811381</v>
      </c>
      <c r="G472" s="5" t="n">
        <v>780004</v>
      </c>
      <c r="H472" s="5" t="n">
        <v>31377</v>
      </c>
    </row>
    <row r="473" customFormat="false" ht="12.8" hidden="false" customHeight="false" outlineLevel="0" collapsed="false">
      <c r="A473" s="3" t="s">
        <v>148</v>
      </c>
      <c r="B473" s="20" t="s">
        <v>150</v>
      </c>
      <c r="C473" s="5" t="n">
        <v>776001</v>
      </c>
      <c r="D473" s="5" t="n">
        <v>694185</v>
      </c>
      <c r="E473" s="5" t="n">
        <v>81816</v>
      </c>
      <c r="F473" s="5" t="n">
        <v>746678</v>
      </c>
      <c r="G473" s="5" t="n">
        <v>677350</v>
      </c>
      <c r="H473" s="5" t="n">
        <v>69328</v>
      </c>
    </row>
    <row r="474" customFormat="false" ht="12.8" hidden="false" customHeight="false" outlineLevel="0" collapsed="false">
      <c r="A474" s="3" t="s">
        <v>2531</v>
      </c>
      <c r="B474" s="20" t="s">
        <v>2532</v>
      </c>
      <c r="C474" s="5" t="n">
        <v>8234898</v>
      </c>
      <c r="D474" s="5" t="n">
        <v>7678823</v>
      </c>
      <c r="E474" s="5" t="n">
        <v>556075</v>
      </c>
      <c r="F474" s="5" t="n">
        <v>7433263</v>
      </c>
      <c r="G474" s="5" t="n">
        <v>6910756</v>
      </c>
      <c r="H474" s="5" t="n">
        <v>522507</v>
      </c>
    </row>
    <row r="475" customFormat="false" ht="12.8" hidden="false" customHeight="false" outlineLevel="0" collapsed="false">
      <c r="A475" s="3" t="s">
        <v>1284</v>
      </c>
      <c r="B475" s="20" t="s">
        <v>1286</v>
      </c>
      <c r="C475" s="5" t="n">
        <v>202806</v>
      </c>
      <c r="D475" s="5" t="n">
        <v>168705</v>
      </c>
      <c r="E475" s="5" t="n">
        <v>34101</v>
      </c>
      <c r="F475" s="5" t="n">
        <v>203546</v>
      </c>
      <c r="G475" s="5" t="n">
        <v>173227</v>
      </c>
      <c r="H475" s="5" t="n">
        <v>30319</v>
      </c>
    </row>
    <row r="476" customFormat="false" ht="12.8" hidden="false" customHeight="false" outlineLevel="0" collapsed="false">
      <c r="A476" s="3" t="s">
        <v>788</v>
      </c>
      <c r="B476" s="20" t="s">
        <v>790</v>
      </c>
      <c r="C476" s="5" t="n">
        <v>429592</v>
      </c>
      <c r="D476" s="5" t="n">
        <v>384702</v>
      </c>
      <c r="E476" s="5" t="n">
        <v>44890</v>
      </c>
      <c r="F476" s="5" t="n">
        <v>390918</v>
      </c>
      <c r="G476" s="5" t="n">
        <v>335904</v>
      </c>
      <c r="H476" s="5" t="n">
        <v>55014</v>
      </c>
    </row>
    <row r="477" customFormat="false" ht="12.8" hidden="false" customHeight="false" outlineLevel="0" collapsed="false">
      <c r="A477" s="3" t="s">
        <v>1072</v>
      </c>
      <c r="B477" s="20" t="s">
        <v>1074</v>
      </c>
      <c r="C477" s="5" t="n">
        <v>692213</v>
      </c>
      <c r="D477" s="5" t="n">
        <v>599844</v>
      </c>
      <c r="E477" s="5" t="n">
        <v>92369</v>
      </c>
      <c r="F477" s="5" t="n">
        <v>569791</v>
      </c>
      <c r="G477" s="5" t="n">
        <v>495458</v>
      </c>
      <c r="H477" s="5" t="n">
        <v>74333</v>
      </c>
    </row>
    <row r="478" customFormat="false" ht="12.8" hidden="false" customHeight="false" outlineLevel="0" collapsed="false">
      <c r="A478" s="3" t="s">
        <v>348</v>
      </c>
      <c r="B478" s="20" t="s">
        <v>350</v>
      </c>
      <c r="C478" s="5" t="n">
        <v>351575</v>
      </c>
      <c r="D478" s="5" t="n">
        <v>338418</v>
      </c>
      <c r="E478" s="5" t="n">
        <v>13157</v>
      </c>
      <c r="F478" s="5" t="n">
        <v>343985</v>
      </c>
      <c r="G478" s="5" t="n">
        <v>338698</v>
      </c>
      <c r="H478" s="5" t="n">
        <v>5287</v>
      </c>
    </row>
    <row r="479" customFormat="false" ht="12.8" hidden="false" customHeight="false" outlineLevel="0" collapsed="false">
      <c r="A479" s="3" t="s">
        <v>164</v>
      </c>
      <c r="B479" s="20" t="s">
        <v>166</v>
      </c>
      <c r="C479" s="5" t="n">
        <v>240435</v>
      </c>
      <c r="D479" s="5" t="n">
        <v>219261</v>
      </c>
      <c r="E479" s="5" t="n">
        <v>21174</v>
      </c>
      <c r="F479" s="5" t="n">
        <v>195200</v>
      </c>
      <c r="G479" s="5" t="n">
        <v>177287</v>
      </c>
      <c r="H479" s="5" t="n">
        <v>17913</v>
      </c>
    </row>
    <row r="480" customFormat="false" ht="12.8" hidden="false" customHeight="false" outlineLevel="0" collapsed="false">
      <c r="A480" s="3" t="s">
        <v>104</v>
      </c>
      <c r="B480" s="20" t="s">
        <v>106</v>
      </c>
      <c r="C480" s="5" t="n">
        <v>449806</v>
      </c>
      <c r="D480" s="5" t="n">
        <v>407487</v>
      </c>
      <c r="E480" s="5" t="n">
        <v>42319</v>
      </c>
      <c r="F480" s="5" t="n">
        <v>429338</v>
      </c>
      <c r="G480" s="5" t="n">
        <v>395722</v>
      </c>
      <c r="H480" s="5" t="n">
        <v>33616</v>
      </c>
    </row>
    <row r="481" customFormat="false" ht="12.8" hidden="false" customHeight="false" outlineLevel="0" collapsed="false">
      <c r="A481" s="3" t="s">
        <v>112</v>
      </c>
      <c r="B481" s="20" t="s">
        <v>114</v>
      </c>
      <c r="C481" s="5" t="n">
        <v>727353</v>
      </c>
      <c r="D481" s="5" t="n">
        <v>705331</v>
      </c>
      <c r="E481" s="5" t="n">
        <v>22022</v>
      </c>
      <c r="F481" s="5" t="n">
        <v>649533</v>
      </c>
      <c r="G481" s="5" t="n">
        <v>627319</v>
      </c>
      <c r="H481" s="5" t="n">
        <v>22214</v>
      </c>
    </row>
    <row r="482" customFormat="false" ht="12.8" hidden="false" customHeight="false" outlineLevel="0" collapsed="false">
      <c r="A482" s="3" t="s">
        <v>64</v>
      </c>
      <c r="B482" s="20" t="s">
        <v>66</v>
      </c>
      <c r="C482" s="5" t="n">
        <v>2791372</v>
      </c>
      <c r="D482" s="5" t="n">
        <v>2678307</v>
      </c>
      <c r="E482" s="5" t="n">
        <v>113065</v>
      </c>
      <c r="F482" s="5" t="n">
        <v>2500403</v>
      </c>
      <c r="G482" s="5" t="n">
        <v>2392533</v>
      </c>
      <c r="H482" s="5" t="n">
        <v>107870</v>
      </c>
    </row>
    <row r="483" customFormat="false" ht="12.8" hidden="false" customHeight="false" outlineLevel="0" collapsed="false">
      <c r="A483" s="3" t="s">
        <v>420</v>
      </c>
      <c r="B483" s="20" t="s">
        <v>422</v>
      </c>
      <c r="C483" s="5" t="n">
        <v>155273</v>
      </c>
      <c r="D483" s="5" t="n">
        <v>143913</v>
      </c>
      <c r="E483" s="5" t="n">
        <v>11360</v>
      </c>
      <c r="F483" s="5" t="n">
        <v>146926</v>
      </c>
      <c r="G483" s="5" t="n">
        <v>132766</v>
      </c>
      <c r="H483" s="5" t="n">
        <v>14160</v>
      </c>
    </row>
    <row r="484" customFormat="false" ht="12.8" hidden="false" customHeight="false" outlineLevel="0" collapsed="false">
      <c r="A484" s="3" t="s">
        <v>116</v>
      </c>
      <c r="B484" s="20" t="s">
        <v>118</v>
      </c>
      <c r="C484" s="5" t="n">
        <v>368063</v>
      </c>
      <c r="D484" s="5" t="n">
        <v>349517</v>
      </c>
      <c r="E484" s="5" t="n">
        <v>18546</v>
      </c>
      <c r="F484" s="5" t="n">
        <v>322194</v>
      </c>
      <c r="G484" s="5" t="n">
        <v>304426</v>
      </c>
      <c r="H484" s="5" t="n">
        <v>17768</v>
      </c>
    </row>
    <row r="485" customFormat="false" ht="12.8" hidden="false" customHeight="false" outlineLevel="0" collapsed="false">
      <c r="A485" s="3" t="s">
        <v>160</v>
      </c>
      <c r="B485" s="20" t="s">
        <v>162</v>
      </c>
      <c r="C485" s="5" t="n">
        <v>422542</v>
      </c>
      <c r="D485" s="5" t="n">
        <v>372220</v>
      </c>
      <c r="E485" s="5" t="n">
        <v>50322</v>
      </c>
      <c r="F485" s="5" t="n">
        <v>405854</v>
      </c>
      <c r="G485" s="5" t="n">
        <v>341873</v>
      </c>
      <c r="H485" s="5" t="n">
        <v>63981</v>
      </c>
    </row>
    <row r="486" customFormat="false" ht="12.8" hidden="false" customHeight="false" outlineLevel="0" collapsed="false">
      <c r="A486" s="3" t="s">
        <v>76</v>
      </c>
      <c r="B486" s="20" t="s">
        <v>78</v>
      </c>
      <c r="C486" s="5" t="n">
        <v>431731</v>
      </c>
      <c r="D486" s="5" t="n">
        <v>406361</v>
      </c>
      <c r="E486" s="5" t="n">
        <v>25370</v>
      </c>
      <c r="F486" s="5" t="n">
        <v>397907</v>
      </c>
      <c r="G486" s="5" t="n">
        <v>367310</v>
      </c>
      <c r="H486" s="5" t="n">
        <v>30597</v>
      </c>
    </row>
    <row r="487" customFormat="false" ht="12.8" hidden="false" customHeight="false" outlineLevel="0" collapsed="false">
      <c r="A487" s="3" t="s">
        <v>192</v>
      </c>
      <c r="B487" s="20" t="s">
        <v>194</v>
      </c>
      <c r="C487" s="5" t="n">
        <v>267370</v>
      </c>
      <c r="D487" s="5" t="n">
        <v>256266</v>
      </c>
      <c r="E487" s="5" t="n">
        <v>11104</v>
      </c>
      <c r="F487" s="5" t="n">
        <v>235350</v>
      </c>
      <c r="G487" s="5" t="n">
        <v>222605</v>
      </c>
      <c r="H487" s="5" t="n">
        <v>12745</v>
      </c>
    </row>
    <row r="488" customFormat="false" ht="12.8" hidden="false" customHeight="false" outlineLevel="0" collapsed="false">
      <c r="A488" s="3" t="s">
        <v>236</v>
      </c>
      <c r="B488" s="20" t="s">
        <v>238</v>
      </c>
      <c r="C488" s="5" t="n">
        <v>704767</v>
      </c>
      <c r="D488" s="5" t="n">
        <v>648491</v>
      </c>
      <c r="E488" s="5" t="n">
        <v>56276</v>
      </c>
      <c r="F488" s="5" t="n">
        <v>642318</v>
      </c>
      <c r="G488" s="5" t="n">
        <v>605628</v>
      </c>
      <c r="H488" s="5" t="n">
        <v>36690</v>
      </c>
    </row>
    <row r="489" customFormat="false" ht="12.8" hidden="false" customHeight="false" outlineLevel="0" collapsed="false">
      <c r="A489" s="3" t="s">
        <v>2533</v>
      </c>
      <c r="B489" s="20" t="s">
        <v>2534</v>
      </c>
      <c r="C489" s="5" t="s">
        <v>2370</v>
      </c>
      <c r="D489" s="5" t="s">
        <v>2370</v>
      </c>
      <c r="E489" s="5" t="s">
        <v>2370</v>
      </c>
      <c r="F489" s="5" t="s">
        <v>2370</v>
      </c>
      <c r="G489" s="5" t="s">
        <v>2370</v>
      </c>
      <c r="H489" s="5" t="s">
        <v>2370</v>
      </c>
    </row>
    <row r="490" customFormat="false" ht="12.8" hidden="false" customHeight="false" outlineLevel="0" collapsed="false">
      <c r="A490" s="3" t="s">
        <v>2535</v>
      </c>
      <c r="B490" s="20" t="s">
        <v>2536</v>
      </c>
      <c r="C490" s="5" t="s">
        <v>2370</v>
      </c>
      <c r="D490" s="5" t="s">
        <v>2370</v>
      </c>
      <c r="E490" s="5" t="s">
        <v>2370</v>
      </c>
      <c r="F490" s="5" t="s">
        <v>2370</v>
      </c>
      <c r="G490" s="5" t="s">
        <v>2370</v>
      </c>
      <c r="H490" s="5" t="s">
        <v>2370</v>
      </c>
    </row>
    <row r="491" customFormat="false" ht="12.8" hidden="false" customHeight="false" outlineLevel="0" collapsed="false">
      <c r="A491" s="3" t="s">
        <v>2537</v>
      </c>
      <c r="B491" s="20" t="s">
        <v>2538</v>
      </c>
      <c r="C491" s="5" t="s">
        <v>2370</v>
      </c>
      <c r="D491" s="5" t="s">
        <v>2370</v>
      </c>
      <c r="E491" s="5" t="s">
        <v>2370</v>
      </c>
      <c r="F491" s="5" t="s">
        <v>2370</v>
      </c>
      <c r="G491" s="5" t="s">
        <v>2370</v>
      </c>
      <c r="H491" s="5" t="s">
        <v>2370</v>
      </c>
    </row>
    <row r="492" customFormat="false" ht="12.8" hidden="false" customHeight="false" outlineLevel="0" collapsed="false">
      <c r="A492" s="3" t="s">
        <v>2539</v>
      </c>
      <c r="B492" s="20" t="s">
        <v>2540</v>
      </c>
      <c r="C492" s="5" t="s">
        <v>2370</v>
      </c>
      <c r="D492" s="5" t="s">
        <v>2370</v>
      </c>
      <c r="E492" s="5" t="s">
        <v>2370</v>
      </c>
      <c r="F492" s="5" t="s">
        <v>2370</v>
      </c>
      <c r="G492" s="5" t="s">
        <v>2370</v>
      </c>
      <c r="H492" s="5" t="s">
        <v>2370</v>
      </c>
    </row>
    <row r="493" customFormat="false" ht="12.8" hidden="false" customHeight="false" outlineLevel="0" collapsed="false">
      <c r="A493" s="3" t="s">
        <v>2541</v>
      </c>
      <c r="B493" s="20" t="s">
        <v>2542</v>
      </c>
      <c r="C493" s="5" t="s">
        <v>2370</v>
      </c>
      <c r="D493" s="5" t="s">
        <v>2370</v>
      </c>
      <c r="E493" s="5" t="s">
        <v>2370</v>
      </c>
      <c r="F493" s="5" t="s">
        <v>2370</v>
      </c>
      <c r="G493" s="5" t="s">
        <v>2370</v>
      </c>
      <c r="H493" s="5" t="s">
        <v>2370</v>
      </c>
    </row>
    <row r="494" customFormat="false" ht="12.8" hidden="false" customHeight="false" outlineLevel="0" collapsed="false">
      <c r="A494" s="3" t="s">
        <v>2543</v>
      </c>
      <c r="B494" s="20" t="s">
        <v>2544</v>
      </c>
      <c r="C494" s="5" t="s">
        <v>2370</v>
      </c>
      <c r="D494" s="5" t="s">
        <v>2370</v>
      </c>
      <c r="E494" s="5" t="s">
        <v>2370</v>
      </c>
      <c r="F494" s="5" t="s">
        <v>2370</v>
      </c>
      <c r="G494" s="5" t="s">
        <v>2370</v>
      </c>
      <c r="H494" s="5" t="s">
        <v>2370</v>
      </c>
    </row>
    <row r="495" customFormat="false" ht="12.8" hidden="false" customHeight="false" outlineLevel="0" collapsed="false">
      <c r="A495" s="3" t="s">
        <v>2545</v>
      </c>
      <c r="B495" s="20" t="s">
        <v>2546</v>
      </c>
      <c r="C495" s="5" t="s">
        <v>2370</v>
      </c>
      <c r="D495" s="5" t="s">
        <v>2370</v>
      </c>
      <c r="E495" s="5" t="s">
        <v>2370</v>
      </c>
      <c r="F495" s="5" t="s">
        <v>2370</v>
      </c>
      <c r="G495" s="5" t="s">
        <v>2370</v>
      </c>
      <c r="H495" s="5" t="s">
        <v>2370</v>
      </c>
    </row>
    <row r="496" customFormat="false" ht="12.8" hidden="false" customHeight="false" outlineLevel="0" collapsed="false">
      <c r="A496" s="3" t="s">
        <v>2547</v>
      </c>
      <c r="B496" s="20" t="s">
        <v>2548</v>
      </c>
      <c r="C496" s="5" t="s">
        <v>2370</v>
      </c>
      <c r="D496" s="5" t="s">
        <v>2370</v>
      </c>
      <c r="E496" s="5" t="s">
        <v>2370</v>
      </c>
      <c r="F496" s="5" t="s">
        <v>2370</v>
      </c>
      <c r="G496" s="5" t="s">
        <v>2370</v>
      </c>
      <c r="H496" s="5" t="s">
        <v>2370</v>
      </c>
    </row>
    <row r="497" customFormat="false" ht="12.8" hidden="false" customHeight="false" outlineLevel="0" collapsed="false">
      <c r="A497" s="3" t="s">
        <v>2549</v>
      </c>
      <c r="B497" s="20" t="s">
        <v>790</v>
      </c>
      <c r="C497" s="5" t="s">
        <v>2370</v>
      </c>
      <c r="D497" s="5" t="s">
        <v>2370</v>
      </c>
      <c r="E497" s="5" t="s">
        <v>2370</v>
      </c>
      <c r="F497" s="5" t="s">
        <v>2370</v>
      </c>
      <c r="G497" s="5" t="s">
        <v>2370</v>
      </c>
      <c r="H497" s="5" t="s">
        <v>2370</v>
      </c>
    </row>
    <row r="498" customFormat="false" ht="12.8" hidden="false" customHeight="false" outlineLevel="0" collapsed="false">
      <c r="A498" s="3" t="s">
        <v>2550</v>
      </c>
      <c r="B498" s="20" t="s">
        <v>114</v>
      </c>
      <c r="C498" s="5" t="s">
        <v>2370</v>
      </c>
      <c r="D498" s="5" t="s">
        <v>2370</v>
      </c>
      <c r="E498" s="5" t="s">
        <v>2370</v>
      </c>
      <c r="F498" s="5" t="s">
        <v>2370</v>
      </c>
      <c r="G498" s="5" t="s">
        <v>2370</v>
      </c>
      <c r="H498" s="5" t="s">
        <v>2370</v>
      </c>
    </row>
    <row r="499" customFormat="false" ht="12.8" hidden="false" customHeight="false" outlineLevel="0" collapsed="false">
      <c r="A499" s="3" t="s">
        <v>2551</v>
      </c>
      <c r="B499" s="20" t="s">
        <v>2552</v>
      </c>
      <c r="C499" s="5" t="s">
        <v>2370</v>
      </c>
      <c r="D499" s="5" t="s">
        <v>2370</v>
      </c>
      <c r="E499" s="5" t="s">
        <v>2370</v>
      </c>
      <c r="F499" s="5" t="s">
        <v>2370</v>
      </c>
      <c r="G499" s="5" t="s">
        <v>2370</v>
      </c>
      <c r="H499" s="5" t="s">
        <v>2370</v>
      </c>
    </row>
    <row r="500" customFormat="false" ht="12.8" hidden="false" customHeight="false" outlineLevel="0" collapsed="false">
      <c r="A500" s="3" t="s">
        <v>2553</v>
      </c>
      <c r="B500" s="20" t="s">
        <v>2554</v>
      </c>
      <c r="C500" s="5" t="s">
        <v>2370</v>
      </c>
      <c r="D500" s="5" t="s">
        <v>2370</v>
      </c>
      <c r="E500" s="5" t="s">
        <v>2370</v>
      </c>
      <c r="F500" s="5" t="s">
        <v>2370</v>
      </c>
      <c r="G500" s="5" t="s">
        <v>2370</v>
      </c>
      <c r="H500" s="5" t="s">
        <v>2370</v>
      </c>
    </row>
    <row r="501" customFormat="false" ht="12.8" hidden="false" customHeight="false" outlineLevel="0" collapsed="false">
      <c r="A501" s="3" t="s">
        <v>2555</v>
      </c>
      <c r="B501" s="20" t="s">
        <v>2556</v>
      </c>
      <c r="C501" s="5" t="s">
        <v>2370</v>
      </c>
      <c r="D501" s="5" t="s">
        <v>2370</v>
      </c>
      <c r="E501" s="5" t="s">
        <v>2370</v>
      </c>
      <c r="F501" s="5" t="s">
        <v>2370</v>
      </c>
      <c r="G501" s="5" t="s">
        <v>2370</v>
      </c>
      <c r="H501" s="5" t="s">
        <v>2370</v>
      </c>
    </row>
    <row r="502" customFormat="false" ht="12.8" hidden="false" customHeight="false" outlineLevel="0" collapsed="false">
      <c r="A502" s="3" t="s">
        <v>2557</v>
      </c>
      <c r="B502" s="20" t="s">
        <v>2558</v>
      </c>
      <c r="C502" s="5" t="s">
        <v>2370</v>
      </c>
      <c r="D502" s="5" t="s">
        <v>2370</v>
      </c>
      <c r="E502" s="5" t="s">
        <v>2370</v>
      </c>
      <c r="F502" s="5" t="s">
        <v>2370</v>
      </c>
      <c r="G502" s="5" t="s">
        <v>2370</v>
      </c>
      <c r="H502" s="5" t="s">
        <v>2370</v>
      </c>
    </row>
    <row r="503" customFormat="false" ht="12.8" hidden="false" customHeight="false" outlineLevel="0" collapsed="false">
      <c r="A503" s="3" t="s">
        <v>2559</v>
      </c>
      <c r="B503" s="20" t="s">
        <v>2560</v>
      </c>
      <c r="C503" s="5" t="s">
        <v>2370</v>
      </c>
      <c r="D503" s="5" t="s">
        <v>2370</v>
      </c>
      <c r="E503" s="5" t="s">
        <v>2370</v>
      </c>
      <c r="F503" s="5" t="s">
        <v>2370</v>
      </c>
      <c r="G503" s="5" t="s">
        <v>2370</v>
      </c>
      <c r="H503" s="5" t="s">
        <v>2370</v>
      </c>
    </row>
    <row r="504" customFormat="false" ht="12.8" hidden="false" customHeight="false" outlineLevel="0" collapsed="false">
      <c r="A504" s="3" t="s">
        <v>2561</v>
      </c>
      <c r="B504" s="20" t="s">
        <v>2562</v>
      </c>
      <c r="C504" s="5" t="s">
        <v>2370</v>
      </c>
      <c r="D504" s="5" t="s">
        <v>2370</v>
      </c>
      <c r="E504" s="5" t="s">
        <v>2370</v>
      </c>
      <c r="F504" s="5" t="s">
        <v>2370</v>
      </c>
      <c r="G504" s="5" t="s">
        <v>2370</v>
      </c>
      <c r="H504" s="5" t="s">
        <v>2370</v>
      </c>
    </row>
    <row r="505" customFormat="false" ht="12.8" hidden="false" customHeight="false" outlineLevel="0" collapsed="false">
      <c r="A505" s="3" t="s">
        <v>2563</v>
      </c>
      <c r="B505" s="20" t="s">
        <v>1074</v>
      </c>
      <c r="C505" s="5" t="s">
        <v>2370</v>
      </c>
      <c r="D505" s="5" t="s">
        <v>2370</v>
      </c>
      <c r="E505" s="5" t="s">
        <v>2370</v>
      </c>
      <c r="F505" s="5" t="s">
        <v>2370</v>
      </c>
      <c r="G505" s="5" t="s">
        <v>2370</v>
      </c>
      <c r="H505" s="5" t="s">
        <v>2370</v>
      </c>
    </row>
    <row r="506" customFormat="false" ht="12.8" hidden="false" customHeight="false" outlineLevel="0" collapsed="false">
      <c r="A506" s="3" t="s">
        <v>2564</v>
      </c>
      <c r="B506" s="20" t="s">
        <v>2565</v>
      </c>
      <c r="C506" s="5" t="s">
        <v>2370</v>
      </c>
      <c r="D506" s="5" t="s">
        <v>2370</v>
      </c>
      <c r="E506" s="5" t="s">
        <v>2370</v>
      </c>
      <c r="F506" s="5" t="s">
        <v>2370</v>
      </c>
      <c r="G506" s="5" t="s">
        <v>2370</v>
      </c>
      <c r="H506" s="5" t="s">
        <v>2370</v>
      </c>
    </row>
    <row r="507" customFormat="false" ht="12.8" hidden="false" customHeight="false" outlineLevel="0" collapsed="false">
      <c r="A507" s="3" t="s">
        <v>2566</v>
      </c>
      <c r="B507" s="20" t="s">
        <v>2567</v>
      </c>
      <c r="C507" s="5" t="s">
        <v>2370</v>
      </c>
      <c r="D507" s="5" t="s">
        <v>2370</v>
      </c>
      <c r="E507" s="5" t="s">
        <v>2370</v>
      </c>
      <c r="F507" s="5" t="s">
        <v>2370</v>
      </c>
      <c r="G507" s="5" t="s">
        <v>2370</v>
      </c>
      <c r="H507" s="5" t="s">
        <v>2370</v>
      </c>
    </row>
    <row r="508" customFormat="false" ht="12.8" hidden="false" customHeight="false" outlineLevel="0" collapsed="false">
      <c r="A508" s="3" t="s">
        <v>2568</v>
      </c>
      <c r="B508" s="20" t="s">
        <v>2569</v>
      </c>
      <c r="C508" s="5" t="s">
        <v>2370</v>
      </c>
      <c r="D508" s="5" t="s">
        <v>2370</v>
      </c>
      <c r="E508" s="5" t="s">
        <v>2370</v>
      </c>
      <c r="F508" s="5" t="s">
        <v>2370</v>
      </c>
      <c r="G508" s="5" t="s">
        <v>2370</v>
      </c>
      <c r="H508" s="5" t="s">
        <v>2370</v>
      </c>
    </row>
    <row r="509" customFormat="false" ht="12.8" hidden="false" customHeight="false" outlineLevel="0" collapsed="false">
      <c r="A509" s="3" t="s">
        <v>2570</v>
      </c>
      <c r="B509" s="20" t="s">
        <v>2571</v>
      </c>
      <c r="C509" s="5" t="s">
        <v>2370</v>
      </c>
      <c r="D509" s="5" t="s">
        <v>2370</v>
      </c>
      <c r="E509" s="5" t="s">
        <v>2370</v>
      </c>
      <c r="F509" s="5" t="s">
        <v>2370</v>
      </c>
      <c r="G509" s="5" t="s">
        <v>2370</v>
      </c>
      <c r="H509" s="5" t="s">
        <v>2370</v>
      </c>
    </row>
    <row r="510" customFormat="false" ht="12.8" hidden="false" customHeight="false" outlineLevel="0" collapsed="false">
      <c r="A510" s="3" t="s">
        <v>2572</v>
      </c>
      <c r="B510" s="20" t="s">
        <v>2573</v>
      </c>
      <c r="C510" s="5" t="s">
        <v>2370</v>
      </c>
      <c r="D510" s="5" t="s">
        <v>2370</v>
      </c>
      <c r="E510" s="5" t="s">
        <v>2370</v>
      </c>
      <c r="F510" s="5" t="s">
        <v>2370</v>
      </c>
      <c r="G510" s="5" t="s">
        <v>2370</v>
      </c>
      <c r="H510" s="5" t="s">
        <v>2370</v>
      </c>
    </row>
    <row r="511" customFormat="false" ht="12.8" hidden="false" customHeight="false" outlineLevel="0" collapsed="false">
      <c r="A511" s="3" t="s">
        <v>2574</v>
      </c>
      <c r="B511" s="20" t="s">
        <v>2575</v>
      </c>
      <c r="C511" s="5" t="s">
        <v>2370</v>
      </c>
      <c r="D511" s="5" t="s">
        <v>2370</v>
      </c>
      <c r="E511" s="5" t="s">
        <v>2370</v>
      </c>
      <c r="F511" s="5" t="s">
        <v>2370</v>
      </c>
      <c r="G511" s="5" t="s">
        <v>2370</v>
      </c>
      <c r="H511" s="5" t="s">
        <v>2370</v>
      </c>
    </row>
    <row r="512" customFormat="false" ht="12.8" hidden="false" customHeight="false" outlineLevel="0" collapsed="false">
      <c r="A512" s="3" t="s">
        <v>2576</v>
      </c>
      <c r="B512" s="20" t="s">
        <v>2577</v>
      </c>
      <c r="C512" s="5" t="s">
        <v>2370</v>
      </c>
      <c r="D512" s="5" t="s">
        <v>2370</v>
      </c>
      <c r="E512" s="5" t="s">
        <v>2370</v>
      </c>
      <c r="F512" s="5" t="s">
        <v>2370</v>
      </c>
      <c r="G512" s="5" t="s">
        <v>2370</v>
      </c>
      <c r="H512" s="5" t="s">
        <v>2370</v>
      </c>
    </row>
    <row r="513" customFormat="false" ht="12.8" hidden="false" customHeight="false" outlineLevel="0" collapsed="false">
      <c r="A513" s="3" t="s">
        <v>2578</v>
      </c>
      <c r="B513" s="20" t="s">
        <v>2579</v>
      </c>
      <c r="C513" s="5" t="s">
        <v>2370</v>
      </c>
      <c r="D513" s="5" t="s">
        <v>2370</v>
      </c>
      <c r="E513" s="5" t="s">
        <v>2370</v>
      </c>
      <c r="F513" s="5" t="s">
        <v>2370</v>
      </c>
      <c r="G513" s="5" t="s">
        <v>2370</v>
      </c>
      <c r="H513" s="5" t="s">
        <v>2370</v>
      </c>
    </row>
    <row r="514" customFormat="false" ht="12.8" hidden="false" customHeight="false" outlineLevel="0" collapsed="false">
      <c r="A514" s="3" t="s">
        <v>2580</v>
      </c>
      <c r="B514" s="20" t="s">
        <v>2581</v>
      </c>
      <c r="C514" s="5" t="s">
        <v>2370</v>
      </c>
      <c r="D514" s="5" t="s">
        <v>2370</v>
      </c>
      <c r="E514" s="5" t="s">
        <v>2370</v>
      </c>
      <c r="F514" s="5" t="s">
        <v>2370</v>
      </c>
      <c r="G514" s="5" t="s">
        <v>2370</v>
      </c>
      <c r="H514" s="5" t="s">
        <v>2370</v>
      </c>
    </row>
    <row r="515" customFormat="false" ht="12.8" hidden="false" customHeight="false" outlineLevel="0" collapsed="false">
      <c r="A515" s="3" t="s">
        <v>2582</v>
      </c>
      <c r="B515" s="20" t="s">
        <v>2583</v>
      </c>
      <c r="C515" s="5" t="s">
        <v>2370</v>
      </c>
      <c r="D515" s="5" t="s">
        <v>2370</v>
      </c>
      <c r="E515" s="5" t="s">
        <v>2370</v>
      </c>
      <c r="F515" s="5" t="s">
        <v>2370</v>
      </c>
      <c r="G515" s="5" t="s">
        <v>2370</v>
      </c>
      <c r="H515" s="5" t="s">
        <v>2370</v>
      </c>
    </row>
    <row r="516" customFormat="false" ht="12.8" hidden="false" customHeight="false" outlineLevel="0" collapsed="false">
      <c r="A516" s="3" t="s">
        <v>2584</v>
      </c>
      <c r="B516" s="20" t="s">
        <v>2585</v>
      </c>
      <c r="C516" s="5" t="n">
        <v>9214165</v>
      </c>
      <c r="D516" s="5" t="n">
        <v>8681144</v>
      </c>
      <c r="E516" s="5" t="n">
        <v>533021</v>
      </c>
      <c r="F516" s="5" t="n">
        <v>9201267</v>
      </c>
      <c r="G516" s="5" t="n">
        <v>8642404</v>
      </c>
      <c r="H516" s="5" t="n">
        <v>558863</v>
      </c>
    </row>
    <row r="517" customFormat="false" ht="12.8" hidden="false" customHeight="false" outlineLevel="0" collapsed="false">
      <c r="A517" s="3" t="s">
        <v>796</v>
      </c>
      <c r="B517" s="20" t="s">
        <v>798</v>
      </c>
      <c r="C517" s="5" t="n">
        <v>879168</v>
      </c>
      <c r="D517" s="5" t="n">
        <v>809133</v>
      </c>
      <c r="E517" s="5" t="n">
        <v>70035</v>
      </c>
      <c r="F517" s="5" t="n">
        <v>772487</v>
      </c>
      <c r="G517" s="5" t="n">
        <v>705070</v>
      </c>
      <c r="H517" s="5" t="n">
        <v>67417</v>
      </c>
    </row>
    <row r="518" customFormat="false" ht="12.8" hidden="false" customHeight="false" outlineLevel="0" collapsed="false">
      <c r="A518" s="3" t="s">
        <v>1120</v>
      </c>
      <c r="B518" s="20" t="s">
        <v>1122</v>
      </c>
      <c r="C518" s="5" t="n">
        <v>172107</v>
      </c>
      <c r="D518" s="5" t="n">
        <v>147316</v>
      </c>
      <c r="E518" s="5" t="n">
        <v>24791</v>
      </c>
      <c r="F518" s="5" t="n">
        <v>200299</v>
      </c>
      <c r="G518" s="5" t="n">
        <v>173469</v>
      </c>
      <c r="H518" s="5" t="n">
        <v>26830</v>
      </c>
    </row>
    <row r="519" customFormat="false" ht="12.8" hidden="false" customHeight="false" outlineLevel="0" collapsed="false">
      <c r="A519" s="3" t="s">
        <v>1236</v>
      </c>
      <c r="B519" s="20" t="s">
        <v>1238</v>
      </c>
      <c r="C519" s="5" t="n">
        <v>334627</v>
      </c>
      <c r="D519" s="5" t="n">
        <v>278761</v>
      </c>
      <c r="E519" s="5" t="n">
        <v>55866</v>
      </c>
      <c r="F519" s="5" t="n">
        <v>313100</v>
      </c>
      <c r="G519" s="5" t="n">
        <v>248617</v>
      </c>
      <c r="H519" s="5" t="n">
        <v>64483</v>
      </c>
    </row>
    <row r="520" customFormat="false" ht="12.8" hidden="false" customHeight="false" outlineLevel="0" collapsed="false">
      <c r="A520" s="3" t="s">
        <v>1524</v>
      </c>
      <c r="B520" s="20" t="s">
        <v>1526</v>
      </c>
      <c r="C520" s="5" t="n">
        <v>233175</v>
      </c>
      <c r="D520" s="5" t="n">
        <v>219922</v>
      </c>
      <c r="E520" s="5" t="n">
        <v>13253</v>
      </c>
      <c r="F520" s="5" t="n">
        <v>255876</v>
      </c>
      <c r="G520" s="5" t="n">
        <v>234996</v>
      </c>
      <c r="H520" s="5" t="n">
        <v>20880</v>
      </c>
    </row>
    <row r="521" customFormat="false" ht="12.8" hidden="false" customHeight="false" outlineLevel="0" collapsed="false">
      <c r="A521" s="3" t="s">
        <v>1320</v>
      </c>
      <c r="B521" s="20" t="s">
        <v>1322</v>
      </c>
      <c r="C521" s="5" t="n">
        <v>743331</v>
      </c>
      <c r="D521" s="5" t="n">
        <v>658299</v>
      </c>
      <c r="E521" s="5" t="n">
        <v>85032</v>
      </c>
      <c r="F521" s="5" t="n">
        <v>663487</v>
      </c>
      <c r="G521" s="5" t="n">
        <v>580284</v>
      </c>
      <c r="H521" s="5" t="n">
        <v>83203</v>
      </c>
    </row>
    <row r="522" customFormat="false" ht="12.8" hidden="false" customHeight="false" outlineLevel="0" collapsed="false">
      <c r="A522" s="3" t="s">
        <v>1444</v>
      </c>
      <c r="B522" s="20" t="s">
        <v>1446</v>
      </c>
      <c r="C522" s="5" t="n">
        <v>336530</v>
      </c>
      <c r="D522" s="5" t="n">
        <v>301148</v>
      </c>
      <c r="E522" s="5" t="n">
        <v>35382</v>
      </c>
      <c r="F522" s="5" t="n">
        <v>326935</v>
      </c>
      <c r="G522" s="5" t="n">
        <v>289117</v>
      </c>
      <c r="H522" s="5" t="n">
        <v>37818</v>
      </c>
    </row>
    <row r="523" customFormat="false" ht="12.8" hidden="false" customHeight="false" outlineLevel="0" collapsed="false">
      <c r="A523" s="3" t="s">
        <v>660</v>
      </c>
      <c r="B523" s="20" t="s">
        <v>662</v>
      </c>
      <c r="C523" s="5" t="n">
        <v>330929</v>
      </c>
      <c r="D523" s="5" t="n">
        <v>313760</v>
      </c>
      <c r="E523" s="5" t="n">
        <v>17169</v>
      </c>
      <c r="F523" s="5" t="n">
        <v>352119</v>
      </c>
      <c r="G523" s="5" t="n">
        <v>329530</v>
      </c>
      <c r="H523" s="5" t="n">
        <v>22589</v>
      </c>
    </row>
    <row r="524" customFormat="false" ht="12.8" hidden="false" customHeight="false" outlineLevel="0" collapsed="false">
      <c r="A524" s="3" t="s">
        <v>800</v>
      </c>
      <c r="B524" s="20" t="s">
        <v>802</v>
      </c>
      <c r="C524" s="5" t="n">
        <v>187366</v>
      </c>
      <c r="D524" s="5" t="n">
        <v>181359</v>
      </c>
      <c r="E524" s="5" t="n">
        <v>6007</v>
      </c>
      <c r="F524" s="5" t="n">
        <v>181530</v>
      </c>
      <c r="G524" s="5" t="n">
        <v>175834</v>
      </c>
      <c r="H524" s="5" t="n">
        <v>5696</v>
      </c>
    </row>
    <row r="525" customFormat="false" ht="12.8" hidden="false" customHeight="false" outlineLevel="0" collapsed="false">
      <c r="A525" s="3" t="s">
        <v>416</v>
      </c>
      <c r="B525" s="20" t="s">
        <v>418</v>
      </c>
      <c r="C525" s="5" t="n">
        <v>775418</v>
      </c>
      <c r="D525" s="5" t="n">
        <v>764962</v>
      </c>
      <c r="E525" s="5" t="n">
        <v>10456</v>
      </c>
      <c r="F525" s="5" t="n">
        <v>795514</v>
      </c>
      <c r="G525" s="5" t="n">
        <v>786771</v>
      </c>
      <c r="H525" s="5" t="n">
        <v>8743</v>
      </c>
    </row>
    <row r="526" customFormat="false" ht="12.8" hidden="false" customHeight="false" outlineLevel="0" collapsed="false">
      <c r="A526" s="3" t="s">
        <v>324</v>
      </c>
      <c r="B526" s="20" t="s">
        <v>326</v>
      </c>
      <c r="C526" s="5" t="n">
        <v>407851</v>
      </c>
      <c r="D526" s="5" t="n">
        <v>401373</v>
      </c>
      <c r="E526" s="5" t="n">
        <v>6478</v>
      </c>
      <c r="F526" s="5" t="n">
        <v>398356</v>
      </c>
      <c r="G526" s="5" t="n">
        <v>385827</v>
      </c>
      <c r="H526" s="5" t="n">
        <v>12529</v>
      </c>
    </row>
    <row r="527" customFormat="false" ht="12.8" hidden="false" customHeight="false" outlineLevel="0" collapsed="false">
      <c r="A527" s="3" t="s">
        <v>468</v>
      </c>
      <c r="B527" s="20" t="s">
        <v>470</v>
      </c>
      <c r="C527" s="5" t="n">
        <v>357293</v>
      </c>
      <c r="D527" s="5" t="n">
        <v>352879</v>
      </c>
      <c r="E527" s="5" t="n">
        <v>4414</v>
      </c>
      <c r="F527" s="5" t="n">
        <v>309564</v>
      </c>
      <c r="G527" s="5" t="n">
        <v>305173</v>
      </c>
      <c r="H527" s="5" t="n">
        <v>4391</v>
      </c>
    </row>
    <row r="528" customFormat="false" ht="12.8" hidden="false" customHeight="false" outlineLevel="0" collapsed="false">
      <c r="A528" s="3" t="s">
        <v>272</v>
      </c>
      <c r="B528" s="20" t="s">
        <v>274</v>
      </c>
      <c r="C528" s="5" t="n">
        <v>620854</v>
      </c>
      <c r="D528" s="5" t="n">
        <v>588133</v>
      </c>
      <c r="E528" s="5" t="n">
        <v>32721</v>
      </c>
      <c r="F528" s="5" t="n">
        <v>712991</v>
      </c>
      <c r="G528" s="5" t="n">
        <v>685267</v>
      </c>
      <c r="H528" s="5" t="n">
        <v>27724</v>
      </c>
    </row>
    <row r="529" customFormat="false" ht="12.8" hidden="false" customHeight="false" outlineLevel="0" collapsed="false">
      <c r="A529" s="3" t="s">
        <v>220</v>
      </c>
      <c r="B529" s="20" t="s">
        <v>222</v>
      </c>
      <c r="C529" s="5" t="n">
        <v>942050</v>
      </c>
      <c r="D529" s="5" t="n">
        <v>898442</v>
      </c>
      <c r="E529" s="5" t="n">
        <v>43608</v>
      </c>
      <c r="F529" s="5" t="n">
        <v>899407</v>
      </c>
      <c r="G529" s="5" t="n">
        <v>853985</v>
      </c>
      <c r="H529" s="5" t="n">
        <v>45422</v>
      </c>
    </row>
    <row r="530" customFormat="false" ht="12.8" hidden="false" customHeight="false" outlineLevel="0" collapsed="false">
      <c r="A530" s="3" t="s">
        <v>636</v>
      </c>
      <c r="B530" s="20" t="s">
        <v>638</v>
      </c>
      <c r="C530" s="5" t="n">
        <v>63209</v>
      </c>
      <c r="D530" s="5" t="n">
        <v>53747</v>
      </c>
      <c r="E530" s="5" t="n">
        <v>9462</v>
      </c>
      <c r="F530" s="5" t="n">
        <v>70365</v>
      </c>
      <c r="G530" s="5" t="n">
        <v>64430</v>
      </c>
      <c r="H530" s="5" t="n">
        <v>5935</v>
      </c>
    </row>
    <row r="531" customFormat="false" ht="12.8" hidden="false" customHeight="false" outlineLevel="0" collapsed="false">
      <c r="A531" s="3" t="s">
        <v>784</v>
      </c>
      <c r="B531" s="20" t="s">
        <v>786</v>
      </c>
      <c r="C531" s="5" t="n">
        <v>369756</v>
      </c>
      <c r="D531" s="5" t="n">
        <v>363009</v>
      </c>
      <c r="E531" s="5" t="n">
        <v>6747</v>
      </c>
      <c r="F531" s="5" t="n">
        <v>383132</v>
      </c>
      <c r="G531" s="5" t="n">
        <v>376795</v>
      </c>
      <c r="H531" s="5" t="n">
        <v>6337</v>
      </c>
    </row>
    <row r="532" customFormat="false" ht="12.8" hidden="false" customHeight="false" outlineLevel="0" collapsed="false">
      <c r="A532" s="3" t="s">
        <v>360</v>
      </c>
      <c r="B532" s="20" t="s">
        <v>362</v>
      </c>
      <c r="C532" s="5" t="n">
        <v>365902</v>
      </c>
      <c r="D532" s="5" t="n">
        <v>342920</v>
      </c>
      <c r="E532" s="5" t="n">
        <v>22982</v>
      </c>
      <c r="F532" s="5" t="n">
        <v>380557</v>
      </c>
      <c r="G532" s="5" t="n">
        <v>353669</v>
      </c>
      <c r="H532" s="5" t="n">
        <v>26888</v>
      </c>
    </row>
    <row r="533" customFormat="false" ht="12.8" hidden="false" customHeight="false" outlineLevel="0" collapsed="false">
      <c r="A533" s="3" t="s">
        <v>500</v>
      </c>
      <c r="B533" s="20" t="s">
        <v>502</v>
      </c>
      <c r="C533" s="5" t="n">
        <v>551760</v>
      </c>
      <c r="D533" s="5" t="n">
        <v>537656</v>
      </c>
      <c r="E533" s="5" t="n">
        <v>14104</v>
      </c>
      <c r="F533" s="5" t="n">
        <v>580309</v>
      </c>
      <c r="G533" s="5" t="n">
        <v>557797</v>
      </c>
      <c r="H533" s="5" t="n">
        <v>22512</v>
      </c>
    </row>
    <row r="534" customFormat="false" ht="12.8" hidden="false" customHeight="false" outlineLevel="0" collapsed="false">
      <c r="A534" s="3" t="s">
        <v>872</v>
      </c>
      <c r="B534" s="20" t="s">
        <v>874</v>
      </c>
      <c r="C534" s="5" t="n">
        <v>183976</v>
      </c>
      <c r="D534" s="5" t="n">
        <v>176225</v>
      </c>
      <c r="E534" s="5" t="n">
        <v>7751</v>
      </c>
      <c r="F534" s="5" t="n">
        <v>184350</v>
      </c>
      <c r="G534" s="5" t="n">
        <v>178538</v>
      </c>
      <c r="H534" s="5" t="n">
        <v>5812</v>
      </c>
    </row>
    <row r="535" customFormat="false" ht="12.8" hidden="false" customHeight="false" outlineLevel="0" collapsed="false">
      <c r="A535" s="3" t="s">
        <v>308</v>
      </c>
      <c r="B535" s="20" t="s">
        <v>310</v>
      </c>
      <c r="C535" s="5" t="n">
        <v>446439</v>
      </c>
      <c r="D535" s="5" t="n">
        <v>431779</v>
      </c>
      <c r="E535" s="5" t="n">
        <v>14660</v>
      </c>
      <c r="F535" s="5" t="n">
        <v>443305</v>
      </c>
      <c r="G535" s="5" t="n">
        <v>433877</v>
      </c>
      <c r="H535" s="5" t="n">
        <v>9428</v>
      </c>
    </row>
    <row r="536" customFormat="false" ht="12.8" hidden="false" customHeight="false" outlineLevel="0" collapsed="false">
      <c r="A536" s="3" t="s">
        <v>424</v>
      </c>
      <c r="B536" s="20" t="s">
        <v>426</v>
      </c>
      <c r="C536" s="5" t="n">
        <v>349616</v>
      </c>
      <c r="D536" s="5" t="n">
        <v>329393</v>
      </c>
      <c r="E536" s="5" t="n">
        <v>20223</v>
      </c>
      <c r="F536" s="5" t="n">
        <v>368182</v>
      </c>
      <c r="G536" s="5" t="n">
        <v>351920</v>
      </c>
      <c r="H536" s="5" t="n">
        <v>16262</v>
      </c>
    </row>
    <row r="537" customFormat="false" ht="12.8" hidden="false" customHeight="false" outlineLevel="0" collapsed="false">
      <c r="A537" s="3" t="s">
        <v>340</v>
      </c>
      <c r="B537" s="20" t="s">
        <v>342</v>
      </c>
      <c r="C537" s="5" t="n">
        <v>328509</v>
      </c>
      <c r="D537" s="5" t="n">
        <v>313853</v>
      </c>
      <c r="E537" s="5" t="n">
        <v>14656</v>
      </c>
      <c r="F537" s="5" t="n">
        <v>346498</v>
      </c>
      <c r="G537" s="5" t="n">
        <v>332131</v>
      </c>
      <c r="H537" s="5" t="n">
        <v>14367</v>
      </c>
    </row>
    <row r="538" customFormat="false" ht="12.8" hidden="false" customHeight="false" outlineLevel="0" collapsed="false">
      <c r="A538" s="3" t="s">
        <v>232</v>
      </c>
      <c r="B538" s="20" t="s">
        <v>234</v>
      </c>
      <c r="C538" s="5" t="n">
        <v>137514</v>
      </c>
      <c r="D538" s="5" t="n">
        <v>129094</v>
      </c>
      <c r="E538" s="5" t="n">
        <v>8420</v>
      </c>
      <c r="F538" s="5" t="n">
        <v>124068</v>
      </c>
      <c r="G538" s="5" t="n">
        <v>116641</v>
      </c>
      <c r="H538" s="5" t="n">
        <v>7427</v>
      </c>
    </row>
    <row r="539" customFormat="false" ht="12.8" hidden="false" customHeight="false" outlineLevel="0" collapsed="false">
      <c r="A539" s="3" t="s">
        <v>344</v>
      </c>
      <c r="B539" s="20" t="s">
        <v>346</v>
      </c>
      <c r="C539" s="5" t="n">
        <v>96785</v>
      </c>
      <c r="D539" s="5" t="n">
        <v>87981</v>
      </c>
      <c r="E539" s="5" t="n">
        <v>8804</v>
      </c>
      <c r="F539" s="5" t="n">
        <v>138836</v>
      </c>
      <c r="G539" s="5" t="n">
        <v>122666</v>
      </c>
      <c r="H539" s="5" t="n">
        <v>16170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2022-11-27T17:44:44Z</dcterms:created>
  <dc:creator>Justin Bunch</dc:creator>
  <dc:description/>
  <dc:language>de-DE</dc:language>
  <cp:lastModifiedBy/>
  <dcterms:modified xsi:type="dcterms:W3CDTF">2022-12-05T21:51:20Z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